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<sst xmlns="http://schemas.openxmlformats.org/spreadsheetml/2006/main" uniqueCount="462">
  <si>
    <t>Corrigiendo.es</t>
  </si>
  <si>
    <t>Materia</t>
  </si>
  <si>
    <t>Digitalizacion</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</si>
  <si>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</si>
  <si>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</si>
  <si>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</si>
  <si>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</si>
  <si>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</si>
  <si>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</si>
  <si>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</si>
  <si>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</si>
  <si>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</si>
  <si>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</si>
  <si>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</si>
  <si>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</si>
  <si>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</si>
  <si>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</si>
  <si>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</si>
  <si>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</si>
  <si>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</si>
  <si>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</si>
  <si>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</si>
  <si>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20:19</t>
  </si>
  <si>
    <t>Resumen ejecutivo (CCAA vs BOE)</t>
  </si>
  <si>
    <t>Aragón aún no ha publicado decreto propio; aplica el RD 217/2022 sin cambios.</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</si>
  <si>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</si>
  <si>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</si>
  <si>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Digitalizacion</t>
  </si>
  <si>
    <t>Resumen ejecutivo</t>
  </si>
  <si>
    <t>Mantiene del BOE</t>
  </si>
  <si>
    <t>Se mantienen íntegros los 4 criterios de evaluación y competencias específicas del BOE.</t>
  </si>
  <si>
    <t>Decreto de referencia</t>
  </si>
  <si>
    <t>Real Decreto 217/2022, de 29 de marzo, por el que se establece la ordenación y las enseñanzas mínimas de la Educación Secundaria Obligatoria.</t>
  </si>
  <si>
    <t>Implicación para la programación</t>
  </si>
  <si>
    <t>No hay novedades autonómicas; programar según el currículo estatal.</t>
  </si>
  <si>
    <t>Variante</t>
  </si>
  <si>
    <t>Código</t>
  </si>
  <si>
    <t>Descripción oficial</t>
  </si>
  <si>
    <t>Resumen claro</t>
  </si>
  <si>
    <t>Qué hace el alumnado</t>
  </si>
  <si>
    <t>No es</t>
  </si>
  <si>
    <t>Ejemplo de actividad</t>
  </si>
  <si>
    <t>Palabra clave pedagógica</t>
  </si>
  <si>
    <t>Digitalización</t>
  </si>
  <si>
    <t>CE.D.1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</si>
  <si>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</si>
  <si>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Saber poner en marcha y mantener funcionando los dispositivos y redes de casa, solucionando fallos técnicos comunes de forma autónoma.</t>
  </si>
  <si>
    <t>El alumnado instala periféricos, configura conexiones WiFi, gestiona el sistema operativo y arregla problemas técnicos básicos que surgen en el uso diario de la tecnología.</t>
  </si>
  <si>
    <t>No es memorizar nombres de componentes internos ni estudiar teoría de redes abstracta. No es solo usar programas, sino entender el funcionamiento del equipo físico.</t>
  </si>
  <si>
    <t>Configurar una red doméstica simulada conectando varios dispositivos a un router y solucionando un conflicto de conexión o de reconocimiento de periféricos.</t>
  </si>
  <si>
    <t>resolver</t>
  </si>
  <si>
    <t>CE.D.2</t>
  </si>
  <si>
    <t>Configurar el entorno personal de aprendizaje, interactuando y aprovechando los recursos del ámbito digital, para optimizar y gestionar el aprendizaje permanente.</t>
  </si>
  <si>
    <t>Organizar y usar herramientas digitales propias para aprender de forma autónoma y eficiente a lo largo de toda la vida.</t>
  </si>
  <si>
    <t>El alumnado selecciona aplicaciones, organiza fuentes de información y utiliza plataformas digitales para gestionar sus tareas y ampliar sus conocimientos de manera independiente.</t>
  </si>
  <si>
    <t>No es simplemente navegar por internet o instalar aplicaciones. No es memorizar nombres de software. Es saber elegir y estructurar recursos para el autoaprendizaje.</t>
  </si>
  <si>
    <t>El alumnado diseña un escritorio virtual con accesos directos, canales RSS y herramientas de organización para gestionar un proyecto de investigación personal.</t>
  </si>
  <si>
    <t>aplicar</t>
  </si>
  <si>
    <t>CE.D.3</t>
  </si>
  <si>
    <t>Desarrollar hábitos que fomenten el bienestar digital, aplicando medidas preventivas y correctivas, para proteger dispositivos, datos personales y la propia salud.</t>
  </si>
  <si>
    <t>Aprender a usar la tecnología de forma segura y saludable, cuidando tanto los equipos como la privacidad y el bienestar físico y mental.</t>
  </si>
  <si>
    <t>El alumnado configura contraseñas seguras, activa sistemas de protección en sus dispositivos, gestiona su huella digital y reconoce riesgos para su salud física y emocional derivados del uso tecnológico.</t>
  </si>
  <si>
    <t>No es memorizar tipos de malware o definiciones técnicas. No es solo saber qué es un virus, sino saber prevenirlo y actuar ante una amenaza real.</t>
  </si>
  <si>
    <t>Realizar una auditoría de privacidad de sus redes sociales y activar la verificación en dos pasos en sus cuentas personales.</t>
  </si>
  <si>
    <t>CE.D.4</t>
  </si>
  <si>
    <t>Ejercer una ciudadanía digital crítica, conociendo las posibles acciones que realizar en la red, e identificando sus repercusiones, para hacer un uso activo, responsable y ético de la tecnología.</t>
  </si>
  <si>
    <t>Saber comportarse en internet de forma segura y ética, entendiendo que lo que hacemos online tiene consecuencias reales en la sociedad.</t>
  </si>
  <si>
    <t>El alumnado analiza su huella digital, debate sobre dilemas éticos tecnológicos y propone soluciones para proteger su privacidad y la de los demás en entornos virtuales.</t>
  </si>
  <si>
    <t>No es solo aprender a poner contraseñas difíciles. No es memorizar leyes de protección de datos. Es reflexionar sobre el impacto social de nuestras acciones digitales.</t>
  </si>
  <si>
    <t>El alumnado analiza los términos de servicio de una red social popular y redacta una guía de buenas prácticas éticas para sus compañeros.</t>
  </si>
  <si>
    <t>valorar</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</si>
  <si>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</si>
  <si>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</si>
  <si>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</si>
  <si>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</si>
  <si>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</si>
  <si>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</si>
  <si>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</si>
  <si>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</si>
  <si>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Configurar y conectar dispositivos a redes locales (WiFi o cable), asegurando la comunicación entre ellos y gestionando los parámetros básicos de red.</t>
  </si>
  <si>
    <t>Aplicar</t>
  </si>
  <si>
    <t>El alumnado realiza la conexión física y lógica de dispositivos en una red local y entrega un informe técnico con el mapa de red y parámetros configurados.</t>
  </si>
  <si>
    <t>Rubrica produccion</t>
  </si>
  <si>
    <t>Simulación en el aula de informática donde se deben conectar varios dispositivos a un router, configurando IPs, contraseñas y compartiendo recursos.</t>
  </si>
  <si>
    <t>Evaluar solo el montaje físico de cables sin verificar que la configuración lógica (IP, máscara, puerta de enlace) permita la comunicación efectiva.</t>
  </si>
  <si>
    <t>Instalar y mantener sistemas operativos configurando sus características en función de sus necesidades personales.</t>
  </si>
  <si>
    <t>Instalar y configurar sistemas operativos según necesidades personales, manteniendo su funcionamiento.</t>
  </si>
  <si>
    <t>El alumnado entrega un informe detallado del proceso de instalación y configuración del sistema operativo, incluyendo capturas de pantalla.</t>
  </si>
  <si>
    <t>En el aula de informática, los alumnos instalan un sistema operativo en una máquina virtual siguiendo instrucciones.</t>
  </si>
  <si>
    <t>Confundir instalación con configuración automática, sin personalizar opciones básicas como idioma o particiones.</t>
  </si>
  <si>
    <t>Identificar y resolver problemas técnicos sencillos analizando componentes y funciones de los dispositivos digitales, evaluando las soluciones de manera crítica y reformulando el procedimiento, en caso necesario.</t>
  </si>
  <si>
    <t>Diagnosticar y solucionar fallos técnicos básicos en equipos digitales mediante el análisis de sus componentes, documentando el proceso y ajustando la solución según los resultados obtenidos.</t>
  </si>
  <si>
    <t>Resolver</t>
  </si>
  <si>
    <t>El alumnado entrega un informe técnico o bitácora de resolución donde detalla el problema detectado, las pruebas realizadas, la solución aplicada y la verificación final del funcionamiento.</t>
  </si>
  <si>
    <t>Sesiones prácticas de taller donde se presentan dispositivos con errores de configuración, conectividad o hardware que el alumnado debe diagnosticar y reparar de forma autónoma.</t>
  </si>
  <si>
    <t>Evaluar únicamente si el dispositivo vuelve a funcionar (resultado) omitiendo la valoración del proceso de análisis crítico y la capacidad de reformular la estrategia.</t>
  </si>
  <si>
    <t>Gestionar el aprendizaje en el ámbito digital, configurando el entorno personal de aprendizaje mediante la integración de recursos digitales de manera autónoma.</t>
  </si>
  <si>
    <t>Organizar y personalizar un entorno digital de aprendizaje propio, seleccionando e integrando herramientas y recursos que faciliten el estudio y la formación continua de forma autónoma.</t>
  </si>
  <si>
    <t>Gestionar</t>
  </si>
  <si>
    <t>El alumnado realiza un mapa visual o un portfolio digital donde clasifica y justifica las herramientas, fuentes de información y redes de contacto que componen su entorno personal de aprendizaje.</t>
  </si>
  <si>
    <t>Diseño de un ecosistema digital de trabajo para un proyecto trimestral, integrando marcadores, herramientas de edición y canales de comunicación específicos.</t>
  </si>
  <si>
    <t>Evaluar únicamente la destreza técnica en el uso de una aplicación aislada en lugar de la capacidad de organizar un sistema completo de recursos para el aprendizaje.</t>
  </si>
  <si>
    <t>Buscar, seleccionar y archivar información en función de sus necesidades haciendo uso de las herramientas del entorno personal de aprendizaje con sentido crítico y siguiendo normas básicas de seguridad en la red.</t>
  </si>
  <si>
    <t>Localizar, filtrar y organizar información digital de manera crítica y segura, empleando herramientas específicas para gestionar el propio aprendizaje de forma eficiente.</t>
  </si>
  <si>
    <t>Investigar</t>
  </si>
  <si>
    <t>El alumnado realiza una curación de contenidos digitales sobre un tema específico, entregando un repositorio organizado de fuentes fiables y seguras mediante herramientas de marcadores o almacenamiento.</t>
  </si>
  <si>
    <t>En el marco de un proyecto de investigación, los estudiantes seleccionan recursos web, verifican su seguridad y los archivan sistemáticamente en su entorno personal.</t>
  </si>
  <si>
    <t>Evaluar únicamente el contenido del trabajo final en lugar de verificar el proceso de búsqueda, el filtrado crítico y la organización del archivo digital.</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</si>
  <si>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</si>
  <si>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Desarrollar y modificar contenidos digitales originales o adaptados, utilizando herramientas adecuadas y respetando la propiedad intelectual para generar nuevos materiales de aprendizaje.</t>
  </si>
  <si>
    <t>Crear</t>
  </si>
  <si>
    <t>El alumnado entrega un producto digital multimedia o programado que integra diversos elementos, citando correctamente las fuentes y aplicando licencias de uso adecuadas.</t>
  </si>
  <si>
    <t>Creación de una revista digital o un espacio web temático donde se combinan textos, imágenes y elementos interactivos propios y ajenos.</t>
  </si>
  <si>
    <t>Evaluar la calidad técnica del producto final sin verificar si se han respetado las licencias de autor de los recursos integrados.</t>
  </si>
  <si>
    <t>Interactuar en espacios virtuales de comunicación y plataformas de aprendizaje colaborativo, compartiendo y publicando información y datos, adaptándose a diferentes audiencias con una actitud participativa y respetuosa.</t>
  </si>
  <si>
    <t>Participar activamente en plataformas educativas y redes de colaboración, compartiendo contenidos de forma respetuosa y adaptando el mensaje al destinatario para fomentar el aprendizaje compartido.</t>
  </si>
  <si>
    <t>Interactuar</t>
  </si>
  <si>
    <t>El alumnado realiza aportaciones en foros, blogs o documentos compartidos, demostrando el uso de normas de netiqueta y la publicación de información relevante para el grupo de trabajo.</t>
  </si>
  <si>
    <t>Uso de un entorno virtual de aprendizaje para desarrollar un proyecto grupal donde se requiere debate, intercambio de archivos y publicación de resultados.</t>
  </si>
  <si>
    <t>Evaluar únicamente la entrega técnica de un archivo adjunto sin valorar la calidad de la interacción comunicativa o el respeto a las normas de netiqueta.</t>
  </si>
  <si>
    <t>Proteger los datos personales y la huella digital generada en internet, configurando las condiciones de privacidad de las redes sociales y espacios virtuales de trabajo.</t>
  </si>
  <si>
    <t>Configurar de forma segura la privacidad de perfiles en redes sociales y entornos educativos para minimizar la exposición de datos personales y controlar la huella digital.</t>
  </si>
  <si>
    <t>El alumnado entrega un informe técnico con capturas de pantalla que demuestran la configuración de privacidad aplicada en sus perfiles digitales y una reflexión sobre su rastro en la red.</t>
  </si>
  <si>
    <t>Taller de auditoría de privacidad donde los estudiantes revisan y ajustan los parámetros de seguridad de sus cuentas personales y plataformas de aprendizaje del centro.</t>
  </si>
  <si>
    <t>Evaluar solo la teoría sobre privacidad mediante examen escrito sin comprobar la implementación real de los ajustes en entornos virtuales.</t>
  </si>
  <si>
    <t>Configurar y actualizar contraseñas, sistemas operativos y antivirus de forma periódica en los distintos dispositivos digitales de uso habitual.</t>
  </si>
  <si>
    <t>Asegurar dispositivos digitales mediante la configuración de contraseñas robustas y la actualización constante del sistema operativo y programas de protección antivirus.</t>
  </si>
  <si>
    <t>El alumnado realiza un informe de seguridad con capturas de pantalla que muestran la actualización del sistema, el estado del antivirus y la creación de claves seguras.</t>
  </si>
  <si>
    <t>Actividad práctica de mantenimiento preventivo en la que se auditan y actualizan los parámetros de seguridad de los equipos del aula informática.</t>
  </si>
  <si>
    <t>Centrar la evaluación en que el alumno sepa nombrar sistemas operativos en lugar de realizar la actualización y configuración efectiva de los mismos.</t>
  </si>
  <si>
    <t>Identificar y saber reaccionar ante situaciones que representan una amenaza en la red, escogiendo la mejor solución entre diversas opciones, desarrollando prácticas saludables y seguras, y valorando el bienestar físico y mental, tanto personal como colectivo.</t>
  </si>
  <si>
    <t>Reconocer amenazas digitales y aplicar medidas de seguridad y ergonomía para proteger la integridad física, mental y la privacidad en entornos virtuales.</t>
  </si>
  <si>
    <t>Identificar</t>
  </si>
  <si>
    <t>El alumnado realiza un análisis de casos prácticos sobre ciberseguridad y bienestar digital, proponiendo soluciones preventivas y correctivas ante riesgos detectados.</t>
  </si>
  <si>
    <t>Simulación de situaciones de riesgo online como phishing o ciberacoso y diseño de un decálogo de hábitos saludables frente al uso de dispositivos.</t>
  </si>
  <si>
    <t>Evaluar exclusivamente la seguridad técnica (antivirus o contraseñas) omitiendo la valoración del bienestar emocional y la ergonomía física requerida por el criterio.</t>
  </si>
  <si>
    <t>Hacer un uso ético de los datos y las herramientas digitales, aplicando las normas de etiqueta digital y respetando la privacidad y las licencias de uso y propiedad intelectual en la comunicación, colaboración y participación activa en la red.</t>
  </si>
  <si>
    <t>Aplicar principios éticos, normas de cortesía digital y respeto a la propiedad intelectual al comunicarse y colaborar en entornos virtuales compartidos.</t>
  </si>
  <si>
    <t>El alumnado produce contenidos digitales colaborativos que incluyen citas correctas, licencias adecuadas y mantienen un tono respetuoso siguiendo las normas de netiquette.</t>
  </si>
  <si>
    <t>Creación de un mural digital o blog grupal donde se comparten recursos externos respetando derechos de autor y participando en debates moderados.</t>
  </si>
  <si>
    <t>Evaluar únicamente la calidad técnica del producto final sin verificar la procedencia legal de los recursos multimedia utilizados o el cumplimiento de las licencias.</t>
  </si>
  <si>
    <t>Reconocer las aportaciones de las tecnologías digitales en las gestiones administrativas y el comercio electrónico, siendo consciente de la brecha social de acceso, uso y aprovechamiento de dichas tecnologías para diversos colectivos.</t>
  </si>
  <si>
    <t>Analizar las ventajas de la administración y el comercio electrónico, identificando las barreras de acceso y uso que generan exclusión digital en colectivos vulnerables.</t>
  </si>
  <si>
    <t>Analizar</t>
  </si>
  <si>
    <t>El alumnado realiza un informe o presentación comparativa sobre servicios digitales públicos y privados, identificando obstáculos específicos de accesibilidad y proponiendo medidas de inclusión.</t>
  </si>
  <si>
    <t>Investigación sobre trámites de la e-administración y plataformas de comercio, seguida de un análisis crítico sobre las dificultades de uso para personas con baja alfabetización digital.</t>
  </si>
  <si>
    <t>Centrar la evaluación exclusivamente en la destreza técnica para realizar trámites, ignorando la reflexión sobre la brecha de acceso y aprovechamiento tecnológico.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</si>
  <si>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</si>
  <si>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Analizar críticamente la información y mensajes en medios digitales, identificando sesgos, intencionalidad y veracidad para fomentar una libertad de expresión responsable y ética.</t>
  </si>
  <si>
    <t>El alumnado entrega un informe o presentación comparativa donde desglosa diversos mensajes digitales, señalando explícitamente sus sesgos ideológicos, fiabilidad de fuentes y posibles intenciones ocultas.</t>
  </si>
  <si>
    <t>Taller de análisis de noticias y publicaciones en redes sociales para detectar desinformación y evaluar la objetividad de los contenidos digitales actuales.</t>
  </si>
  <si>
    <t>Confundir la valoración de la libertad de expresión con un debate de opinión subjetiva sin aplicar criterios técnicos de análisis de información.</t>
  </si>
  <si>
    <t>Analizar la necesidad y los beneficios globales de un uso y desarrollo ecosocialmente responsable de las tecnologías digitales, teniendo en cuenta criterios de accesibilidad, sostenibilidad e impacto.</t>
  </si>
  <si>
    <t>Evaluar el impacto ambiental y social de la tecnología, analizando la sostenibilidad, la accesibilidad universal y la responsabilidad ética en su desarrollo y uso cotidiano.</t>
  </si>
  <si>
    <t>El alumnado realiza un informe o presentación multimedia comparando el ciclo de vida de dispositivos y el cumplimiento de estándares de accesibilidad en plataformas digitales actuales.</t>
  </si>
  <si>
    <t>Investigación grupal sobre la huella de carbono de los centros de datos y propuestas para mejorar la inclusión digital de colectivos vulnerables.</t>
  </si>
  <si>
    <t>Centrar la evaluación únicamente en el reciclaje de hardware físico, obviando los criterios de accesibilidad y el impacto ecosocial del desarrollo de software.</t>
  </si>
  <si>
    <t>Bloque</t>
  </si>
  <si>
    <t>#</t>
  </si>
  <si>
    <t>Saber oficial</t>
  </si>
  <si>
    <t>Dimensión</t>
  </si>
  <si>
    <t>Saber previo necesario</t>
  </si>
  <si>
    <t>Conexión competencial</t>
  </si>
  <si>
    <t>Ejemplo actividad de aula</t>
  </si>
  <si>
    <t>Saberes básicos del decreto</t>
  </si>
  <si>
    <t>A.1. Arquitectura de ordenadores: elementos, montaje, configuración y resolución de problemas.</t>
  </si>
  <si>
    <t>A.2. Sistemas operativos: instalación y configuración de usuario.</t>
  </si>
  <si>
    <t>A.3. Sistemas de comunicación e internet: dispositivos de red y funcionamiento. Procedimiento de configuración de una red doméstica y conexión de dispositivos.</t>
  </si>
  <si>
    <t>A.4. Dispositivos conectados ( IoT + Wearables ): configuración y conexión de dispositivos.</t>
  </si>
  <si>
    <t>B.1. Búsqueda, selección y archivo de información.</t>
  </si>
  <si>
    <t>B.2. Edición y creación de contenidos: aplicaciones de productividad, desarrollo de aplicaciones sencillas para dispositivos móviles y web, realidad virtual, aumentada y mixta.</t>
  </si>
  <si>
    <t>B.3. Comunicación y colaboración en red.</t>
  </si>
  <si>
    <t>B.4. Publicación y difusión responsable en redes.</t>
  </si>
  <si>
    <t>C.1. Seguridad de dispositivos: medidas preventivas y correctivas para hacer frente a riesgos, amenazas y ataques a dispositivos.</t>
  </si>
  <si>
    <t>C.2. Seguridad y protección de datos: identidad, reputación digital, privacidad y huella digital. Medidas preventivas en la configuración de redes sociales y la gestión de identidades virtuales.</t>
  </si>
  <si>
    <t>C.3. Seguridad en la salud física y mental.</t>
  </si>
  <si>
    <t>Riesgos y amenazas al bienestar personal. Opciones de respuesta y prácticas de uso saludable. Situaciones de violencia y de riesgo en la red (ciberacoso, sextorsión, acceso a contenidos inadecuados, dependencia tecnológica, etc.).</t>
  </si>
  <si>
    <t>D.1. Interactividad en la red: libertad de expresión, etiqueta digital, propiedad intelectual y licencias de uso.</t>
  </si>
  <si>
    <t>D.2. Educación mediática: periodismo digital, blogosfera, estrategias comunicativas y uso crítico de la red. Herramientas para detectar noticias falsas y fraudes.</t>
  </si>
  <si>
    <t>D.3 Gestiones administrativas: servicios públicos en línea, registros digitales y certificados oficiales.</t>
  </si>
  <si>
    <t>D.4 Comercio electrónico: facturas digitales, formas de pago y criptomonedas.</t>
  </si>
  <si>
    <t>D.5 Ética en el uso de datos y herramientas digitales: inteligencia artificial, sesgos algorítmicos e ideológicos, obsolescencia programada, soberanía tecnológica y digitalización sostenible.</t>
  </si>
  <si>
    <t>D.6 Activismo en línea: plataformas de iniciativa ciudadana, cibervoluntariado y</t>
  </si>
  <si>
    <t>comunidades de hardware y software libres.</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</si>
  <si>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</si>
  <si>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</si>
  <si>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</si>
  <si>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</si>
  <si>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</si>
  <si>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</si>
  <si>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</si>
  <si>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</si>
  <si>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</si>
  <si>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</si>
  <si>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</si>
  <si>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técnicos sencillos ni conecta dispositivos a redes domésticas. Desconoce conceptos básicos de hardware y sistemas operativos.
→ No logra conectar un ordenador a la red wifi ni reconoce el cable de red. Necesita ayuda constante para cualquier paso.</t>
  </si>
  <si>
    <t>En proceso</t>
  </si>
  <si>
    <t>50-69%</t>
  </si>
  <si>
    <t>Identifica y resuelve problemas técnicos sencillos y conecta dispositivos a redes domésticas siguiendo instrucciones guiadas, con apoyo ocasional. Reconoce componentes básicos de hardware pero aplica con imprecisiones.
→ Conecta un router siguiendo un tutorial, pero no soluciona un conflicto de IP sin ayuda. Identifica la CPU y la RAM, pero no explica su función.</t>
  </si>
  <si>
    <t>Adquirido</t>
  </si>
  <si>
    <t>70-89%</t>
  </si>
  <si>
    <t>Resuelve de forma autónoma problemas técnicos habituales (conexión, configuración de red, software) y conecta dispositivos aplicando conocimientos de hardware y sistemas operativos. Gestiona herramientas cotidianas con fluidez.
→ Configura una red doméstica con varios dispositivos, soluciona una caída de conexión reiniciando el router y verificando cables. Instala y configura un SO, ajustando opciones de privacidad.</t>
  </si>
  <si>
    <t>Avanzado</t>
  </si>
  <si>
    <t>90-100%</t>
  </si>
  <si>
    <t>Analiza y resuelve problemas técnicos complejos o novedosos, optimiza configuraciones de red y hardware, y transfiere sus conocimientos a contextos no trabajados (domótica, servidores domésticos). Justifica sus decisiones técnicas.
→ Crea una VLAN para separar tráfico, soluciona un conflicto de DHCP asignando IPs fijas, y explica el razonamiento. Configura un NAS en la red local para compartir archivos.</t>
  </si>
  <si>
    <t>Portfolio / dosier</t>
  </si>
  <si>
    <t>Identifica de forma asistida algunas herramientas digitales básicas, realizando búsquedas de información superficiales y participando de manera pasiva en entornos de aprendizaje sin llegar a configurar un entorno personal propio ni organizar recursos.
→ Captura de pantalla de una búsqueda simple en un navegador sin criterios de filtrado ni organización de los resultados obtenidos.</t>
  </si>
  <si>
    <t>Configura un entorno personal de aprendizaje básico siguiendo instrucciones directas, seleccionando y archivando información de fuentes limitadas y colaborando en plataformas virtuales de forma guiada y puntual.
→ Carpeta organizada en la nube (Drive/OneDrive) con recursos seleccionados bajo una estructura de nombres y categorías sugerida por el docente.</t>
  </si>
  <si>
    <t>Gestiona y configura con autonomía su entorno personal de aprendizaje, integrando herramientas para buscar, archivar y crear contenidos digitales de forma coherente, interactuando eficazmente en plataformas de aprendizaje colaborativo.
→ Portafolio digital (e-portfolio) estructurado de forma autónoma que incluye herramientas de curación de contenidos y evidencias de participación activa en foros o muros colaborativos.</t>
  </si>
  <si>
    <t>Optimiza y personaliza su entorno de aprendizaje mediante la integración crítica de recursos avanzados, programando y reelaborando contenidos complejos que comparte y publica de forma proactiva, liderando procesos en redes de aprendizaje.
→ Entorno personal de aprendizaje (PLE) que integra automatizaciones entre herramientas, contenidos multimedia originales programados y gestión de un espacio de trabajo compartido para un proyecto grupal.</t>
  </si>
  <si>
    <t>Identifica de manera asistida algunos riesgos digitales básicos, mostrando dificultades para aplicar medidas de protección de datos personales o para realizar actualizaciones de seguridad en sus dispositivos de forma efectiva.
→ Identificación guiada de elementos sospechosos en un correo electrónico simulado.</t>
  </si>
  <si>
    <t>Aplica medidas de privacidad y seguridad de forma intermitente, configurando contraseñas y actualizaciones básicas siguiendo pautas o modelos previos, y reaccionando ante amenazas comunes con apoyo.
→ Configuración de los ajustes de privacidad de un perfil en una red social siguiendo una lista de comprobación.</t>
  </si>
  <si>
    <t>Desarrolla hábitos de bienestar digital mediante la configuración autónoma de la privacidad, la gestión periódica de la seguridad técnica (antivirus, contraseñas) y la reacción eficaz ante amenazas detectadas en la red.
→ Realización de una auditoría de seguridad de los dispositivos personales y actualización de los sistemas de protección.</t>
  </si>
  <si>
    <t>Lidera la aplicación de medidas preventivas y correctivas avanzadas, evaluando críticamente los riesgos para la salud y la huella digital en entornos complejos y proponiendo soluciones proactivas para la protección de datos.
→ Diseño de un plan de contingencia y prevención ante ciberamenazas para el entorno doméstico o escolar.</t>
  </si>
  <si>
    <t>Identifica de manera aislada y con ayuda directa algunas normas básicas de etiqueta digital y herramientas de comunicación, mostrando dificultades para reconocer las repercusiones de sus acciones en la red o la importancia del uso ético de los datos.
→ Listado incompleto de normas de comportamiento en redes sociales sin explicar su propósito o aplicación práctica.</t>
  </si>
  <si>
    <t>Describe las normas de etiqueta digital y reconoce las ventajas de la administración electrónica y el comercio digital, aplicando principios éticos básicos en entornos virtuales controlados bajo supervisión.
→ Participación en un foro de debate escolar siguiendo una guía de netiquette proporcionada por el docente.</t>
  </si>
  <si>
    <t>Ejerce una ciudadanía digital activa y responsable, aplicando de forma autónoma normas de etiqueta, valorando la libertad de expresión y analizando los beneficios ecosociales y administrativos de las tecnologías digitales.
→ Redacción de un decálogo de buenas prácticas para el uso de herramientas digitales que incluya la protección de datos y el respeto a la propiedad intelectual.</t>
  </si>
  <si>
    <t>Evalúa críticamente el impacto global de la tecnología, proponiendo soluciones éticas y ecosocialmente responsables ante dilemas digitales, y demostrando un liderazgo positivo en el ejercicio de sus derechos y deberes en la red.
→ Diseño y presentación de una campaña de concienciación sobre la huella de carbono digital y el consumo responsable de hardware y servicios en la nube.</t>
  </si>
  <si>
    <t>Secuenciación trimestral</t>
  </si>
  <si>
    <t>Trimestre</t>
  </si>
  <si>
    <t>Título pedagógico</t>
  </si>
  <si>
    <t>Horas estimadas</t>
  </si>
  <si>
    <t>SDA recomendada</t>
  </si>
  <si>
    <t>Saberes principales</t>
  </si>
  <si>
    <t>Criterios evaluables</t>
  </si>
  <si>
    <t>Competencias dominantes</t>
  </si>
  <si>
    <t>Infraestructura y Gestión del Entorno Personal</t>
  </si>
  <si>
    <t>SDA: 'Mi centro de operaciones'. El alumnado monta un equipo virtual o físico, configura su SO y organiza su nube personal de aprendizaje.</t>
  </si>
  <si>
    <t xml:space="preserve">
• A.1. Arquitectura de ordenadores: elementos, montaje, configuración y resolución de problemas.
• A.2. Sistemas operativos: instalación y configuración de usuario.
• A.3. Sistemas de comunicación e internet: dispositivos de red y funcionamiento. Procedimiento de configuración de una red doméstica y conexión de dispositivos.
• B.1. Búsqueda, selección y archivo de información.</t>
  </si>
  <si>
    <t>1.1: Conectar dispositivos y gestionar redes locales aplicando los conocimientos y procesos asociados a su funcionamiento.
1.2: Instalar y mantener sistemas operativos configurando sus características en función de sus necesidades.
1.3: Identificar y resolver problemas técnicos sencillos analizando componentes y funciones de los dispositivos.
2.1: Gestionar el aprendizaje en el ámbito digital, configurando el entorno personal de aprendizaje mediante herramientas digitales.
2.2: Buscar, seleccionar y archivar información en función de sus necesidades haciendo uso de las herramientas adecuadas.</t>
  </si>
  <si>
    <t>CE.D.1: Identificar y resolver problemas técnicos sencillos, conectar y configurar dispositivos.
CE.D.2: Configurar el entorno personal de aprendizaje.</t>
  </si>
  <si>
    <t>Instrumentos / evaluación</t>
  </si>
  <si>
    <t>Pruebas de configuración técnica, portafolio de organización de archivos y rúbrica de resolución de problemas de hardware/red.</t>
  </si>
  <si>
    <t>Creación Digital y Seguridad Integral</t>
  </si>
  <si>
    <t>SDA: 'App Segura'. Desarrollo de una aplicación móvil sencilla que incluya consejos de ciberseguridad y ergonomía.</t>
  </si>
  <si>
    <t xml:space="preserve">
• A.4. Dispositivos conectados (IoT + Wearables): configuración y conexión de dispositivos.
• B.2. Edición y creación de contenidos: aplicaciones de productividad, desarrollo de aplicaciones sencillas para dispositivos móviles y web, realidad virtual, aumentada y mixta.
• C.1. Seguridad de dispositivos: medidas preventivas y correctivas para hacer frente a riesgos, amenazas y ataques a dispositivos.
• C.2. Seguridad y protección de datos: identidad, reputación digital, privacidad y huella digital.
• C.3. Seguridad en la salud física y mental (Riesgos, bienestar personal, ciberacoso, sextorsión, dependencia).</t>
  </si>
  <si>
    <t>2.3: Crear, programar, integrar y reelaborar contenidos digitales de forma individual o colectiva.
3.1: Proteger los datos personales y la huella digital generada en internet.
3.2: Configurar y actualizar contraseñas, sistemas operativos y antivirus de forma periódica.
3.3: Identificar y saber reaccionar ante situaciones que representan una amenaza en la red.</t>
  </si>
  <si>
    <t>CE.D.2: Aprovechar recursos digitales para crear contenidos.
CE.D.3: Desarrollar hábitos que fomenten el bienestar digital y la protección de datos.</t>
  </si>
  <si>
    <t>Proyecto de programación de App/Web, auditoría de seguridad de perfiles simulados y test de protocolos de reacción ante riesgos.</t>
  </si>
  <si>
    <t>Ciudadanía, Ética y Transformación Digital</t>
  </si>
  <si>
    <t>SDA: 'Ciber-Ciudadanos'. Simulación de trámites administrativos, creación de una campaña de activismo digital y debate sobre los sesgos de la IA.</t>
  </si>
  <si>
    <t xml:space="preserve">
• B.3. Comunicación y colaboración en red.
• B.4. Publicación y difusión responsable en redes.
• D.1. Interactividad en la red: libertad de expresión, etiqueta digital, propiedad intelectual y licencias de uso.
• D.2. Educación mediática: periodismo digital, blogosfera, estrategias comunicativas y uso crítico de la red. Noticias falsas.
• D.3 Gestiones administrativas: servicios públicos en línea, registros digitales y certificados oficiales.
• D.4 Comercio electrónico: facturas digitales, formas de pago y criptomonedas.
• D.5 Ética en el uso de datos y herramientas digitales: IA, sesgos, obsolescencia programada, sostenibilidad.
• D.6 Activismo en línea: plataformas ciudadanas, cibervoluntariado y comunidades de software/hardware libre.</t>
  </si>
  <si>
    <t>2.4: Interactuar en espacios virtuales de comunicación y plataformas de aprendizaje colaborativo.
4.1: Hacer un uso ético de los datos y las herramientas digitales, aplicando las normas de etiqueta digital.
4.2: Reconocer las aportaciones de las tecnologías digitales en las gestiones administrativas y el comercio.
4.3: Valorar la importancia de la libertad de expresión en los medios digitales.
4.4: Analizar la necesidad de un uso y desarrollo ecosocialmente responsable de la tecnología.</t>
  </si>
  <si>
    <t>CE.D.4: Ejercer una ciudadanía digital crítica e identificar repercusiones del uso de la red.</t>
  </si>
  <si>
    <t>Simulacros de gestión administrativa, análisis crítico de noticias (fact-checking) y ensayo sobre ética y sostenibilidad tecnológica.</t>
  </si>
  <si>
    <t>Situaciones de aprendizaje sugeridas (SDA)</t>
  </si>
  <si>
    <t>SDA 1</t>
  </si>
  <si>
    <t>Conecta y protégete: Blog y podcast para familias digitales</t>
  </si>
  <si>
    <t>Subtítulo</t>
  </si>
  <si>
    <t>Creando un recurso digital para mejorar la alfabetización mediática de nuestras familias</t>
  </si>
  <si>
    <t>Contexto</t>
  </si>
  <si>
    <t>Muchas familias de nuestro instituto, especialmente en zonas rurales de Aragón, carecen de conocimientos básicos sobre seguridad digital y uso crítico de la tecnología. El centro necesita un recurso accesible que ayude a cerrar la brecha digital.</t>
  </si>
  <si>
    <t>Reto central</t>
  </si>
  <si>
    <t>Diseñar y publicar un blog con episodios de podcast incrustados que sirva como guía para las familias sobre temas de seguridad, privacidad y uso crítico de las tecnologías digitales.</t>
  </si>
  <si>
    <t>Recursos</t>
  </si>
  <si>
    <t xml:space="preserve">
• Ordenadores con conexión a internet
• Plataforma de blogs (WordPress.com o Blogger)
• Herramienta de grabación de audio (Audacity o similar)
• Material impreso: guías de licencias Creative Commons, checklist de seguridad
• Ejemplos de blogs educativos sobre ciberseguridad</t>
  </si>
  <si>
    <t>Transversales</t>
  </si>
  <si>
    <t>Educación mediática y educación para la ciudadanía digital.</t>
  </si>
  <si>
    <t>Fase</t>
  </si>
  <si>
    <t>Duración</t>
  </si>
  <si>
    <t>Descripción</t>
  </si>
  <si>
    <t>Evidencia recogida</t>
  </si>
  <si>
    <t>Activación y planteamiento del reto</t>
  </si>
  <si>
    <t>1 sesión</t>
  </si>
  <si>
    <t>Se presenta el contexto: muchas familias tienen dudas sobre seguridad digital. Se plantea la pregunta guía. Los equipos se autoorganizan y eligen un tema (privacidad, ciberacoso, noticias falsas, etc.).</t>
  </si>
  <si>
    <t>Notas de la lluvia de ideas y preguntas iniciales de cada equipo.</t>
  </si>
  <si>
    <t>Adquisición guiada de saberes</t>
  </si>
  <si>
    <t>3 sesiones</t>
  </si>
  <si>
    <t>Talleres prácticos: búsqueda y curación de información (sesión 2), derechos de autor y licencias CC (sesión 3), configuración de privacidad y seguridad (sesión 4). Cada equipo realiza ejercicios guiados y los aplica a su tema.</t>
  </si>
  <si>
    <t>Ejercicios resueltos de búsqueda, de selección de licencias, y de configuración de privacidad en un simulador.</t>
  </si>
  <si>
    <t>Aplicación al reto</t>
  </si>
  <si>
    <t>2 sesiones</t>
  </si>
  <si>
    <t>Los equipos crean el contenido del blog: redactan artículos, graban episodios de podcast (usando Audacity), seleccionan imágenes con licencia libre y configuran la privacidad del sitio. El docente supervisa y ofrece retroalimentación.</t>
  </si>
  <si>
    <t>Borrador del blog con contenido subido a plataforma (WordPress.com o Blogger) y archivos de audio.</t>
  </si>
  <si>
    <t>Producción y comunicación</t>
  </si>
  <si>
    <t>Finalización y publicación del blog: diseño, inserción de podcast, revisión de licencias, redacción de una entrada de bienvenida. Preparación de la difusión: cada equipo escribe un mensaje para redes sociales del centro y lo comparte.</t>
  </si>
  <si>
    <t>Blog completo y publicado, capturas de la difusión en redes.</t>
  </si>
  <si>
    <t>Reflexión y evaluación</t>
  </si>
  <si>
    <t>Exposición breve de cada equipo a la clase (3 min) explicando su proceso y decisiones. Coevaluación entre equipos mediante rúbrica. Autoevaluación individual con diana de aprendizaje.</t>
  </si>
  <si>
    <t>Rúbricas cumplimentadas y diana de autoevaluación.</t>
  </si>
  <si>
    <t>SDA 2</t>
  </si>
  <si>
    <t>Mide tu huella digital</t>
  </si>
  <si>
    <t>Encuesta y análisis de bienestar digital en el instituto</t>
  </si>
  <si>
    <t>El equipo directivo quiere actualizar el plan de bienestar digital del centro. Necesitan datos reales del propio alumnado, no estadísticas generales. El alumnado de 3.º ESO asume el papel de investigadores sociales: diseñan una encuesta, la aplican a sus compañeros, analizan los resultados y proponen medidas concretas.</t>
  </si>
  <si>
    <t>Diseñar y aplicar una encuesta sobre hábitos digitales (tiempo de pantalla, redes sociales, ciberseguridad, privacidad) entre el alumnado del centro, analizar los datos y presentar un informe con recomendaciones al equipo directivo.</t>
  </si>
  <si>
    <t xml:space="preserve">
• Formularios de Google o herramientas similares para encuestas
• Hoja de cálculo (Excel o Google Sheets)
• Genially/Canva/PowerPoint para infografías/presentaciones
• Guía de diseño de encuestas con protección de datos
• Rúbrica de evaluación de los criterios
• Repositorio de fuentes fiables sobre bienestar digital</t>
  </si>
  <si>
    <t>Educación para la salud (bienestar digital), tratamiento de datos y ciudadanía digital crítica.</t>
  </si>
  <si>
    <t>Se presenta el encargo del equipo directivo: necesitan datos reales para mejorar el bienestar digital. El alumnado, en equipos, debate qué aspectos investigar (tiempo de pantalla, redes sociales, ciberseguridad, privacidad) y formula hipótesis. Se acota la pregunta guía y se define el plan de trabajo.</t>
  </si>
  <si>
    <t>Cuaderno con preguntas e hipótesis iniciales.</t>
  </si>
  <si>
    <t>Talleres prácticos: diseño de encuestas con protección de datos (anonimato, consentimiento), uso de formularios y hojas de cálculo, búsqueda de fuentes fiables sobre bienestar digital (estudios de la OMS, INE, observatorios), y nociones de licencias Creative Commons. Cada equipo diseña su encuesta y la valida con el docente.</t>
  </si>
  <si>
    <t>Encuesta diseñada y lista de fuentes consultadas.</t>
  </si>
  <si>
    <t>Se administra la encuesta a una muestra (p.ej., compañeros de 3.º ESO). Los equipos recogen datos en hojas de cálculo, los depuran, generan gráficos y los comparan con las fuentes externas. Extraen conclusiones preliminares.</t>
  </si>
  <si>
    <t>Hoja de datos procesada y gráficos.</t>
  </si>
  <si>
    <t>Cada equipo elabora el informe digital (infografía con Genially/Canva o presentación con PowerPoint/Docs) que incluya: objetivo, metodología, resultados, comparación con fuentes, recomendaciones. Se prepara una breve defensa oral.</t>
  </si>
  <si>
    <t>Informe digital terminado.</t>
  </si>
  <si>
    <t>Presentación de los informes ante la comisión de digitalización (equipo directivo y profesorado). Coevaluación entre equipos y autoevaluación mediante rúbrica. Se asignan niveles de logro (1-4) para cada criterio.</t>
  </si>
  <si>
    <t>SDA 3</t>
  </si>
  <si>
    <t>Alfabetiza digital a tu barrio</t>
  </si>
  <si>
    <t>Kit de bienestar digital para personas mayores</t>
  </si>
  <si>
    <t>En Aragón, muchas personas mayores viven solas o tienen dificultades con la tecnología. El centro de día municipal ha pedido ayuda al instituto para crear materiales que fomenten un uso seguro y autónomo de internet, especialmente para trámites y comunicación.</t>
  </si>
  <si>
    <t>Diseñar y prototipar un kit de alfabetización digital (guía visual, tutoriales interactivos y póster) para personas mayores, centrado en seguridad, trámites online y ciudadanía crítica, probarlo con usuarios reales y entregarlo al centro de día.</t>
  </si>
  <si>
    <t xml:space="preserve">
• Plantilla de guía visual (Canva)
• Software de edición de vídeo (OpenShot o similar)
• Cuestionario de evaluación de amenazas
• Impresora para el póster
• Encuesta de satisfacción en Google Forms</t>
  </si>
  <si>
    <t>Educación para la ciudadanía digital, competencia social y cívica, conciencia sobre la brecha digital generacional.</t>
  </si>
  <si>
    <t>El equipo directivo del centro de día visita el aula (o videollamada) y plantea la necesidad. El alumnado debate sus experiencias con familiares mayores y formula la pregunta guía. Se forman equipos y se reparten roles.</t>
  </si>
  <si>
    <t>Registro de lluvia de ideas y preguntas iniciales en el cuaderno de equipo.</t>
  </si>
  <si>
    <t>Talleres sobre: (a) seguridad digital y amenazas comunes, (b) licencias y etiqueta digital, (c) herramientas de creación de contenidos (Canva, OpenShot, etc.). Cada equipo investiga un aspecto concreto para su kit.</t>
  </si>
  <si>
    <t>Cuestionario de comprensión y boceto del contenido que cubrirá cada equipo.</t>
  </si>
  <si>
    <t>Los equipos elaboran los materiales: guía visual (folleto o infografía), tutoriales (vídeo corto), póster de servicios. Se realizan pruebas de usabilidad con compañeros que simulan ser personas mayores.</t>
  </si>
  <si>
    <t>Borradores de los materiales y feedback de la prueba.</t>
  </si>
  <si>
    <t>Revisión y edición final del kit. Preparan una presentación para entregar al centro de día. Se diseña una breve encuesta de satisfacción para recoger impresiones de los destinatarios.</t>
  </si>
  <si>
    <t>Kit finalizado y presentación.</t>
  </si>
  <si>
    <t>Entrega del kit al centro de día (presencial o virtual). Coevaluación entre equipos usando rúbrica de los criterios. Autoevaluación individual y discusión sobre el impacto del proyecto.</t>
  </si>
  <si>
    <t>Diseño Universal del Aprendizaje (DUA) — sugerencias por CE</t>
  </si>
  <si>
    <t>Eje DUA</t>
  </si>
  <si>
    <t>Principio</t>
  </si>
  <si>
    <t>Sugerencias prácticas</t>
  </si>
  <si>
    <t>CE.1</t>
  </si>
  <si>
    <t>Representación</t>
  </si>
  <si>
    <t>Proporcionar múltiples formas de representación para la comprensión de hardware y redes.</t>
  </si>
  <si>
    <t xml:space="preserve">
• Utilizar simuladores de montaje de hardware en 3D y entornos virtuales de red (como Cisco Packet Tracer) para visualizar componentes internos y flujo de datos que no son visibles a simple vista.
• Proporcionar diagramas de flujo interactivos de 'toma de decisiones' para el diagnóstico de fallos técnicos, donde el alumnado pueda seguir diferentes rutas según los síntomas del equipo.
• Ofrecer glosarios visuales de puertos, cables y componentes de red con códigos de colores y comparativas de velocidad/función para facilitar la identificación física frente a la técnica.</t>
  </si>
  <si>
    <t>Acción y expresión</t>
  </si>
  <si>
    <t>Proporcionar múltiples formas de acción y expresión para demostrar la competencia técnica.</t>
  </si>
  <si>
    <t xml:space="preserve">
• Crear un videotutorial de 'screencast' explicando la resolución de un conflicto de configuración en el sistema operativo o la conexión de un dispositivo a una red Wi-Fi.
• Diseñar una guía de usuario en formato infografía técnica o manual visual sin texto para configurar un router doméstico, enfocada a la accesibilidad universal.
• Realizar una demostración práctica en un 'taller de reparación' simulado, documentando el proceso mediante un porfolio fotográfico anotado digitalmente.</t>
  </si>
  <si>
    <t>Implicación / motivación</t>
  </si>
  <si>
    <t>Proporcionar múltiples formas de implicación para fomentar la autonomía en la resolución de problemas.</t>
  </si>
  <si>
    <t xml:space="preserve">
• Plantear un desafío de 'Escape Room' técnico donde la progresión dependa de resolver problemas reales: configurar una IP estática, habilitar un periférico o reparar un arranque de sistema.
• Permitir la elección del contexto de aplicación: el alumnado puede elegir entre configurar una red para una vivienda domótica, un entorno de gaming o una oficina profesional.
• Implementar un sistema de 'tickets de soporte' donde los alumnos asuman roles de técnicos de nivel 1, 2 o 3, permitiendo ajustar la complejidad del problema a su nivel de competencia actual.</t>
  </si>
  <si>
    <t>CE.2</t>
  </si>
  <si>
    <t>Proporcionar múltiples formas de representación</t>
  </si>
  <si>
    <t xml:space="preserve">
• Presentar la taxonomía de herramientas del PLE (Personal Learning Environment) mediante un mapa conceptual interactivo que incluya audiodescripciones de las funciones de cada nodo: curación, creación y comunicación.
• Ofrecer guías de configuración de agregadores de contenido y fuentes RSS en formatos diversificados: videotutoriales con subtítulos, infografías de flujo de trabajo y guías de lectura fácil con capturas de pantalla anotadas.
• Modelar la gestión de la identidad digital comparando perfiles profesionales reales en distintas plataformas técnicas (GitHub, Behance o LinkedIn) mediante análisis comparativos visuales y narrativas de casos de éxito.</t>
  </si>
  <si>
    <t>Proporcionar múltiples formas de acción y expresión</t>
  </si>
  <si>
    <t xml:space="preserve">
• Evidenciar la estructura del entorno personal de aprendizaje mediante la creación de un escritorio virtual personalizado (tipo Symbaloo), un tablero visual (Wakelet) o un mapa mental dinámico con hipervínculos funcionales.
• Demostrar la capacidad de curación crítica de contenidos mediante la entrega de un repositorio de marcadores sociales etiquetados, un boletín digital temático o un hilo narrativo en una red social educativa.
• Explicar los protocolos de seguridad y privacidad aplicados al propio entorno digital a través de un screencast explicativo, un manual técnico interactivo o un podcast de recomendaciones para la comunidad escolar.</t>
  </si>
  <si>
    <t>Proporcionar múltiples formas de implicación</t>
  </si>
  <si>
    <t xml:space="preserve">
• Vincular la construcción del PLE a un centro de interés profesional o vocacional elegido por el alumno (e-sports, moda sostenible, robótica), permitiéndole seleccionar las fuentes y comunidades de expertos a seguir.
• Implementar un sistema de 'itinerarios de autonomía' donde el alumnado elige qué herramientas de gestión de la información quiere dominar y certificar mediante retos de complejidad creciente.
• Fomentar la colaboración mediante la creación de un 'banco de recursos de aula' donde cada estudiante aporta y justifica la utilidad de una herramienta digital específica para el aprendizaje permanente.</t>
  </si>
  <si>
    <t>CE.3</t>
  </si>
  <si>
    <t xml:space="preserve">
• Utilizar diagramas de flujo interactivos que comparen visualmente el ciclo de vida de una infección por malware frente a las capas de protección de un sistema (antivirus, firewall, sentido común).
• Presentar guías de configuración de privacidad mediante videotutoriales con subtítulos técnicos y capturas de pantalla anotadas que contrasten las interfaces de diferentes sistemas operativos y redes sociales.
• Proporcionar un glosario técnico dinámico con ejemplos prácticos de 'red flags' en correos de phishing y sitios web fraudulentos para el análisis de patrones de engaño.</t>
  </si>
  <si>
    <t xml:space="preserve">
• Diseñar un 'Kit de Primeros Auxilios Digitales' en el formato que elijan (pódcast, manual técnico o screencast) explicando cómo recuperar una cuenta comprometida o realizar un backup seguro.
• Realizar una auditoría técnica de seguridad de un entorno simulado, documentando las vulnerabilidades detectadas y las medidas correctivas aplicadas en un informe de consultoría.
• Programar una herramienta sencilla o un árbol de decisión interactivo (usando herramientas de bloques o código) que guíe al usuario en la creación de contraseñas robustas y gestión de doble factor.</t>
  </si>
  <si>
    <t xml:space="preserve">
• Implementar un desafío de 'Ciber-Escapismo' (Escape Room digital) donde la resolución de puzzles dependa de la aplicación correcta de medidas de protección de datos y salud digital.
• Asignar roles de 'Responsable de Seguridad' (CISO) en proyectos grupales, donde un alumno debe validar que las herramientas y datos del equipo cumplen con criterios de bienestar y privacidad.
• Ofrecer la posibilidad de especializarse en un 'Track de Interés': ergonomía física para gamers, privacidad en redes sociales para influencers o seguridad técnica para desarrolladores.</t>
  </si>
  <si>
    <t>CE.4</t>
  </si>
  <si>
    <t xml:space="preserve">
• Utilizar simuladores de huella digital y rastreadores de datos en tiempo real (como extensiones de navegador que visualizan trackers) para mostrar de forma gráfica el intercambio invisible de información.
• Presentar los términos de servicio de plataformas habituales mediante infografías comparativas que traduzcan el lenguaje legal a iconos de impacto ético y repercusión de privacidad.
• Proporcionar diagramas de flujo interactivos que modelen las consecuencias en cascada de una acción digital (ej. compartir una foto privada) desde el dispositivo local hasta los servidores internacionales.</t>
  </si>
  <si>
    <t xml:space="preserve">
• Diseñar un prototipo de aplicación móvil ética en herramientas de wireframing (como Figma) que resuelva un problema de convivencia digital o ciberseguridad en el centro.
• Programar un chatbot sencillo en Python o mediante bloques que actúe como asistente de consulta para resolver dudas sobre licencias Creative Commons y derechos de autor.
• Crear un videoblog de 'análisis forense digital' donde el alumnado explique técnicamente cómo identificar noticias falsas mediante la verificación de metadatos y búsqueda inversa de imágenes.</t>
  </si>
  <si>
    <t xml:space="preserve">
• Organizar un 'Escape Room' digital donde los retos consistan en configurar correctamente la privacidad de perfiles ficticios para evitar el robo de identidad.
• Implementar un sistema de roles en debates sobre dilemas éticos de la IA (ej. sesgo algorítmico), permitiendo que el alumnado elija defender posturas desde la perspectiva de desarrolladores, usuarios o legisladores.
• Vincular el aprendizaje con un proyecto de Aprendizaje-Servicio donde el alumnado cree tutoriales de seguridad digital para colectivos vulnerables del barrio, dando sentido social a la competencia técnica.</t>
  </si>
  <si>
    <t>Mapeo CE → descriptores del Perfil de Salida</t>
  </si>
  <si>
    <t>Descriptores principales</t>
  </si>
  <si>
    <t>Descriptores secundarios</t>
  </si>
  <si>
    <t>Justificación</t>
  </si>
  <si>
    <t>STEM1, STEM2, CD1</t>
  </si>
  <si>
    <t>STEM3, CD4</t>
  </si>
  <si>
    <t>Identificar y resolver problemas técnicos y configurar dispositivos en red requiere aplicar razonamiento científico y matemático (STEM1, STEM2) y manejar herramientas digitales (CD1). Las medidas preventivas y correctivas implican también análisis técnico (STEM3) y protección de dispositivos (CD4).</t>
  </si>
  <si>
    <t>CD2, CD3, CPSAA1</t>
  </si>
  <si>
    <t>CCL1, CPSAA4</t>
  </si>
  <si>
    <t>Configurar el entorno personal de aprendizaje implica crear y gestionar contenidos digitales (CD2, CD3) y autorregular el propio proceso (CPSAA1). Comprender y valorar la información digital (CCL1) y desarrollar un aprendizaje autónomo (CPSAA4) son también necesarios.</t>
  </si>
  <si>
    <t>CD4, CPSAA2, CPSAA3</t>
  </si>
  <si>
    <t>CD5, CC3</t>
  </si>
  <si>
    <t>Desarrollar hábitos de bienestar digital y proteger dispositivos y salud requiere aplicar medidas de seguridad (CD4) y cuidar la salud personal (CPSAA2, CPSAA3). Resolver problemas técnicos (CD5) y reflexionar sobre el uso ético (CC3) complementan la competencia.</t>
  </si>
  <si>
    <t>CC1, CC3, CD4</t>
  </si>
  <si>
    <t>CPSAA4, CC2</t>
  </si>
  <si>
    <t>Ejercer una ciudadanía digital crítica implica conocer derechos y deberes (CC1), reflexionar éticamente sobre la tecnología (CC3) y proteger datos personales (CD4). La participación activa (CPSAA4) y la interacción responsable en entornos diversos (CC2) son igualmente relevantes.</t>
  </si>
  <si>
    <t>Preguntas frecuentes específicas de la CCAA</t>
  </si>
  <si>
    <t>Categoría</t>
  </si>
  <si>
    <t>Pregunta</t>
  </si>
  <si>
    <t>Respuesta</t>
  </si>
  <si>
    <t>Normativa</t>
  </si>
  <si>
    <t>¿Qué decreto autonómico concreta los saberes de Digitalización en 3.º ESO en Aragón?</t>
  </si>
  <si>
    <t>En Aragón, el currículo de Digitalización se recoge en la Orden ECD/... que desarrolla el RD 217/2022. Establece 19 saberes, 14 criterios y 4 competencias específicas, con 3 horas semanales. Sustituye a la antigua Tecnología de la Información y Comunicación de 4.º ESO.</t>
  </si>
  <si>
    <t>Secuenciación</t>
  </si>
  <si>
    <t>¿Cómo distribuir las 3 horas semanales de Digitalización en sesiones prácticas en Aragón?</t>
  </si>
  <si>
    <t>Se recomienda tres sesiones de 1 hora o una de 2 y otra de 1. Los centros pueden agrupar en bloques para proyectos. La Orden autonómica permite flexibilidad horaria siempre que se cubran los 19 saberes.</t>
  </si>
  <si>
    <t>Evaluación</t>
  </si>
  <si>
    <t>¿Qué instrumentos de evaluación exige la normativa aragonesa para Digitalización?</t>
  </si>
  <si>
    <t>La normativa aragonesa enfatiza evaluación continua y formativa. Para Digitalización, se requieren rúbricas de proyectos digitales y portafolios electrónicos, evitando exámenes memorísticos. La calificación se vincula directamente a los 14 criterios de evaluación.</t>
  </si>
  <si>
    <t>Inspeccion</t>
  </si>
  <si>
    <t>¿Qué aspectos revisa prioritariamente la inspección en las programaciones de Digitalización en Aragón?</t>
  </si>
  <si>
    <t>La inspección comprueba la correcta vinculación de los 14 criterios a las 4 competencias, la inclusión de los 19 saberes, y el uso de metodologías activas (ABP). También verifica la atención a la diversidad en el aula.</t>
  </si>
  <si>
    <t>¿Qué plataforma oficial utiliza Aragón para recursos de Digitalización en 3.º ESO?</t>
  </si>
  <si>
    <t>Educaragón ofrece el repositorio 'Aragón Digital' con actividades para los 19 saberes. Se recomienda software libre (Scratch, LibreOffice) y la plataforma Aeducar para trabajo colaborativo.</t>
  </si>
  <si>
    <t>Departamento</t>
  </si>
  <si>
    <t>¿Con qué otras materias debe coordinarse el departamento de Digitalización en 3.º ESO?</t>
  </si>
  <si>
    <t>En Aragón, se coordina con Matemáticas (estadística y algoritmos), Lengua Castellana (alfabetización digital) y Educación Plástica (diseño gráfico). La programación conjunta evita solapamientos y refuerza la competencia digital transversal.</t>
  </si>
  <si>
    <t>Atencion_diversidad</t>
  </si>
  <si>
    <t>¿Qué estrategias de atención a la diversidad se aplican en Aragón para Digitalización?</t>
  </si>
  <si>
    <t>Se aplican adaptaciones como ampliación de tiempos, uso de lectores de pantalla, software de reconocimiento de voz y material visual. La normativa aragonesa promueve el Diseño Universal de Aprendizaje para garantizar el acceso a los saberes digitales.</t>
  </si>
  <si>
    <t>Recuperación</t>
  </si>
  <si>
    <t>¿Cómo se organiza la recuperación de Digitalización durante el curso ordinario en Aragón?</t>
  </si>
  <si>
    <t>Al ser una materia nueva en 3.º, no hay pendientes de cursos previos. La recuperación se realiza mediante planes de refuerzo: repetición de proyectos no superados o tareas alternativas que evalúen los criterios no alcanzados, con nota máxima de 5.</t>
  </si>
  <si>
    <t>Cómo programar tu LOMLOE — guía 7 pasos</t>
  </si>
  <si>
    <t>Título</t>
  </si>
  <si>
    <t>Tiempo estimado</t>
  </si>
  <si>
    <t>Tip práctico</t>
  </si>
  <si>
    <t>Leer el decreto vigente</t>
  </si>
  <si>
    <t>2 horas</t>
  </si>
  <si>
    <t>Accede al decreto autonómico que desarrolla el currículo LOMLOE para ESO en tu CCAA (p.ej., Decreto 65/2022 de Madrid). Localiza el anexo de Digitalización 3.º ESO: identifica las 4 competencias específicas (CE), 14 criterios de evaluación y 17 saberes básicos distribuidos en 4 bloques (sociedad digital, hardware/software, resolución de problemas, seguridad/bienestar). Imprime o descarga el texto oficial y subraya cada elemento.</t>
  </si>
  <si>
    <t>No te fíes de resúmenes de editoriales: comparar el borrador con la versión publicada evita usar criterios derogados. En Digitalización es clave porque los saberes sobre ciberseguridad cambian rápido.</t>
  </si>
  <si>
    <t>Listar las CE y criterios</t>
  </si>
  <si>
    <t>1 hora</t>
  </si>
  <si>
    <t>Copia textualmente las 4 CE y los 14 criterios de evaluación en una hoja de cálculo (columnas: CE, criterio, saberes asociados, posible instrumento, peso). Revisa la redacción LOMLOE (verbos como 'analizar', 'diseñar', 'valorar') para asegurar que no hay términos LOMCE.</t>
  </si>
  <si>
    <t>Usa la misma tabla para la programación didáctica del departamento. En Digitalización, vincula cada criterio a un saber básico concreto (ej. criterio 1.1 con saber 'Arquitectura de ordenadores').</t>
  </si>
  <si>
    <t>Priorizar criterios e instrumentos</t>
  </si>
  <si>
    <t>1,5 horas</t>
  </si>
  <si>
    <t>No todos los criterios tienen el mismo peso. Identifica cuáles son fundamentales (ej. criterios de diseño y resolución de problemas) y cuáles de apoyo (ej. identificar conceptos). Decide los instrumentos: rúbricas para proyectos, escalas de observación para trabajo en equipo, pruebas escritas para saberes declarativos. En Digitalización, prima la evaluación del proceso sobre el producto.</t>
  </si>
  <si>
    <t>Pregunta al departamento qué criterios resultaron más difíciles el curso pasado. Si es primera vez, asigna mayor peso a los criterios de 'Creación de contenidos digitales' (CE3) y 'Seguridad' (CE4), pues son los más prácticos y motivadores.</t>
  </si>
  <si>
    <t>Distribuir saberes por trimestre</t>
  </si>
  <si>
    <t>Con 17 saberes en 4 bloques, repártelos en 3 trimestres. Procura que cada bloque aparezca al menos una vez por trimestre (espiral). Ejemplo: 1er trimestre: bloque 1 (sociedad digital) + bloque 2 (hardware) parcial; 2º trimestre: bloque 2 restante + bloque 3 (programación); 3er trimestre: bloque 4 (seguridad) + proyecto integrador. Ajusta a 3h/semana: unos 5-6 saberes por trimestre.</t>
  </si>
  <si>
    <t>No satures un trimestre con saberes de programación (bloque 3). Digitalización no es solo código: intercala saberes de hardware y seguridad para mantener el interés. Usa una plantilla de calendario escolar real.</t>
  </si>
  <si>
    <t>Diseñar una SDA tipo por trimestre</t>
  </si>
  <si>
    <t>3 horas</t>
  </si>
  <si>
    <t>Elabora una Situación de Aprendizaje por trimestre que integre varias CE y criterios. Por ejemplo: 'Creamos un blog sobre ciberseguridad' (1er trim), 'Diseñamos una app para el instituto' (2º trim), 'Auditamos la seguridad de la red del centro' (3er trim). Cada SDA debe incluir: título, justificación, CE trabajadas, criterios evaluados, saberes, tareas, producto final, rúbrica, temporalización.</t>
  </si>
  <si>
    <t>Usa la plantilla oficial de tu CCAA (muchas tienen una para SDA). En Digitalización, el producto final debe ser un artefacto digital (blog, app, presentación interactiva). La rúbrica de evaluación debe reflejar el grado de consecución de los criterios, no solo la estética.</t>
  </si>
  <si>
    <t>Establecer ponderaciones del departamento</t>
  </si>
  <si>
    <t>Acuerda con el departamento los porcentajes para cada instrumento de evaluación. Recomendación para Digitalización: proyectos (60%), observación diaria (20%), pruebas escritas u orales (20%). Asegura que la suma de criterios de cada CE se corresponda con el peso de la CE en la materia (si tu CCAA lo define). Documenta en la programación didáctica del departamento.</t>
  </si>
  <si>
    <t>Si tu CCAA no especifica pesos, distribuye el 100% de la calificación entre los 14 criterios según su importancia. Por ejemplo, los criterios de 'diseño' (CE3) doblan peso a los de 'identificación' (CE1). Evita que el examen escrito valga más del 30%.</t>
  </si>
  <si>
    <t>Documentar atención a la diversidad y recuperación</t>
  </si>
  <si>
    <t>Redacta en la programación las medidas específicas para alumnado con necesidades educativas (NEAE) y el plan de recuperación. Para Digitalización: adaptaciones como uso de lectores de pantalla, software alternativo, más tiempo o simplificación de tareas. La recuperación ordinaria puede ser mediante mejora del proyecto no superado (entrega corregida) o una prueba específica. Incluye también la evaluación extraordinaria (septiembre).</t>
  </si>
  <si>
    <t>No copies medidas genéricas. Por ejemplo, para alumnado con TDAH, fragmenta las tareas de programación en pasos muy pequeños y usa checklists visuales. Para brecha digital, permite grabar vídeos en lugar de usar software complejo; el centro puede prestar dispositivos.</t>
  </si>
  <si>
    <t>Calculadora de ponderaciones — edita los pesos y mantén el total en 100 %</t>
  </si>
  <si>
    <t>Descripción breve</t>
  </si>
  <si>
    <t>Peso sugerido IA %</t>
  </si>
  <si>
    <t>Peso editable %</t>
  </si>
  <si>
    <t>Observaciones</t>
  </si>
  <si>
    <t>Identificar y resolver problemas técnicos sencillos analizando componentes y funciones de los dispositivos digitales, evaluando las soluciones de manera crítica y reformulando el p</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</si>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</sst>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14</v>
      </c>
    </row>
    <row r="9" spans="1:2">
      <c r="A9" s="6" t="s">
        <v>13</v>
      </c>
      <c r="B9" s="7">
        <v>19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341</v>
      </c>
      <c r="B1" s="4"/>
      <c r="C1" s="4"/>
      <c r="D1" s="4"/>
    </row>
    <row r="2" spans="1:4">
      <c r="A2" s="8" t="s">
        <v>185</v>
      </c>
      <c r="B2" s="8" t="s">
        <v>342</v>
      </c>
      <c r="C2" s="8" t="s">
        <v>343</v>
      </c>
      <c r="D2" s="8" t="s">
        <v>344</v>
      </c>
    </row>
    <row r="3" spans="1:4">
      <c r="A3" s="7" t="s">
        <v>316</v>
      </c>
      <c r="B3" s="7" t="s">
        <v>345</v>
      </c>
      <c r="C3" s="7" t="s">
        <v>346</v>
      </c>
      <c r="D3" s="7" t="s">
        <v>347</v>
      </c>
    </row>
    <row r="4" spans="1:4">
      <c r="A4" s="7" t="s">
        <v>326</v>
      </c>
      <c r="B4" s="7" t="s">
        <v>348</v>
      </c>
      <c r="C4" s="7" t="s">
        <v>349</v>
      </c>
      <c r="D4" s="7" t="s">
        <v>350</v>
      </c>
    </row>
    <row r="5" spans="1:4">
      <c r="A5" s="7" t="s">
        <v>333</v>
      </c>
      <c r="B5" s="7" t="s">
        <v>351</v>
      </c>
      <c r="C5" s="7" t="s">
        <v>352</v>
      </c>
      <c r="D5" s="7" t="s">
        <v>353</v>
      </c>
    </row>
    <row r="6" spans="1:4">
      <c r="A6" s="7" t="s">
        <v>337</v>
      </c>
      <c r="B6" s="7" t="s">
        <v>354</v>
      </c>
      <c r="C6" s="7" t="s">
        <v>355</v>
      </c>
      <c r="D6" s="7" t="s">
        <v>356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357</v>
      </c>
      <c r="B1" s="4"/>
      <c r="C1" s="4"/>
    </row>
    <row r="2" spans="1:3">
      <c r="A2" s="8" t="s">
        <v>358</v>
      </c>
      <c r="B2" s="8" t="s">
        <v>359</v>
      </c>
      <c r="C2" s="8" t="s">
        <v>360</v>
      </c>
    </row>
    <row r="3" spans="1:3">
      <c r="A3" s="7" t="s">
        <v>361</v>
      </c>
      <c r="B3" s="7" t="s">
        <v>362</v>
      </c>
      <c r="C3" s="7" t="s">
        <v>363</v>
      </c>
    </row>
    <row r="4" spans="1:3">
      <c r="A4" s="7" t="s">
        <v>364</v>
      </c>
      <c r="B4" s="7" t="s">
        <v>365</v>
      </c>
      <c r="C4" s="7" t="s">
        <v>366</v>
      </c>
    </row>
    <row r="5" spans="1:3">
      <c r="A5" s="7" t="s">
        <v>367</v>
      </c>
      <c r="B5" s="7" t="s">
        <v>368</v>
      </c>
      <c r="C5" s="7" t="s">
        <v>369</v>
      </c>
    </row>
    <row r="6" spans="1:3">
      <c r="A6" s="7" t="s">
        <v>370</v>
      </c>
      <c r="B6" s="7" t="s">
        <v>371</v>
      </c>
      <c r="C6" s="7" t="s">
        <v>372</v>
      </c>
    </row>
    <row r="7" spans="1:3">
      <c r="A7" s="7" t="s">
        <v>254</v>
      </c>
      <c r="B7" s="7" t="s">
        <v>373</v>
      </c>
      <c r="C7" s="7" t="s">
        <v>374</v>
      </c>
    </row>
    <row r="8" spans="1:3">
      <c r="A8" s="7" t="s">
        <v>375</v>
      </c>
      <c r="B8" s="7" t="s">
        <v>376</v>
      </c>
      <c r="C8" s="7" t="s">
        <v>377</v>
      </c>
    </row>
    <row r="9" spans="1:3">
      <c r="A9" s="7" t="s">
        <v>378</v>
      </c>
      <c r="B9" s="7" t="s">
        <v>379</v>
      </c>
      <c r="C9" s="7" t="s">
        <v>380</v>
      </c>
    </row>
    <row r="10" spans="1:3">
      <c r="A10" s="7" t="s">
        <v>381</v>
      </c>
      <c r="B10" s="7" t="s">
        <v>382</v>
      </c>
      <c r="C10" s="7" t="s">
        <v>383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384</v>
      </c>
      <c r="B1" s="4"/>
      <c r="C1" s="4"/>
      <c r="D1" s="4"/>
      <c r="E1" s="4"/>
    </row>
    <row r="2" spans="1:5">
      <c r="A2" s="8" t="s">
        <v>158</v>
      </c>
      <c r="B2" s="8" t="s">
        <v>385</v>
      </c>
      <c r="C2" s="8" t="s">
        <v>386</v>
      </c>
      <c r="D2" s="8" t="s">
        <v>260</v>
      </c>
      <c r="E2" s="8" t="s">
        <v>387</v>
      </c>
    </row>
    <row r="3" spans="1:5">
      <c r="A3" s="7">
        <v>1</v>
      </c>
      <c r="B3" s="7" t="s">
        <v>388</v>
      </c>
      <c r="C3" s="7" t="s">
        <v>389</v>
      </c>
      <c r="D3" s="7" t="s">
        <v>390</v>
      </c>
      <c r="E3" s="7" t="s">
        <v>391</v>
      </c>
    </row>
    <row r="4" spans="1:5">
      <c r="A4" s="7">
        <v>2</v>
      </c>
      <c r="B4" s="7" t="s">
        <v>392</v>
      </c>
      <c r="C4" s="7" t="s">
        <v>393</v>
      </c>
      <c r="D4" s="7" t="s">
        <v>394</v>
      </c>
      <c r="E4" s="7" t="s">
        <v>395</v>
      </c>
    </row>
    <row r="5" spans="1:5">
      <c r="A5" s="7">
        <v>3</v>
      </c>
      <c r="B5" s="7" t="s">
        <v>396</v>
      </c>
      <c r="C5" s="7" t="s">
        <v>397</v>
      </c>
      <c r="D5" s="7" t="s">
        <v>398</v>
      </c>
      <c r="E5" s="7" t="s">
        <v>399</v>
      </c>
    </row>
    <row r="6" spans="1:5">
      <c r="A6" s="7">
        <v>4</v>
      </c>
      <c r="B6" s="7" t="s">
        <v>400</v>
      </c>
      <c r="C6" s="7" t="s">
        <v>389</v>
      </c>
      <c r="D6" s="7" t="s">
        <v>401</v>
      </c>
      <c r="E6" s="7" t="s">
        <v>402</v>
      </c>
    </row>
    <row r="7" spans="1:5">
      <c r="A7" s="7">
        <v>5</v>
      </c>
      <c r="B7" s="7" t="s">
        <v>403</v>
      </c>
      <c r="C7" s="7" t="s">
        <v>404</v>
      </c>
      <c r="D7" s="7" t="s">
        <v>405</v>
      </c>
      <c r="E7" s="7" t="s">
        <v>406</v>
      </c>
    </row>
    <row r="8" spans="1:5">
      <c r="A8" s="7">
        <v>6</v>
      </c>
      <c r="B8" s="7" t="s">
        <v>407</v>
      </c>
      <c r="C8" s="7" t="s">
        <v>393</v>
      </c>
      <c r="D8" s="7" t="s">
        <v>408</v>
      </c>
      <c r="E8" s="7" t="s">
        <v>409</v>
      </c>
    </row>
    <row r="9" spans="1:5">
      <c r="A9" s="7">
        <v>7</v>
      </c>
      <c r="B9" s="7" t="s">
        <v>410</v>
      </c>
      <c r="C9" s="7" t="s">
        <v>397</v>
      </c>
      <c r="D9" s="7" t="s">
        <v>411</v>
      </c>
      <c r="E9" s="7" t="s">
        <v>412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413</v>
      </c>
      <c r="B1" s="4"/>
      <c r="C1" s="4"/>
      <c r="D1" s="4"/>
      <c r="E1" s="4"/>
      <c r="F1" s="4"/>
    </row>
    <row r="2" spans="1:6">
      <c r="A2" s="8" t="s">
        <v>36</v>
      </c>
      <c r="B2" s="8" t="s">
        <v>71</v>
      </c>
      <c r="C2" s="8" t="s">
        <v>414</v>
      </c>
      <c r="D2" s="8" t="s">
        <v>415</v>
      </c>
      <c r="E2" s="8" t="s">
        <v>416</v>
      </c>
      <c r="F2" s="8" t="s">
        <v>417</v>
      </c>
    </row>
    <row r="3" spans="1:6">
      <c r="A3" s="7">
        <v>1.1</v>
      </c>
      <c r="B3" s="7" t="s">
        <v>44</v>
      </c>
      <c r="C3" s="7" t="s">
        <v>78</v>
      </c>
      <c r="D3" s="9">
        <v>6.67</v>
      </c>
      <c r="E3" s="9">
        <v>6.67</v>
      </c>
      <c r="F3" s="7"/>
    </row>
    <row r="4" spans="1:6">
      <c r="A4" s="7">
        <v>1.2</v>
      </c>
      <c r="B4" s="7" t="s">
        <v>44</v>
      </c>
      <c r="C4" s="7" t="s">
        <v>85</v>
      </c>
      <c r="D4" s="9">
        <v>6.67</v>
      </c>
      <c r="E4" s="9">
        <v>6.67</v>
      </c>
      <c r="F4" s="7"/>
    </row>
    <row r="5" spans="1:6">
      <c r="A5" s="7">
        <v>1.3</v>
      </c>
      <c r="B5" s="7" t="s">
        <v>44</v>
      </c>
      <c r="C5" s="7" t="s">
        <v>418</v>
      </c>
      <c r="D5" s="9">
        <v>6.67</v>
      </c>
      <c r="E5" s="9">
        <v>6.67</v>
      </c>
      <c r="F5" s="7"/>
    </row>
    <row r="6" spans="1:6">
      <c r="A6" s="7">
        <v>2.1</v>
      </c>
      <c r="B6" s="7" t="s">
        <v>51</v>
      </c>
      <c r="C6" s="7" t="s">
        <v>96</v>
      </c>
      <c r="D6" s="9">
        <v>6.25</v>
      </c>
      <c r="E6" s="9">
        <v>6.25</v>
      </c>
      <c r="F6" s="7"/>
    </row>
    <row r="7" spans="1:6">
      <c r="A7" s="7">
        <v>2.2</v>
      </c>
      <c r="B7" s="7" t="s">
        <v>51</v>
      </c>
      <c r="C7" s="7" t="s">
        <v>419</v>
      </c>
      <c r="D7" s="9">
        <v>6.25</v>
      </c>
      <c r="E7" s="9">
        <v>6.25</v>
      </c>
      <c r="F7" s="7"/>
    </row>
    <row r="8" spans="1:6">
      <c r="A8" s="7">
        <v>2.3</v>
      </c>
      <c r="B8" s="7" t="s">
        <v>51</v>
      </c>
      <c r="C8" s="7" t="s">
        <v>420</v>
      </c>
      <c r="D8" s="9">
        <v>6.25</v>
      </c>
      <c r="E8" s="9">
        <v>6.25</v>
      </c>
      <c r="F8" s="7"/>
    </row>
    <row r="9" spans="1:6">
      <c r="A9" s="7">
        <v>2.4</v>
      </c>
      <c r="B9" s="7" t="s">
        <v>51</v>
      </c>
      <c r="C9" s="7" t="s">
        <v>421</v>
      </c>
      <c r="D9" s="9">
        <v>6.25</v>
      </c>
      <c r="E9" s="9">
        <v>6.25</v>
      </c>
      <c r="F9" s="7"/>
    </row>
    <row r="10" spans="1:6">
      <c r="A10" s="7">
        <v>3.1</v>
      </c>
      <c r="B10" s="7" t="s">
        <v>58</v>
      </c>
      <c r="C10" s="7" t="s">
        <v>120</v>
      </c>
      <c r="D10" s="9">
        <v>8.33</v>
      </c>
      <c r="E10" s="9">
        <v>8.33</v>
      </c>
      <c r="F10" s="7"/>
    </row>
    <row r="11" spans="1:6">
      <c r="A11" s="7">
        <v>3.2</v>
      </c>
      <c r="B11" s="7" t="s">
        <v>58</v>
      </c>
      <c r="C11" s="7" t="s">
        <v>125</v>
      </c>
      <c r="D11" s="9">
        <v>8.33</v>
      </c>
      <c r="E11" s="9">
        <v>8.33</v>
      </c>
      <c r="F11" s="7"/>
    </row>
    <row r="12" spans="1:6">
      <c r="A12" s="7">
        <v>3.3</v>
      </c>
      <c r="B12" s="7" t="s">
        <v>58</v>
      </c>
      <c r="C12" s="7" t="s">
        <v>422</v>
      </c>
      <c r="D12" s="9">
        <v>8.33</v>
      </c>
      <c r="E12" s="9">
        <v>8.33</v>
      </c>
      <c r="F12" s="7"/>
    </row>
    <row r="13" spans="1:6">
      <c r="A13" s="7">
        <v>4.1</v>
      </c>
      <c r="B13" s="7" t="s">
        <v>64</v>
      </c>
      <c r="C13" s="7" t="s">
        <v>423</v>
      </c>
      <c r="D13" s="9">
        <v>6.25</v>
      </c>
      <c r="E13" s="9">
        <v>6.25</v>
      </c>
      <c r="F13" s="7"/>
    </row>
    <row r="14" spans="1:6">
      <c r="A14" s="7">
        <v>4.2</v>
      </c>
      <c r="B14" s="7" t="s">
        <v>64</v>
      </c>
      <c r="C14" s="7" t="s">
        <v>424</v>
      </c>
      <c r="D14" s="9">
        <v>6.25</v>
      </c>
      <c r="E14" s="9">
        <v>6.25</v>
      </c>
      <c r="F14" s="7"/>
    </row>
    <row r="15" spans="1:6">
      <c r="A15" s="7">
        <v>4.3</v>
      </c>
      <c r="B15" s="7" t="s">
        <v>64</v>
      </c>
      <c r="C15" s="7" t="s">
        <v>425</v>
      </c>
      <c r="D15" s="9">
        <v>6.25</v>
      </c>
      <c r="E15" s="9">
        <v>6.25</v>
      </c>
      <c r="F15" s="7"/>
    </row>
    <row r="16" spans="1:6">
      <c r="A16" s="7">
        <v>4.4</v>
      </c>
      <c r="B16" s="7" t="s">
        <v>64</v>
      </c>
      <c r="C16" s="7" t="s">
        <v>426</v>
      </c>
      <c r="D16" s="9">
        <v>6.25</v>
      </c>
      <c r="E16" s="9">
        <v>6.25</v>
      </c>
      <c r="F16" s="7"/>
    </row>
    <row r="17" spans="1:6">
      <c r="A17" s="7" t="s">
        <v>427</v>
      </c>
      <c r="B17" s="7"/>
      <c r="C17" s="7"/>
      <c r="D17" s="9"/>
      <c r="E17" s="9">
        <f>SUM(E3:E16)</f>
        <v>95</v>
      </c>
      <c r="F17" s="7" t="s">
        <v>428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429</v>
      </c>
      <c r="B1" s="8" t="s">
        <v>430</v>
      </c>
      <c r="C1" s="8">
        <v>1.1</v>
      </c>
      <c r="D1" s="8">
        <v>1.2</v>
      </c>
      <c r="E1" s="8">
        <v>1.3</v>
      </c>
      <c r="F1" s="8">
        <v>2.1</v>
      </c>
      <c r="G1" s="8">
        <v>2.2</v>
      </c>
      <c r="H1" s="8">
        <v>2.3</v>
      </c>
      <c r="I1" s="8">
        <v>2.4</v>
      </c>
      <c r="J1" s="8">
        <v>3.1</v>
      </c>
      <c r="K1" s="8">
        <v>3.2</v>
      </c>
      <c r="L1" s="8">
        <v>3.3</v>
      </c>
      <c r="M1" s="8">
        <v>4.1</v>
      </c>
      <c r="N1" s="8">
        <v>4.2</v>
      </c>
      <c r="O1" s="8">
        <v>4.3</v>
      </c>
      <c r="P1" s="8">
        <v>4.4</v>
      </c>
      <c r="Q1" s="8" t="s">
        <v>431</v>
      </c>
      <c r="R1" s="8" t="s">
        <v>417</v>
      </c>
    </row>
    <row r="2" spans="1:18">
      <c r="A2" s="7" t="s">
        <v>432</v>
      </c>
      <c r="B2" s="7"/>
      <c r="C2" s="7"/>
      <c r="D2" s="7"/>
      <c r="E2" s="7"/>
      <c r="F2" s="7"/>
      <c r="G2" s="7"/>
      <c r="H2" s="7"/>
      <c r="I2" s="7"/>
      <c r="J2" s="7"/>
      <c r="K2" s="7"/>
      <c r="L2" s="7"/>
      <c r="M2" s="7"/>
      <c r="N2" s="7"/>
      <c r="O2" s="7"/>
      <c r="P2" s="7"/>
      <c r="Q2" s="7" t="str">
        <f>IFERROR(AVERAGE(C2:P2),"")</f>
        <v/>
      </c>
      <c r="R2" s="7"/>
    </row>
    <row r="3" spans="1:18">
      <c r="A3" s="7" t="s">
        <v>433</v>
      </c>
      <c r="B3" s="7"/>
      <c r="C3" s="7"/>
      <c r="D3" s="7"/>
      <c r="E3" s="7"/>
      <c r="F3" s="7"/>
      <c r="G3" s="7"/>
      <c r="H3" s="7"/>
      <c r="I3" s="7"/>
      <c r="J3" s="7"/>
      <c r="K3" s="7"/>
      <c r="L3" s="7"/>
      <c r="M3" s="7"/>
      <c r="N3" s="7"/>
      <c r="O3" s="7"/>
      <c r="P3" s="7"/>
      <c r="Q3" s="7" t="str">
        <f>IFERROR(AVERAGE(C3:P3),"")</f>
        <v/>
      </c>
      <c r="R3" s="7"/>
    </row>
    <row r="4" spans="1:18">
      <c r="A4" s="7" t="s">
        <v>434</v>
      </c>
      <c r="B4" s="7"/>
      <c r="C4" s="7"/>
      <c r="D4" s="7"/>
      <c r="E4" s="7"/>
      <c r="F4" s="7"/>
      <c r="G4" s="7"/>
      <c r="H4" s="7"/>
      <c r="I4" s="7"/>
      <c r="J4" s="7"/>
      <c r="K4" s="7"/>
      <c r="L4" s="7"/>
      <c r="M4" s="7"/>
      <c r="N4" s="7"/>
      <c r="O4" s="7"/>
      <c r="P4" s="7"/>
      <c r="Q4" s="7" t="str">
        <f>IFERROR(AVERAGE(C4:P4),"")</f>
        <v/>
      </c>
      <c r="R4" s="7"/>
    </row>
    <row r="5" spans="1:18">
      <c r="A5" s="7" t="s">
        <v>435</v>
      </c>
      <c r="B5" s="7"/>
      <c r="C5" s="7"/>
      <c r="D5" s="7"/>
      <c r="E5" s="7"/>
      <c r="F5" s="7"/>
      <c r="G5" s="7"/>
      <c r="H5" s="7"/>
      <c r="I5" s="7"/>
      <c r="J5" s="7"/>
      <c r="K5" s="7"/>
      <c r="L5" s="7"/>
      <c r="M5" s="7"/>
      <c r="N5" s="7"/>
      <c r="O5" s="7"/>
      <c r="P5" s="7"/>
      <c r="Q5" s="7" t="str">
        <f>IFERROR(AVERAGE(C5:P5),"")</f>
        <v/>
      </c>
      <c r="R5" s="7"/>
    </row>
    <row r="6" spans="1:18">
      <c r="A6" s="7" t="s">
        <v>436</v>
      </c>
      <c r="B6" s="7"/>
      <c r="C6" s="7"/>
      <c r="D6" s="7"/>
      <c r="E6" s="7"/>
      <c r="F6" s="7"/>
      <c r="G6" s="7"/>
      <c r="H6" s="7"/>
      <c r="I6" s="7"/>
      <c r="J6" s="7"/>
      <c r="K6" s="7"/>
      <c r="L6" s="7"/>
      <c r="M6" s="7"/>
      <c r="N6" s="7"/>
      <c r="O6" s="7"/>
      <c r="P6" s="7"/>
      <c r="Q6" s="7" t="str">
        <f>IFERROR(AVERAGE(C6:P6),"")</f>
        <v/>
      </c>
      <c r="R6" s="7"/>
    </row>
    <row r="7" spans="1:18">
      <c r="A7" s="7" t="s">
        <v>437</v>
      </c>
      <c r="B7" s="7"/>
      <c r="C7" s="7"/>
      <c r="D7" s="7"/>
      <c r="E7" s="7"/>
      <c r="F7" s="7"/>
      <c r="G7" s="7"/>
      <c r="H7" s="7"/>
      <c r="I7" s="7"/>
      <c r="J7" s="7"/>
      <c r="K7" s="7"/>
      <c r="L7" s="7"/>
      <c r="M7" s="7"/>
      <c r="N7" s="7"/>
      <c r="O7" s="7"/>
      <c r="P7" s="7"/>
      <c r="Q7" s="7" t="str">
        <f>IFERROR(AVERAGE(C7:P7),"")</f>
        <v/>
      </c>
      <c r="R7" s="7"/>
    </row>
    <row r="8" spans="1:18">
      <c r="A8" s="7" t="s">
        <v>438</v>
      </c>
      <c r="B8" s="7"/>
      <c r="C8" s="7"/>
      <c r="D8" s="7"/>
      <c r="E8" s="7"/>
      <c r="F8" s="7"/>
      <c r="G8" s="7"/>
      <c r="H8" s="7"/>
      <c r="I8" s="7"/>
      <c r="J8" s="7"/>
      <c r="K8" s="7"/>
      <c r="L8" s="7"/>
      <c r="M8" s="7"/>
      <c r="N8" s="7"/>
      <c r="O8" s="7"/>
      <c r="P8" s="7"/>
      <c r="Q8" s="7" t="str">
        <f>IFERROR(AVERAGE(C8:P8),"")</f>
        <v/>
      </c>
      <c r="R8" s="7"/>
    </row>
    <row r="9" spans="1:18">
      <c r="A9" s="7" t="s">
        <v>439</v>
      </c>
      <c r="B9" s="7"/>
      <c r="C9" s="7"/>
      <c r="D9" s="7"/>
      <c r="E9" s="7"/>
      <c r="F9" s="7"/>
      <c r="G9" s="7"/>
      <c r="H9" s="7"/>
      <c r="I9" s="7"/>
      <c r="J9" s="7"/>
      <c r="K9" s="7"/>
      <c r="L9" s="7"/>
      <c r="M9" s="7"/>
      <c r="N9" s="7"/>
      <c r="O9" s="7"/>
      <c r="P9" s="7"/>
      <c r="Q9" s="7" t="str">
        <f>IFERROR(AVERAGE(C9:P9),"")</f>
        <v/>
      </c>
      <c r="R9" s="7"/>
    </row>
    <row r="10" spans="1:18">
      <c r="A10" s="7" t="s">
        <v>440</v>
      </c>
      <c r="B10" s="7"/>
      <c r="C10" s="7"/>
      <c r="D10" s="7"/>
      <c r="E10" s="7"/>
      <c r="F10" s="7"/>
      <c r="G10" s="7"/>
      <c r="H10" s="7"/>
      <c r="I10" s="7"/>
      <c r="J10" s="7"/>
      <c r="K10" s="7"/>
      <c r="L10" s="7"/>
      <c r="M10" s="7"/>
      <c r="N10" s="7"/>
      <c r="O10" s="7"/>
      <c r="P10" s="7"/>
      <c r="Q10" s="7" t="str">
        <f>IFERROR(AVERAGE(C10:P10),"")</f>
        <v/>
      </c>
      <c r="R10" s="7"/>
    </row>
    <row r="11" spans="1:18">
      <c r="A11" s="7" t="s">
        <v>441</v>
      </c>
      <c r="B11" s="7"/>
      <c r="C11" s="7"/>
      <c r="D11" s="7"/>
      <c r="E11" s="7"/>
      <c r="F11" s="7"/>
      <c r="G11" s="7"/>
      <c r="H11" s="7"/>
      <c r="I11" s="7"/>
      <c r="J11" s="7"/>
      <c r="K11" s="7"/>
      <c r="L11" s="7"/>
      <c r="M11" s="7"/>
      <c r="N11" s="7"/>
      <c r="O11" s="7"/>
      <c r="P11" s="7"/>
      <c r="Q11" s="7" t="str">
        <f>IFERROR(AVERAGE(C11:P11),"")</f>
        <v/>
      </c>
      <c r="R11" s="7"/>
    </row>
    <row r="12" spans="1:18">
      <c r="A12" s="7" t="s">
        <v>442</v>
      </c>
      <c r="B12" s="7"/>
      <c r="C12" s="7"/>
      <c r="D12" s="7"/>
      <c r="E12" s="7"/>
      <c r="F12" s="7"/>
      <c r="G12" s="7"/>
      <c r="H12" s="7"/>
      <c r="I12" s="7"/>
      <c r="J12" s="7"/>
      <c r="K12" s="7"/>
      <c r="L12" s="7"/>
      <c r="M12" s="7"/>
      <c r="N12" s="7"/>
      <c r="O12" s="7"/>
      <c r="P12" s="7"/>
      <c r="Q12" s="7" t="str">
        <f>IFERROR(AVERAGE(C12:P12),"")</f>
        <v/>
      </c>
      <c r="R12" s="7"/>
    </row>
    <row r="13" spans="1:18">
      <c r="A13" s="7" t="s">
        <v>443</v>
      </c>
      <c r="B13" s="7"/>
      <c r="C13" s="7"/>
      <c r="D13" s="7"/>
      <c r="E13" s="7"/>
      <c r="F13" s="7"/>
      <c r="G13" s="7"/>
      <c r="H13" s="7"/>
      <c r="I13" s="7"/>
      <c r="J13" s="7"/>
      <c r="K13" s="7"/>
      <c r="L13" s="7"/>
      <c r="M13" s="7"/>
      <c r="N13" s="7"/>
      <c r="O13" s="7"/>
      <c r="P13" s="7"/>
      <c r="Q13" s="7" t="str">
        <f>IFERROR(AVERAGE(C13:P13),"")</f>
        <v/>
      </c>
      <c r="R13" s="7"/>
    </row>
    <row r="14" spans="1:18">
      <c r="A14" s="7" t="s">
        <v>444</v>
      </c>
      <c r="B14" s="7"/>
      <c r="C14" s="7"/>
      <c r="D14" s="7"/>
      <c r="E14" s="7"/>
      <c r="F14" s="7"/>
      <c r="G14" s="7"/>
      <c r="H14" s="7"/>
      <c r="I14" s="7"/>
      <c r="J14" s="7"/>
      <c r="K14" s="7"/>
      <c r="L14" s="7"/>
      <c r="M14" s="7"/>
      <c r="N14" s="7"/>
      <c r="O14" s="7"/>
      <c r="P14" s="7"/>
      <c r="Q14" s="7" t="str">
        <f>IFERROR(AVERAGE(C14:P14),"")</f>
        <v/>
      </c>
      <c r="R14" s="7"/>
    </row>
    <row r="15" spans="1:18">
      <c r="A15" s="7" t="s">
        <v>445</v>
      </c>
      <c r="B15" s="7"/>
      <c r="C15" s="7"/>
      <c r="D15" s="7"/>
      <c r="E15" s="7"/>
      <c r="F15" s="7"/>
      <c r="G15" s="7"/>
      <c r="H15" s="7"/>
      <c r="I15" s="7"/>
      <c r="J15" s="7"/>
      <c r="K15" s="7"/>
      <c r="L15" s="7"/>
      <c r="M15" s="7"/>
      <c r="N15" s="7"/>
      <c r="O15" s="7"/>
      <c r="P15" s="7"/>
      <c r="Q15" s="7" t="str">
        <f>IFERROR(AVERAGE(C15:P15),"")</f>
        <v/>
      </c>
      <c r="R15" s="7"/>
    </row>
    <row r="16" spans="1:18">
      <c r="A16" s="7" t="s">
        <v>446</v>
      </c>
      <c r="B16" s="7"/>
      <c r="C16" s="7"/>
      <c r="D16" s="7"/>
      <c r="E16" s="7"/>
      <c r="F16" s="7"/>
      <c r="G16" s="7"/>
      <c r="H16" s="7"/>
      <c r="I16" s="7"/>
      <c r="J16" s="7"/>
      <c r="K16" s="7"/>
      <c r="L16" s="7"/>
      <c r="M16" s="7"/>
      <c r="N16" s="7"/>
      <c r="O16" s="7"/>
      <c r="P16" s="7"/>
      <c r="Q16" s="7" t="str">
        <f>IFERROR(AVERAGE(C16:P16),"")</f>
        <v/>
      </c>
      <c r="R16" s="7"/>
    </row>
    <row r="17" spans="1:18">
      <c r="A17" s="7" t="s">
        <v>447</v>
      </c>
      <c r="B17" s="7"/>
      <c r="C17" s="7"/>
      <c r="D17" s="7"/>
      <c r="E17" s="7"/>
      <c r="F17" s="7"/>
      <c r="G17" s="7"/>
      <c r="H17" s="7"/>
      <c r="I17" s="7"/>
      <c r="J17" s="7"/>
      <c r="K17" s="7"/>
      <c r="L17" s="7"/>
      <c r="M17" s="7"/>
      <c r="N17" s="7"/>
      <c r="O17" s="7"/>
      <c r="P17" s="7"/>
      <c r="Q17" s="7" t="str">
        <f>IFERROR(AVERAGE(C17:P17),"")</f>
        <v/>
      </c>
      <c r="R17" s="7"/>
    </row>
    <row r="18" spans="1:18">
      <c r="A18" s="7" t="s">
        <v>448</v>
      </c>
      <c r="B18" s="7"/>
      <c r="C18" s="7"/>
      <c r="D18" s="7"/>
      <c r="E18" s="7"/>
      <c r="F18" s="7"/>
      <c r="G18" s="7"/>
      <c r="H18" s="7"/>
      <c r="I18" s="7"/>
      <c r="J18" s="7"/>
      <c r="K18" s="7"/>
      <c r="L18" s="7"/>
      <c r="M18" s="7"/>
      <c r="N18" s="7"/>
      <c r="O18" s="7"/>
      <c r="P18" s="7"/>
      <c r="Q18" s="7" t="str">
        <f>IFERROR(AVERAGE(C18:P18),"")</f>
        <v/>
      </c>
      <c r="R18" s="7"/>
    </row>
    <row r="19" spans="1:18">
      <c r="A19" s="7" t="s">
        <v>449</v>
      </c>
      <c r="B19" s="7"/>
      <c r="C19" s="7"/>
      <c r="D19" s="7"/>
      <c r="E19" s="7"/>
      <c r="F19" s="7"/>
      <c r="G19" s="7"/>
      <c r="H19" s="7"/>
      <c r="I19" s="7"/>
      <c r="J19" s="7"/>
      <c r="K19" s="7"/>
      <c r="L19" s="7"/>
      <c r="M19" s="7"/>
      <c r="N19" s="7"/>
      <c r="O19" s="7"/>
      <c r="P19" s="7"/>
      <c r="Q19" s="7" t="str">
        <f>IFERROR(AVERAGE(C19:P19),"")</f>
        <v/>
      </c>
      <c r="R19" s="7"/>
    </row>
    <row r="20" spans="1:18">
      <c r="A20" s="7" t="s">
        <v>450</v>
      </c>
      <c r="B20" s="7"/>
      <c r="C20" s="7"/>
      <c r="D20" s="7"/>
      <c r="E20" s="7"/>
      <c r="F20" s="7"/>
      <c r="G20" s="7"/>
      <c r="H20" s="7"/>
      <c r="I20" s="7"/>
      <c r="J20" s="7"/>
      <c r="K20" s="7"/>
      <c r="L20" s="7"/>
      <c r="M20" s="7"/>
      <c r="N20" s="7"/>
      <c r="O20" s="7"/>
      <c r="P20" s="7"/>
      <c r="Q20" s="7" t="str">
        <f>IFERROR(AVERAGE(C20:P20),"")</f>
        <v/>
      </c>
      <c r="R20" s="7"/>
    </row>
    <row r="21" spans="1:18">
      <c r="A21" s="7" t="s">
        <v>451</v>
      </c>
      <c r="B21" s="7"/>
      <c r="C21" s="7"/>
      <c r="D21" s="7"/>
      <c r="E21" s="7"/>
      <c r="F21" s="7"/>
      <c r="G21" s="7"/>
      <c r="H21" s="7"/>
      <c r="I21" s="7"/>
      <c r="J21" s="7"/>
      <c r="K21" s="7"/>
      <c r="L21" s="7"/>
      <c r="M21" s="7"/>
      <c r="N21" s="7"/>
      <c r="O21" s="7"/>
      <c r="P21" s="7"/>
      <c r="Q21" s="7" t="str">
        <f>IFERROR(AVERAGE(C21:P21),"")</f>
        <v/>
      </c>
      <c r="R21" s="7"/>
    </row>
    <row r="22" spans="1:18">
      <c r="A22" s="7" t="s">
        <v>452</v>
      </c>
      <c r="B22" s="7"/>
      <c r="C22" s="7"/>
      <c r="D22" s="7"/>
      <c r="E22" s="7"/>
      <c r="F22" s="7"/>
      <c r="G22" s="7"/>
      <c r="H22" s="7"/>
      <c r="I22" s="7"/>
      <c r="J22" s="7"/>
      <c r="K22" s="7"/>
      <c r="L22" s="7"/>
      <c r="M22" s="7"/>
      <c r="N22" s="7"/>
      <c r="O22" s="7"/>
      <c r="P22" s="7"/>
      <c r="Q22" s="7" t="str">
        <f>IFERROR(AVERAGE(C22:P22),"")</f>
        <v/>
      </c>
      <c r="R22" s="7"/>
    </row>
    <row r="23" spans="1:18">
      <c r="A23" s="7" t="s">
        <v>453</v>
      </c>
      <c r="B23" s="7"/>
      <c r="C23" s="7"/>
      <c r="D23" s="7"/>
      <c r="E23" s="7"/>
      <c r="F23" s="7"/>
      <c r="G23" s="7"/>
      <c r="H23" s="7"/>
      <c r="I23" s="7"/>
      <c r="J23" s="7"/>
      <c r="K23" s="7"/>
      <c r="L23" s="7"/>
      <c r="M23" s="7"/>
      <c r="N23" s="7"/>
      <c r="O23" s="7"/>
      <c r="P23" s="7"/>
      <c r="Q23" s="7" t="str">
        <f>IFERROR(AVERAGE(C23:P23),"")</f>
        <v/>
      </c>
      <c r="R23" s="7"/>
    </row>
    <row r="24" spans="1:18">
      <c r="A24" s="7" t="s">
        <v>454</v>
      </c>
      <c r="B24" s="7"/>
      <c r="C24" s="7"/>
      <c r="D24" s="7"/>
      <c r="E24" s="7"/>
      <c r="F24" s="7"/>
      <c r="G24" s="7"/>
      <c r="H24" s="7"/>
      <c r="I24" s="7"/>
      <c r="J24" s="7"/>
      <c r="K24" s="7"/>
      <c r="L24" s="7"/>
      <c r="M24" s="7"/>
      <c r="N24" s="7"/>
      <c r="O24" s="7"/>
      <c r="P24" s="7"/>
      <c r="Q24" s="7" t="str">
        <f>IFERROR(AVERAGE(C24:P24),"")</f>
        <v/>
      </c>
      <c r="R24" s="7"/>
    </row>
    <row r="25" spans="1:18">
      <c r="A25" s="7" t="s">
        <v>455</v>
      </c>
      <c r="B25" s="7"/>
      <c r="C25" s="7"/>
      <c r="D25" s="7"/>
      <c r="E25" s="7"/>
      <c r="F25" s="7"/>
      <c r="G25" s="7"/>
      <c r="H25" s="7"/>
      <c r="I25" s="7"/>
      <c r="J25" s="7"/>
      <c r="K25" s="7"/>
      <c r="L25" s="7"/>
      <c r="M25" s="7"/>
      <c r="N25" s="7"/>
      <c r="O25" s="7"/>
      <c r="P25" s="7"/>
      <c r="Q25" s="7" t="str">
        <f>IFERROR(AVERAGE(C25:P25),"")</f>
        <v/>
      </c>
      <c r="R25" s="7"/>
    </row>
    <row r="26" spans="1:18">
      <c r="A26" s="7" t="s">
        <v>456</v>
      </c>
      <c r="B26" s="7"/>
      <c r="C26" s="7"/>
      <c r="D26" s="7"/>
      <c r="E26" s="7"/>
      <c r="F26" s="7"/>
      <c r="G26" s="7"/>
      <c r="H26" s="7"/>
      <c r="I26" s="7"/>
      <c r="J26" s="7"/>
      <c r="K26" s="7"/>
      <c r="L26" s="7"/>
      <c r="M26" s="7"/>
      <c r="N26" s="7"/>
      <c r="O26" s="7"/>
      <c r="P26" s="7"/>
      <c r="Q26" s="7" t="str">
        <f>IFERROR(AVERAGE(C26:P26),"")</f>
        <v/>
      </c>
      <c r="R26" s="7"/>
    </row>
    <row r="27" spans="1:18">
      <c r="A27" s="7" t="s">
        <v>457</v>
      </c>
      <c r="B27" s="7"/>
      <c r="C27" s="7"/>
      <c r="D27" s="7"/>
      <c r="E27" s="7"/>
      <c r="F27" s="7"/>
      <c r="G27" s="7"/>
      <c r="H27" s="7"/>
      <c r="I27" s="7"/>
      <c r="J27" s="7"/>
      <c r="K27" s="7"/>
      <c r="L27" s="7"/>
      <c r="M27" s="7"/>
      <c r="N27" s="7"/>
      <c r="O27" s="7"/>
      <c r="P27" s="7"/>
      <c r="Q27" s="7" t="str">
        <f>IFERROR(AVERAGE(C27:P27),"")</f>
        <v/>
      </c>
      <c r="R27" s="7"/>
    </row>
    <row r="28" spans="1:18">
      <c r="A28" s="7" t="s">
        <v>458</v>
      </c>
      <c r="B28" s="7"/>
      <c r="C28" s="7"/>
      <c r="D28" s="7"/>
      <c r="E28" s="7"/>
      <c r="F28" s="7"/>
      <c r="G28" s="7"/>
      <c r="H28" s="7"/>
      <c r="I28" s="7"/>
      <c r="J28" s="7"/>
      <c r="K28" s="7"/>
      <c r="L28" s="7"/>
      <c r="M28" s="7"/>
      <c r="N28" s="7"/>
      <c r="O28" s="7"/>
      <c r="P28" s="7"/>
      <c r="Q28" s="7" t="str">
        <f>IFERROR(AVERAGE(C28:P28),"")</f>
        <v/>
      </c>
      <c r="R28" s="7"/>
    </row>
    <row r="29" spans="1:18">
      <c r="A29" s="7" t="s">
        <v>459</v>
      </c>
      <c r="B29" s="7"/>
      <c r="C29" s="7"/>
      <c r="D29" s="7"/>
      <c r="E29" s="7"/>
      <c r="F29" s="7"/>
      <c r="G29" s="7"/>
      <c r="H29" s="7"/>
      <c r="I29" s="7"/>
      <c r="J29" s="7"/>
      <c r="K29" s="7"/>
      <c r="L29" s="7"/>
      <c r="M29" s="7"/>
      <c r="N29" s="7"/>
      <c r="O29" s="7"/>
      <c r="P29" s="7"/>
      <c r="Q29" s="7" t="str">
        <f>IFERROR(AVERAGE(C29:P29),"")</f>
        <v/>
      </c>
      <c r="R29" s="7"/>
    </row>
    <row r="30" spans="1:18">
      <c r="A30" s="7" t="s">
        <v>460</v>
      </c>
      <c r="B30" s="7"/>
      <c r="C30" s="7"/>
      <c r="D30" s="7"/>
      <c r="E30" s="7"/>
      <c r="F30" s="7"/>
      <c r="G30" s="7"/>
      <c r="H30" s="7"/>
      <c r="I30" s="7"/>
      <c r="J30" s="7"/>
      <c r="K30" s="7"/>
      <c r="L30" s="7"/>
      <c r="M30" s="7"/>
      <c r="N30" s="7"/>
      <c r="O30" s="7"/>
      <c r="P30" s="7"/>
      <c r="Q30" s="7" t="str">
        <f>IFERROR(AVERAGE(C30:P30),"")</f>
        <v/>
      </c>
      <c r="R30" s="7"/>
    </row>
    <row r="31" spans="1:18">
      <c r="A31" s="7" t="s">
        <v>461</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57</v>
      </c>
    </row>
    <row r="5" spans="1:8">
      <c r="A5" s="7" t="s">
        <v>43</v>
      </c>
      <c r="B5" s="7" t="s">
        <v>64</v>
      </c>
      <c r="C5" s="7" t="s">
        <v>65</v>
      </c>
      <c r="D5" s="7" t="s">
        <v>66</v>
      </c>
      <c r="E5" s="7" t="s">
        <v>67</v>
      </c>
      <c r="F5" s="7" t="s">
        <v>68</v>
      </c>
      <c r="G5" s="7" t="s">
        <v>69</v>
      </c>
      <c r="H5"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7.14</v>
      </c>
    </row>
    <row r="3" spans="1:11">
      <c r="A3" s="7" t="s">
        <v>43</v>
      </c>
      <c r="B3" s="7">
        <v>1.2</v>
      </c>
      <c r="C3" s="7" t="s">
        <v>44</v>
      </c>
      <c r="D3" s="7" t="s">
        <v>85</v>
      </c>
      <c r="E3" s="7" t="s">
        <v>86</v>
      </c>
      <c r="F3" s="7" t="s">
        <v>57</v>
      </c>
      <c r="G3" s="7" t="s">
        <v>87</v>
      </c>
      <c r="H3" s="7" t="s">
        <v>82</v>
      </c>
      <c r="I3" s="7" t="s">
        <v>88</v>
      </c>
      <c r="J3" s="7" t="s">
        <v>89</v>
      </c>
      <c r="K3" s="9">
        <v>7.14</v>
      </c>
    </row>
    <row r="4" spans="1:11">
      <c r="A4" s="7" t="s">
        <v>43</v>
      </c>
      <c r="B4" s="7">
        <v>1.3</v>
      </c>
      <c r="C4" s="7" t="s">
        <v>44</v>
      </c>
      <c r="D4" s="7" t="s">
        <v>90</v>
      </c>
      <c r="E4" s="7" t="s">
        <v>91</v>
      </c>
      <c r="F4" s="7" t="s">
        <v>92</v>
      </c>
      <c r="G4" s="7" t="s">
        <v>93</v>
      </c>
      <c r="H4" s="7" t="s">
        <v>82</v>
      </c>
      <c r="I4" s="7" t="s">
        <v>94</v>
      </c>
      <c r="J4" s="7" t="s">
        <v>95</v>
      </c>
      <c r="K4" s="9">
        <v>7.14</v>
      </c>
    </row>
    <row r="5" spans="1:11">
      <c r="A5" s="7" t="s">
        <v>43</v>
      </c>
      <c r="B5" s="7">
        <v>2.1</v>
      </c>
      <c r="C5" s="7" t="s">
        <v>51</v>
      </c>
      <c r="D5" s="7" t="s">
        <v>96</v>
      </c>
      <c r="E5" s="7" t="s">
        <v>97</v>
      </c>
      <c r="F5" s="7" t="s">
        <v>98</v>
      </c>
      <c r="G5" s="7" t="s">
        <v>99</v>
      </c>
      <c r="H5" s="7" t="s">
        <v>82</v>
      </c>
      <c r="I5" s="7" t="s">
        <v>100</v>
      </c>
      <c r="J5" s="7" t="s">
        <v>101</v>
      </c>
      <c r="K5" s="9">
        <v>7.14</v>
      </c>
    </row>
    <row r="6" spans="1:11">
      <c r="A6" s="7" t="s">
        <v>43</v>
      </c>
      <c r="B6" s="7">
        <v>2.2</v>
      </c>
      <c r="C6" s="7" t="s">
        <v>51</v>
      </c>
      <c r="D6" s="7" t="s">
        <v>102</v>
      </c>
      <c r="E6" s="7" t="s">
        <v>103</v>
      </c>
      <c r="F6" s="7" t="s">
        <v>104</v>
      </c>
      <c r="G6" s="7" t="s">
        <v>105</v>
      </c>
      <c r="H6" s="7" t="s">
        <v>82</v>
      </c>
      <c r="I6" s="7" t="s">
        <v>106</v>
      </c>
      <c r="J6" s="7" t="s">
        <v>107</v>
      </c>
      <c r="K6" s="9">
        <v>7.14</v>
      </c>
    </row>
    <row r="7" spans="1:11">
      <c r="A7" s="7" t="s">
        <v>43</v>
      </c>
      <c r="B7" s="7">
        <v>2.3</v>
      </c>
      <c r="C7" s="7" t="s">
        <v>51</v>
      </c>
      <c r="D7" s="7" t="s">
        <v>108</v>
      </c>
      <c r="E7" s="7" t="s">
        <v>109</v>
      </c>
      <c r="F7" s="7" t="s">
        <v>110</v>
      </c>
      <c r="G7" s="7" t="s">
        <v>111</v>
      </c>
      <c r="H7" s="7" t="s">
        <v>82</v>
      </c>
      <c r="I7" s="7" t="s">
        <v>112</v>
      </c>
      <c r="J7" s="7" t="s">
        <v>113</v>
      </c>
      <c r="K7" s="9">
        <v>7.14</v>
      </c>
    </row>
    <row r="8" spans="1:11">
      <c r="A8" s="7" t="s">
        <v>43</v>
      </c>
      <c r="B8" s="7">
        <v>2.4</v>
      </c>
      <c r="C8" s="7" t="s">
        <v>51</v>
      </c>
      <c r="D8" s="7" t="s">
        <v>114</v>
      </c>
      <c r="E8" s="7" t="s">
        <v>115</v>
      </c>
      <c r="F8" s="7" t="s">
        <v>116</v>
      </c>
      <c r="G8" s="7" t="s">
        <v>117</v>
      </c>
      <c r="H8" s="7" t="s">
        <v>82</v>
      </c>
      <c r="I8" s="7" t="s">
        <v>118</v>
      </c>
      <c r="J8" s="7" t="s">
        <v>119</v>
      </c>
      <c r="K8" s="9">
        <v>7.14</v>
      </c>
    </row>
    <row r="9" spans="1:11">
      <c r="A9" s="7" t="s">
        <v>43</v>
      </c>
      <c r="B9" s="7">
        <v>3.1</v>
      </c>
      <c r="C9" s="7" t="s">
        <v>58</v>
      </c>
      <c r="D9" s="7" t="s">
        <v>120</v>
      </c>
      <c r="E9" s="7" t="s">
        <v>121</v>
      </c>
      <c r="F9" s="7" t="s">
        <v>80</v>
      </c>
      <c r="G9" s="7" t="s">
        <v>122</v>
      </c>
      <c r="H9" s="7" t="s">
        <v>82</v>
      </c>
      <c r="I9" s="7" t="s">
        <v>123</v>
      </c>
      <c r="J9" s="7" t="s">
        <v>124</v>
      </c>
      <c r="K9" s="9">
        <v>7.14</v>
      </c>
    </row>
    <row r="10" spans="1:11">
      <c r="A10" s="7" t="s">
        <v>43</v>
      </c>
      <c r="B10" s="7">
        <v>3.2</v>
      </c>
      <c r="C10" s="7" t="s">
        <v>58</v>
      </c>
      <c r="D10" s="7" t="s">
        <v>125</v>
      </c>
      <c r="E10" s="7" t="s">
        <v>126</v>
      </c>
      <c r="F10" s="7" t="s">
        <v>80</v>
      </c>
      <c r="G10" s="7" t="s">
        <v>127</v>
      </c>
      <c r="H10" s="7" t="s">
        <v>82</v>
      </c>
      <c r="I10" s="7" t="s">
        <v>128</v>
      </c>
      <c r="J10" s="7" t="s">
        <v>129</v>
      </c>
      <c r="K10" s="9">
        <v>7.14</v>
      </c>
    </row>
    <row r="11" spans="1:11">
      <c r="A11" s="7" t="s">
        <v>43</v>
      </c>
      <c r="B11" s="7">
        <v>3.3</v>
      </c>
      <c r="C11" s="7" t="s">
        <v>58</v>
      </c>
      <c r="D11" s="7" t="s">
        <v>130</v>
      </c>
      <c r="E11" s="7" t="s">
        <v>131</v>
      </c>
      <c r="F11" s="7" t="s">
        <v>132</v>
      </c>
      <c r="G11" s="7" t="s">
        <v>133</v>
      </c>
      <c r="H11" s="7" t="s">
        <v>82</v>
      </c>
      <c r="I11" s="7" t="s">
        <v>134</v>
      </c>
      <c r="J11" s="7" t="s">
        <v>135</v>
      </c>
      <c r="K11" s="9">
        <v>7.14</v>
      </c>
    </row>
    <row r="12" spans="1:11">
      <c r="A12" s="7" t="s">
        <v>43</v>
      </c>
      <c r="B12" s="7">
        <v>4.1</v>
      </c>
      <c r="C12" s="7" t="s">
        <v>64</v>
      </c>
      <c r="D12" s="7" t="s">
        <v>136</v>
      </c>
      <c r="E12" s="7" t="s">
        <v>137</v>
      </c>
      <c r="F12" s="7" t="s">
        <v>80</v>
      </c>
      <c r="G12" s="7" t="s">
        <v>138</v>
      </c>
      <c r="H12" s="7" t="s">
        <v>82</v>
      </c>
      <c r="I12" s="7" t="s">
        <v>139</v>
      </c>
      <c r="J12" s="7" t="s">
        <v>140</v>
      </c>
      <c r="K12" s="9">
        <v>7.14</v>
      </c>
    </row>
    <row r="13" spans="1:11">
      <c r="A13" s="7" t="s">
        <v>43</v>
      </c>
      <c r="B13" s="7">
        <v>4.2</v>
      </c>
      <c r="C13" s="7" t="s">
        <v>64</v>
      </c>
      <c r="D13" s="7" t="s">
        <v>141</v>
      </c>
      <c r="E13" s="7" t="s">
        <v>142</v>
      </c>
      <c r="F13" s="7" t="s">
        <v>143</v>
      </c>
      <c r="G13" s="7" t="s">
        <v>144</v>
      </c>
      <c r="H13" s="7" t="s">
        <v>82</v>
      </c>
      <c r="I13" s="7" t="s">
        <v>145</v>
      </c>
      <c r="J13" s="7" t="s">
        <v>146</v>
      </c>
      <c r="K13" s="9">
        <v>7.14</v>
      </c>
    </row>
    <row r="14" spans="1:11">
      <c r="A14" s="7" t="s">
        <v>43</v>
      </c>
      <c r="B14" s="7">
        <v>4.3</v>
      </c>
      <c r="C14" s="7" t="s">
        <v>64</v>
      </c>
      <c r="D14" s="7" t="s">
        <v>147</v>
      </c>
      <c r="E14" s="7" t="s">
        <v>148</v>
      </c>
      <c r="F14" s="7" t="s">
        <v>143</v>
      </c>
      <c r="G14" s="7" t="s">
        <v>149</v>
      </c>
      <c r="H14" s="7" t="s">
        <v>82</v>
      </c>
      <c r="I14" s="7" t="s">
        <v>150</v>
      </c>
      <c r="J14" s="7" t="s">
        <v>151</v>
      </c>
      <c r="K14" s="9">
        <v>7.14</v>
      </c>
    </row>
    <row r="15" spans="1:11">
      <c r="A15" s="7" t="s">
        <v>43</v>
      </c>
      <c r="B15" s="7">
        <v>4.4</v>
      </c>
      <c r="C15" s="7" t="s">
        <v>64</v>
      </c>
      <c r="D15" s="7" t="s">
        <v>152</v>
      </c>
      <c r="E15" s="7" t="s">
        <v>153</v>
      </c>
      <c r="F15" s="7" t="s">
        <v>143</v>
      </c>
      <c r="G15" s="7" t="s">
        <v>154</v>
      </c>
      <c r="H15" s="7" t="s">
        <v>82</v>
      </c>
      <c r="I15" s="7" t="s">
        <v>155</v>
      </c>
      <c r="J15" s="7" t="s">
        <v>156</v>
      </c>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157</v>
      </c>
      <c r="C1" s="8" t="s">
        <v>158</v>
      </c>
      <c r="D1" s="8" t="s">
        <v>159</v>
      </c>
      <c r="E1" s="8" t="s">
        <v>38</v>
      </c>
      <c r="F1" s="8" t="s">
        <v>160</v>
      </c>
      <c r="G1" s="8" t="s">
        <v>161</v>
      </c>
      <c r="H1" s="8" t="s">
        <v>162</v>
      </c>
      <c r="I1" s="8" t="s">
        <v>163</v>
      </c>
    </row>
    <row r="2" spans="1:9">
      <c r="A2" s="7" t="s">
        <v>43</v>
      </c>
      <c r="B2" s="7" t="s">
        <v>164</v>
      </c>
      <c r="C2" s="7">
        <v>1</v>
      </c>
      <c r="D2" s="7" t="s">
        <v>165</v>
      </c>
      <c r="E2" s="7"/>
      <c r="F2" s="7"/>
      <c r="G2" s="7"/>
      <c r="H2" s="7"/>
      <c r="I2" s="7"/>
    </row>
    <row r="3" spans="1:9">
      <c r="A3" s="7" t="s">
        <v>43</v>
      </c>
      <c r="B3" s="7" t="s">
        <v>164</v>
      </c>
      <c r="C3" s="7">
        <v>2</v>
      </c>
      <c r="D3" s="7" t="s">
        <v>166</v>
      </c>
      <c r="E3" s="7"/>
      <c r="F3" s="7"/>
      <c r="G3" s="7"/>
      <c r="H3" s="7"/>
      <c r="I3" s="7"/>
    </row>
    <row r="4" spans="1:9">
      <c r="A4" s="7" t="s">
        <v>43</v>
      </c>
      <c r="B4" s="7" t="s">
        <v>164</v>
      </c>
      <c r="C4" s="7">
        <v>3</v>
      </c>
      <c r="D4" s="7" t="s">
        <v>167</v>
      </c>
      <c r="E4" s="7"/>
      <c r="F4" s="7"/>
      <c r="G4" s="7"/>
      <c r="H4" s="7"/>
      <c r="I4" s="7"/>
    </row>
    <row r="5" spans="1:9">
      <c r="A5" s="7" t="s">
        <v>43</v>
      </c>
      <c r="B5" s="7" t="s">
        <v>164</v>
      </c>
      <c r="C5" s="7">
        <v>4</v>
      </c>
      <c r="D5" s="7" t="s">
        <v>168</v>
      </c>
      <c r="E5" s="7"/>
      <c r="F5" s="7"/>
      <c r="G5" s="7"/>
      <c r="H5" s="7"/>
      <c r="I5" s="7"/>
    </row>
    <row r="6" spans="1:9">
      <c r="A6" s="7" t="s">
        <v>43</v>
      </c>
      <c r="B6" s="7" t="s">
        <v>164</v>
      </c>
      <c r="C6" s="7">
        <v>1</v>
      </c>
      <c r="D6" s="7" t="s">
        <v>169</v>
      </c>
      <c r="E6" s="7"/>
      <c r="F6" s="7"/>
      <c r="G6" s="7"/>
      <c r="H6" s="7"/>
      <c r="I6" s="7"/>
    </row>
    <row r="7" spans="1:9">
      <c r="A7" s="7" t="s">
        <v>43</v>
      </c>
      <c r="B7" s="7" t="s">
        <v>164</v>
      </c>
      <c r="C7" s="7">
        <v>2</v>
      </c>
      <c r="D7" s="7" t="s">
        <v>170</v>
      </c>
      <c r="E7" s="7"/>
      <c r="F7" s="7"/>
      <c r="G7" s="7"/>
      <c r="H7" s="7"/>
      <c r="I7" s="7"/>
    </row>
    <row r="8" spans="1:9">
      <c r="A8" s="7" t="s">
        <v>43</v>
      </c>
      <c r="B8" s="7" t="s">
        <v>164</v>
      </c>
      <c r="C8" s="7">
        <v>3</v>
      </c>
      <c r="D8" s="7" t="s">
        <v>171</v>
      </c>
      <c r="E8" s="7"/>
      <c r="F8" s="7"/>
      <c r="G8" s="7"/>
      <c r="H8" s="7"/>
      <c r="I8" s="7"/>
    </row>
    <row r="9" spans="1:9">
      <c r="A9" s="7" t="s">
        <v>43</v>
      </c>
      <c r="B9" s="7" t="s">
        <v>164</v>
      </c>
      <c r="C9" s="7">
        <v>4</v>
      </c>
      <c r="D9" s="7" t="s">
        <v>172</v>
      </c>
      <c r="E9" s="7"/>
      <c r="F9" s="7"/>
      <c r="G9" s="7"/>
      <c r="H9" s="7"/>
      <c r="I9" s="7"/>
    </row>
    <row r="10" spans="1:9">
      <c r="A10" s="7" t="s">
        <v>43</v>
      </c>
      <c r="B10" s="7" t="s">
        <v>164</v>
      </c>
      <c r="C10" s="7">
        <v>1</v>
      </c>
      <c r="D10" s="7" t="s">
        <v>173</v>
      </c>
      <c r="E10" s="7"/>
      <c r="F10" s="7"/>
      <c r="G10" s="7"/>
      <c r="H10" s="7"/>
      <c r="I10" s="7"/>
    </row>
    <row r="11" spans="1:9">
      <c r="A11" s="7" t="s">
        <v>43</v>
      </c>
      <c r="B11" s="7" t="s">
        <v>164</v>
      </c>
      <c r="C11" s="7">
        <v>2</v>
      </c>
      <c r="D11" s="7" t="s">
        <v>174</v>
      </c>
      <c r="E11" s="7"/>
      <c r="F11" s="7"/>
      <c r="G11" s="7"/>
      <c r="H11" s="7"/>
      <c r="I11" s="7"/>
    </row>
    <row r="12" spans="1:9">
      <c r="A12" s="7" t="s">
        <v>43</v>
      </c>
      <c r="B12" s="7" t="s">
        <v>164</v>
      </c>
      <c r="C12" s="7">
        <v>3</v>
      </c>
      <c r="D12" s="7" t="s">
        <v>175</v>
      </c>
      <c r="E12" s="7"/>
      <c r="F12" s="7"/>
      <c r="G12" s="7"/>
      <c r="H12" s="7"/>
      <c r="I12" s="7"/>
    </row>
    <row r="13" spans="1:9">
      <c r="A13" s="7" t="s">
        <v>43</v>
      </c>
      <c r="B13" s="7" t="s">
        <v>164</v>
      </c>
      <c r="C13" s="7">
        <v>4</v>
      </c>
      <c r="D13" s="7" t="s">
        <v>176</v>
      </c>
      <c r="E13" s="7"/>
      <c r="F13" s="7"/>
      <c r="G13" s="7"/>
      <c r="H13" s="7"/>
      <c r="I13" s="7"/>
    </row>
    <row r="14" spans="1:9">
      <c r="A14" s="7" t="s">
        <v>43</v>
      </c>
      <c r="B14" s="7" t="s">
        <v>164</v>
      </c>
      <c r="C14" s="7">
        <v>1</v>
      </c>
      <c r="D14" s="7" t="s">
        <v>177</v>
      </c>
      <c r="E14" s="7"/>
      <c r="F14" s="7"/>
      <c r="G14" s="7"/>
      <c r="H14" s="7"/>
      <c r="I14" s="7"/>
    </row>
    <row r="15" spans="1:9">
      <c r="A15" s="7" t="s">
        <v>43</v>
      </c>
      <c r="B15" s="7" t="s">
        <v>164</v>
      </c>
      <c r="C15" s="7">
        <v>2</v>
      </c>
      <c r="D15" s="7" t="s">
        <v>178</v>
      </c>
      <c r="E15" s="7"/>
      <c r="F15" s="7"/>
      <c r="G15" s="7"/>
      <c r="H15" s="7"/>
      <c r="I15" s="7"/>
    </row>
    <row r="16" spans="1:9">
      <c r="A16" s="7" t="s">
        <v>43</v>
      </c>
      <c r="B16" s="7" t="s">
        <v>164</v>
      </c>
      <c r="C16" s="7">
        <v>3</v>
      </c>
      <c r="D16" s="7" t="s">
        <v>179</v>
      </c>
      <c r="E16" s="7"/>
      <c r="F16" s="7"/>
      <c r="G16" s="7"/>
      <c r="H16" s="7"/>
      <c r="I16" s="7"/>
    </row>
    <row r="17" spans="1:9">
      <c r="A17" s="7" t="s">
        <v>43</v>
      </c>
      <c r="B17" s="7" t="s">
        <v>164</v>
      </c>
      <c r="C17" s="7">
        <v>4</v>
      </c>
      <c r="D17" s="7" t="s">
        <v>180</v>
      </c>
      <c r="E17" s="7"/>
      <c r="F17" s="7"/>
      <c r="G17" s="7"/>
      <c r="H17" s="7"/>
      <c r="I17" s="7"/>
    </row>
    <row r="18" spans="1:9">
      <c r="A18" s="7" t="s">
        <v>43</v>
      </c>
      <c r="B18" s="7" t="s">
        <v>164</v>
      </c>
      <c r="C18" s="7">
        <v>5</v>
      </c>
      <c r="D18" s="7" t="s">
        <v>181</v>
      </c>
      <c r="E18" s="7"/>
      <c r="F18" s="7"/>
      <c r="G18" s="7"/>
      <c r="H18" s="7"/>
      <c r="I18" s="7"/>
    </row>
    <row r="19" spans="1:9">
      <c r="A19" s="7" t="s">
        <v>43</v>
      </c>
      <c r="B19" s="7" t="s">
        <v>164</v>
      </c>
      <c r="C19" s="7">
        <v>6</v>
      </c>
      <c r="D19" s="7" t="s">
        <v>182</v>
      </c>
      <c r="E19" s="7"/>
      <c r="F19" s="7"/>
      <c r="G19" s="7"/>
      <c r="H19" s="7"/>
      <c r="I19" s="7"/>
    </row>
    <row r="20" spans="1:9">
      <c r="A20" s="7" t="s">
        <v>43</v>
      </c>
      <c r="B20" s="7" t="s">
        <v>164</v>
      </c>
      <c r="C20" s="7">
        <v>7</v>
      </c>
      <c r="D20" s="7" t="s">
        <v>183</v>
      </c>
      <c r="E20" s="7"/>
      <c r="F20" s="7"/>
      <c r="G20" s="7"/>
      <c r="H20" s="7"/>
      <c r="I2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184</v>
      </c>
      <c r="B1" s="4"/>
      <c r="C1" s="4"/>
      <c r="D1" s="4"/>
      <c r="E1" s="4"/>
      <c r="F1" s="4"/>
      <c r="G1" s="4"/>
    </row>
    <row r="2" spans="1:7">
      <c r="A2" s="8" t="s">
        <v>185</v>
      </c>
      <c r="B2" s="8" t="s">
        <v>186</v>
      </c>
      <c r="C2" s="8" t="s">
        <v>187</v>
      </c>
      <c r="D2" s="8" t="s">
        <v>188</v>
      </c>
      <c r="E2" s="8" t="s">
        <v>189</v>
      </c>
      <c r="F2" s="8" t="s">
        <v>190</v>
      </c>
      <c r="G2" s="8" t="s">
        <v>191</v>
      </c>
    </row>
    <row r="3" spans="1:7">
      <c r="A3" s="7" t="s">
        <v>44</v>
      </c>
      <c r="B3" s="7">
        <v>20</v>
      </c>
      <c r="C3" s="7" t="s">
        <v>192</v>
      </c>
      <c r="D3" s="7">
        <v>1</v>
      </c>
      <c r="E3" s="7" t="s">
        <v>193</v>
      </c>
      <c r="F3" s="7" t="s">
        <v>194</v>
      </c>
      <c r="G3" s="7" t="s">
        <v>195</v>
      </c>
    </row>
    <row r="4" spans="1:7">
      <c r="A4" s="7"/>
      <c r="B4" s="7"/>
      <c r="C4" s="7"/>
      <c r="D4" s="7">
        <v>2</v>
      </c>
      <c r="E4" s="7" t="s">
        <v>196</v>
      </c>
      <c r="F4" s="7" t="s">
        <v>197</v>
      </c>
      <c r="G4" s="7" t="s">
        <v>198</v>
      </c>
    </row>
    <row r="5" spans="1:7">
      <c r="A5" s="7"/>
      <c r="B5" s="7"/>
      <c r="C5" s="7"/>
      <c r="D5" s="7">
        <v>3</v>
      </c>
      <c r="E5" s="7" t="s">
        <v>199</v>
      </c>
      <c r="F5" s="7" t="s">
        <v>200</v>
      </c>
      <c r="G5" s="7" t="s">
        <v>201</v>
      </c>
    </row>
    <row r="6" spans="1:7">
      <c r="A6" s="7"/>
      <c r="B6" s="7"/>
      <c r="C6" s="7"/>
      <c r="D6" s="7">
        <v>4</v>
      </c>
      <c r="E6" s="7" t="s">
        <v>202</v>
      </c>
      <c r="F6" s="7" t="s">
        <v>203</v>
      </c>
      <c r="G6" s="7" t="s">
        <v>204</v>
      </c>
    </row>
    <row r="7" spans="1:7">
      <c r="A7" s="7" t="s">
        <v>51</v>
      </c>
      <c r="B7" s="7">
        <v>25</v>
      </c>
      <c r="C7" s="7" t="s">
        <v>205</v>
      </c>
      <c r="D7" s="7">
        <v>1</v>
      </c>
      <c r="E7" s="7" t="s">
        <v>193</v>
      </c>
      <c r="F7" s="7" t="s">
        <v>194</v>
      </c>
      <c r="G7" s="7" t="s">
        <v>206</v>
      </c>
    </row>
    <row r="8" spans="1:7">
      <c r="A8" s="7"/>
      <c r="B8" s="7"/>
      <c r="C8" s="7"/>
      <c r="D8" s="7">
        <v>2</v>
      </c>
      <c r="E8" s="7" t="s">
        <v>196</v>
      </c>
      <c r="F8" s="7" t="s">
        <v>197</v>
      </c>
      <c r="G8" s="7" t="s">
        <v>207</v>
      </c>
    </row>
    <row r="9" spans="1:7">
      <c r="A9" s="7"/>
      <c r="B9" s="7"/>
      <c r="C9" s="7"/>
      <c r="D9" s="7">
        <v>3</v>
      </c>
      <c r="E9" s="7" t="s">
        <v>199</v>
      </c>
      <c r="F9" s="7" t="s">
        <v>200</v>
      </c>
      <c r="G9" s="7" t="s">
        <v>208</v>
      </c>
    </row>
    <row r="10" spans="1:7">
      <c r="A10" s="7"/>
      <c r="B10" s="7"/>
      <c r="C10" s="7"/>
      <c r="D10" s="7">
        <v>4</v>
      </c>
      <c r="E10" s="7" t="s">
        <v>202</v>
      </c>
      <c r="F10" s="7" t="s">
        <v>203</v>
      </c>
      <c r="G10" s="7" t="s">
        <v>209</v>
      </c>
    </row>
    <row r="11" spans="1:7">
      <c r="A11" s="7" t="s">
        <v>58</v>
      </c>
      <c r="B11" s="7">
        <v>25</v>
      </c>
      <c r="C11" s="7" t="s">
        <v>192</v>
      </c>
      <c r="D11" s="7">
        <v>1</v>
      </c>
      <c r="E11" s="7" t="s">
        <v>193</v>
      </c>
      <c r="F11" s="7" t="s">
        <v>194</v>
      </c>
      <c r="G11" s="7" t="s">
        <v>210</v>
      </c>
    </row>
    <row r="12" spans="1:7">
      <c r="A12" s="7"/>
      <c r="B12" s="7"/>
      <c r="C12" s="7"/>
      <c r="D12" s="7">
        <v>2</v>
      </c>
      <c r="E12" s="7" t="s">
        <v>196</v>
      </c>
      <c r="F12" s="7" t="s">
        <v>197</v>
      </c>
      <c r="G12" s="7" t="s">
        <v>211</v>
      </c>
    </row>
    <row r="13" spans="1:7">
      <c r="A13" s="7"/>
      <c r="B13" s="7"/>
      <c r="C13" s="7"/>
      <c r="D13" s="7">
        <v>3</v>
      </c>
      <c r="E13" s="7" t="s">
        <v>199</v>
      </c>
      <c r="F13" s="7" t="s">
        <v>200</v>
      </c>
      <c r="G13" s="7" t="s">
        <v>212</v>
      </c>
    </row>
    <row r="14" spans="1:7">
      <c r="A14" s="7"/>
      <c r="B14" s="7"/>
      <c r="C14" s="7"/>
      <c r="D14" s="7">
        <v>4</v>
      </c>
      <c r="E14" s="7" t="s">
        <v>202</v>
      </c>
      <c r="F14" s="7" t="s">
        <v>203</v>
      </c>
      <c r="G14" s="7" t="s">
        <v>213</v>
      </c>
    </row>
    <row r="15" spans="1:7">
      <c r="A15" s="7" t="s">
        <v>64</v>
      </c>
      <c r="B15" s="7">
        <v>25</v>
      </c>
      <c r="C15" s="7" t="s">
        <v>192</v>
      </c>
      <c r="D15" s="7">
        <v>1</v>
      </c>
      <c r="E15" s="7" t="s">
        <v>193</v>
      </c>
      <c r="F15" s="7" t="s">
        <v>194</v>
      </c>
      <c r="G15" s="7" t="s">
        <v>214</v>
      </c>
    </row>
    <row r="16" spans="1:7">
      <c r="A16" s="7"/>
      <c r="B16" s="7"/>
      <c r="C16" s="7"/>
      <c r="D16" s="7">
        <v>2</v>
      </c>
      <c r="E16" s="7" t="s">
        <v>196</v>
      </c>
      <c r="F16" s="7" t="s">
        <v>197</v>
      </c>
      <c r="G16" s="7" t="s">
        <v>215</v>
      </c>
    </row>
    <row r="17" spans="1:7">
      <c r="A17" s="7"/>
      <c r="B17" s="7"/>
      <c r="C17" s="7"/>
      <c r="D17" s="7">
        <v>3</v>
      </c>
      <c r="E17" s="7" t="s">
        <v>199</v>
      </c>
      <c r="F17" s="7" t="s">
        <v>200</v>
      </c>
      <c r="G17" s="7" t="s">
        <v>216</v>
      </c>
    </row>
    <row r="18" spans="1:7">
      <c r="A18" s="7"/>
      <c r="B18" s="7"/>
      <c r="C18" s="7"/>
      <c r="D18" s="7">
        <v>4</v>
      </c>
      <c r="E18" s="7" t="s">
        <v>202</v>
      </c>
      <c r="F18" s="7" t="s">
        <v>203</v>
      </c>
      <c r="G18" s="7" t="s">
        <v>217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218</v>
      </c>
      <c r="B1" s="4"/>
      <c r="C1" s="4"/>
      <c r="D1" s="4"/>
      <c r="E1" s="4"/>
      <c r="F1" s="4"/>
      <c r="G1" s="4"/>
    </row>
    <row r="2" spans="1:7">
      <c r="A2" s="8" t="s">
        <v>219</v>
      </c>
      <c r="B2" s="8" t="s">
        <v>220</v>
      </c>
      <c r="C2" s="8" t="s">
        <v>221</v>
      </c>
      <c r="D2" s="8" t="s">
        <v>222</v>
      </c>
      <c r="E2" s="8" t="s">
        <v>223</v>
      </c>
      <c r="F2" s="8" t="s">
        <v>224</v>
      </c>
      <c r="G2" s="8" t="s">
        <v>225</v>
      </c>
    </row>
    <row r="3" spans="1:7">
      <c r="A3" s="7">
        <v>1</v>
      </c>
      <c r="B3" s="7" t="s">
        <v>226</v>
      </c>
      <c r="C3" s="7">
        <v>35</v>
      </c>
      <c r="D3" s="7" t="s">
        <v>227</v>
      </c>
      <c r="E3" s="7" t="s">
        <v>228</v>
      </c>
      <c r="F3" s="7" t="s">
        <v>229</v>
      </c>
      <c r="G3" s="7" t="s">
        <v>230</v>
      </c>
    </row>
    <row r="4" spans="1:7">
      <c r="A4" s="7"/>
      <c r="B4" s="7" t="s">
        <v>231</v>
      </c>
      <c r="C4" s="7"/>
      <c r="D4" s="7" t="s">
        <v>232</v>
      </c>
      <c r="E4" s="7"/>
      <c r="F4" s="7"/>
      <c r="G4" s="7"/>
    </row>
    <row r="5" spans="1:7">
      <c r="A5" s="7">
        <v>2</v>
      </c>
      <c r="B5" s="7" t="s">
        <v>233</v>
      </c>
      <c r="C5" s="7">
        <v>35</v>
      </c>
      <c r="D5" s="7" t="s">
        <v>234</v>
      </c>
      <c r="E5" s="7" t="s">
        <v>235</v>
      </c>
      <c r="F5" s="7" t="s">
        <v>236</v>
      </c>
      <c r="G5" s="7" t="s">
        <v>237</v>
      </c>
    </row>
    <row r="6" spans="1:7">
      <c r="A6" s="7"/>
      <c r="B6" s="7" t="s">
        <v>231</v>
      </c>
      <c r="C6" s="7"/>
      <c r="D6" s="7" t="s">
        <v>238</v>
      </c>
      <c r="E6" s="7"/>
      <c r="F6" s="7"/>
      <c r="G6" s="7"/>
    </row>
    <row r="7" spans="1:7">
      <c r="A7" s="7">
        <v>3</v>
      </c>
      <c r="B7" s="7" t="s">
        <v>239</v>
      </c>
      <c r="C7" s="7">
        <v>35</v>
      </c>
      <c r="D7" s="7" t="s">
        <v>240</v>
      </c>
      <c r="E7" s="7" t="s">
        <v>241</v>
      </c>
      <c r="F7" s="7" t="s">
        <v>242</v>
      </c>
      <c r="G7" s="7" t="s">
        <v>243</v>
      </c>
    </row>
    <row r="8" spans="1:7">
      <c r="A8" s="7"/>
      <c r="B8" s="7" t="s">
        <v>231</v>
      </c>
      <c r="C8" s="7"/>
      <c r="D8" s="7" t="s">
        <v>244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245</v>
      </c>
      <c r="B1" s="4"/>
      <c r="C1" s="4"/>
      <c r="D1" s="4"/>
      <c r="E1" s="4"/>
    </row>
    <row r="2" spans="1:5">
      <c r="A2" s="1" t="s">
        <v>246</v>
      </c>
      <c r="B2" s="1" t="s">
        <v>247</v>
      </c>
      <c r="C2" s="1"/>
      <c r="D2" s="1"/>
      <c r="E2" s="1"/>
    </row>
    <row r="3" spans="1:5">
      <c r="A3" s="10" t="s">
        <v>248</v>
      </c>
      <c r="B3" s="7" t="s">
        <v>249</v>
      </c>
      <c r="C3" s="5"/>
      <c r="D3" s="5"/>
      <c r="E3" s="5"/>
    </row>
    <row r="4" spans="1:5">
      <c r="A4" s="10" t="s">
        <v>250</v>
      </c>
      <c r="B4" s="7" t="s">
        <v>251</v>
      </c>
      <c r="C4" s="5"/>
      <c r="D4" s="5"/>
      <c r="E4" s="5"/>
    </row>
    <row r="5" spans="1:5">
      <c r="A5" s="10" t="s">
        <v>252</v>
      </c>
      <c r="B5" s="7" t="s">
        <v>253</v>
      </c>
      <c r="C5" s="5"/>
      <c r="D5" s="5"/>
      <c r="E5" s="5"/>
    </row>
    <row r="6" spans="1:5">
      <c r="A6" s="10" t="s">
        <v>254</v>
      </c>
      <c r="B6" s="7" t="s">
        <v>255</v>
      </c>
      <c r="C6" s="5"/>
      <c r="D6" s="5"/>
      <c r="E6" s="5"/>
    </row>
    <row r="7" spans="1:5">
      <c r="A7" s="10" t="s">
        <v>256</v>
      </c>
      <c r="B7" s="7" t="s">
        <v>257</v>
      </c>
      <c r="C7" s="5"/>
      <c r="D7" s="5"/>
      <c r="E7" s="5"/>
    </row>
    <row r="8" spans="1:5">
      <c r="A8" s="11" t="s">
        <v>158</v>
      </c>
      <c r="B8" s="11" t="s">
        <v>258</v>
      </c>
      <c r="C8" s="11" t="s">
        <v>259</v>
      </c>
      <c r="D8" s="11" t="s">
        <v>260</v>
      </c>
      <c r="E8" s="11" t="s">
        <v>261</v>
      </c>
    </row>
    <row r="9" spans="1:5">
      <c r="A9" s="7">
        <v>1</v>
      </c>
      <c r="B9" s="7" t="s">
        <v>262</v>
      </c>
      <c r="C9" s="7" t="s">
        <v>263</v>
      </c>
      <c r="D9" s="7" t="s">
        <v>264</v>
      </c>
      <c r="E9" s="7" t="s">
        <v>265</v>
      </c>
    </row>
    <row r="10" spans="1:5">
      <c r="A10" s="7">
        <v>2</v>
      </c>
      <c r="B10" s="7" t="s">
        <v>266</v>
      </c>
      <c r="C10" s="7" t="s">
        <v>267</v>
      </c>
      <c r="D10" s="7" t="s">
        <v>268</v>
      </c>
      <c r="E10" s="7" t="s">
        <v>269</v>
      </c>
    </row>
    <row r="11" spans="1:5">
      <c r="A11" s="7">
        <v>3</v>
      </c>
      <c r="B11" s="7" t="s">
        <v>270</v>
      </c>
      <c r="C11" s="7" t="s">
        <v>271</v>
      </c>
      <c r="D11" s="7" t="s">
        <v>272</v>
      </c>
      <c r="E11" s="7" t="s">
        <v>273</v>
      </c>
    </row>
    <row r="12" spans="1:5">
      <c r="A12" s="7">
        <v>4</v>
      </c>
      <c r="B12" s="7" t="s">
        <v>274</v>
      </c>
      <c r="C12" s="7" t="s">
        <v>271</v>
      </c>
      <c r="D12" s="7" t="s">
        <v>275</v>
      </c>
      <c r="E12" s="7" t="s">
        <v>276</v>
      </c>
    </row>
    <row r="13" spans="1:5">
      <c r="A13" s="7">
        <v>5</v>
      </c>
      <c r="B13" s="7" t="s">
        <v>277</v>
      </c>
      <c r="C13" s="7" t="s">
        <v>263</v>
      </c>
      <c r="D13" s="7" t="s">
        <v>278</v>
      </c>
      <c r="E13" s="7" t="s">
        <v>279</v>
      </c>
    </row>
    <row r="15" spans="1:5">
      <c r="A15" s="1" t="s">
        <v>280</v>
      </c>
      <c r="B15" s="1" t="s">
        <v>281</v>
      </c>
      <c r="C15" s="1"/>
      <c r="D15" s="1"/>
      <c r="E15" s="1"/>
    </row>
    <row r="16" spans="1:5">
      <c r="A16" s="10" t="s">
        <v>248</v>
      </c>
      <c r="B16" s="7" t="s">
        <v>282</v>
      </c>
      <c r="C16" s="5"/>
      <c r="D16" s="5"/>
      <c r="E16" s="5"/>
    </row>
    <row r="17" spans="1:5">
      <c r="A17" s="10" t="s">
        <v>250</v>
      </c>
      <c r="B17" s="7" t="s">
        <v>283</v>
      </c>
      <c r="C17" s="5"/>
      <c r="D17" s="5"/>
      <c r="E17" s="5"/>
    </row>
    <row r="18" spans="1:5">
      <c r="A18" s="10" t="s">
        <v>252</v>
      </c>
      <c r="B18" s="7" t="s">
        <v>284</v>
      </c>
      <c r="C18" s="5"/>
      <c r="D18" s="5"/>
      <c r="E18" s="5"/>
    </row>
    <row r="19" spans="1:5">
      <c r="A19" s="10" t="s">
        <v>254</v>
      </c>
      <c r="B19" s="7" t="s">
        <v>285</v>
      </c>
      <c r="C19" s="5"/>
      <c r="D19" s="5"/>
      <c r="E19" s="5"/>
    </row>
    <row r="20" spans="1:5">
      <c r="A20" s="10" t="s">
        <v>256</v>
      </c>
      <c r="B20" s="7" t="s">
        <v>286</v>
      </c>
      <c r="C20" s="5"/>
      <c r="D20" s="5"/>
      <c r="E20" s="5"/>
    </row>
    <row r="21" spans="1:5">
      <c r="A21" s="11" t="s">
        <v>158</v>
      </c>
      <c r="B21" s="11" t="s">
        <v>258</v>
      </c>
      <c r="C21" s="11" t="s">
        <v>259</v>
      </c>
      <c r="D21" s="11" t="s">
        <v>260</v>
      </c>
      <c r="E21" s="11" t="s">
        <v>261</v>
      </c>
    </row>
    <row r="22" spans="1:5">
      <c r="A22" s="7">
        <v>1</v>
      </c>
      <c r="B22" s="7" t="s">
        <v>262</v>
      </c>
      <c r="C22" s="7" t="s">
        <v>263</v>
      </c>
      <c r="D22" s="7" t="s">
        <v>287</v>
      </c>
      <c r="E22" s="7" t="s">
        <v>288</v>
      </c>
    </row>
    <row r="23" spans="1:5">
      <c r="A23" s="7">
        <v>2</v>
      </c>
      <c r="B23" s="7" t="s">
        <v>266</v>
      </c>
      <c r="C23" s="7" t="s">
        <v>271</v>
      </c>
      <c r="D23" s="7" t="s">
        <v>289</v>
      </c>
      <c r="E23" s="7" t="s">
        <v>290</v>
      </c>
    </row>
    <row r="24" spans="1:5">
      <c r="A24" s="7">
        <v>3</v>
      </c>
      <c r="B24" s="7" t="s">
        <v>270</v>
      </c>
      <c r="C24" s="7" t="s">
        <v>271</v>
      </c>
      <c r="D24" s="7" t="s">
        <v>291</v>
      </c>
      <c r="E24" s="7" t="s">
        <v>292</v>
      </c>
    </row>
    <row r="25" spans="1:5">
      <c r="A25" s="7">
        <v>4</v>
      </c>
      <c r="B25" s="7" t="s">
        <v>274</v>
      </c>
      <c r="C25" s="7" t="s">
        <v>271</v>
      </c>
      <c r="D25" s="7" t="s">
        <v>293</v>
      </c>
      <c r="E25" s="7" t="s">
        <v>294</v>
      </c>
    </row>
    <row r="26" spans="1:5">
      <c r="A26" s="7">
        <v>5</v>
      </c>
      <c r="B26" s="7" t="s">
        <v>277</v>
      </c>
      <c r="C26" s="7" t="s">
        <v>263</v>
      </c>
      <c r="D26" s="7" t="s">
        <v>295</v>
      </c>
      <c r="E26" s="7" t="s">
        <v>279</v>
      </c>
    </row>
    <row r="28" spans="1:5">
      <c r="A28" s="1" t="s">
        <v>296</v>
      </c>
      <c r="B28" s="1" t="s">
        <v>297</v>
      </c>
      <c r="C28" s="1"/>
      <c r="D28" s="1"/>
      <c r="E28" s="1"/>
    </row>
    <row r="29" spans="1:5">
      <c r="A29" s="10" t="s">
        <v>248</v>
      </c>
      <c r="B29" s="7" t="s">
        <v>298</v>
      </c>
      <c r="C29" s="5"/>
      <c r="D29" s="5"/>
      <c r="E29" s="5"/>
    </row>
    <row r="30" spans="1:5">
      <c r="A30" s="10" t="s">
        <v>250</v>
      </c>
      <c r="B30" s="7" t="s">
        <v>299</v>
      </c>
      <c r="C30" s="5"/>
      <c r="D30" s="5"/>
      <c r="E30" s="5"/>
    </row>
    <row r="31" spans="1:5">
      <c r="A31" s="10" t="s">
        <v>252</v>
      </c>
      <c r="B31" s="7" t="s">
        <v>300</v>
      </c>
      <c r="C31" s="5"/>
      <c r="D31" s="5"/>
      <c r="E31" s="5"/>
    </row>
    <row r="32" spans="1:5">
      <c r="A32" s="10" t="s">
        <v>254</v>
      </c>
      <c r="B32" s="7" t="s">
        <v>301</v>
      </c>
      <c r="C32" s="5"/>
      <c r="D32" s="5"/>
      <c r="E32" s="5"/>
    </row>
    <row r="33" spans="1:5">
      <c r="A33" s="10" t="s">
        <v>256</v>
      </c>
      <c r="B33" s="7" t="s">
        <v>302</v>
      </c>
      <c r="C33" s="5"/>
      <c r="D33" s="5"/>
      <c r="E33" s="5"/>
    </row>
    <row r="34" spans="1:5">
      <c r="A34" s="11" t="s">
        <v>158</v>
      </c>
      <c r="B34" s="11" t="s">
        <v>258</v>
      </c>
      <c r="C34" s="11" t="s">
        <v>259</v>
      </c>
      <c r="D34" s="11" t="s">
        <v>260</v>
      </c>
      <c r="E34" s="11" t="s">
        <v>261</v>
      </c>
    </row>
    <row r="35" spans="1:5">
      <c r="A35" s="7">
        <v>1</v>
      </c>
      <c r="B35" s="7" t="s">
        <v>262</v>
      </c>
      <c r="C35" s="7" t="s">
        <v>263</v>
      </c>
      <c r="D35" s="7" t="s">
        <v>303</v>
      </c>
      <c r="E35" s="7" t="s">
        <v>304</v>
      </c>
    </row>
    <row r="36" spans="1:5">
      <c r="A36" s="7">
        <v>2</v>
      </c>
      <c r="B36" s="7" t="s">
        <v>266</v>
      </c>
      <c r="C36" s="7" t="s">
        <v>271</v>
      </c>
      <c r="D36" s="7" t="s">
        <v>305</v>
      </c>
      <c r="E36" s="7" t="s">
        <v>306</v>
      </c>
    </row>
    <row r="37" spans="1:5">
      <c r="A37" s="7">
        <v>3</v>
      </c>
      <c r="B37" s="7" t="s">
        <v>270</v>
      </c>
      <c r="C37" s="7" t="s">
        <v>271</v>
      </c>
      <c r="D37" s="7" t="s">
        <v>307</v>
      </c>
      <c r="E37" s="7" t="s">
        <v>308</v>
      </c>
    </row>
    <row r="38" spans="1:5">
      <c r="A38" s="7">
        <v>4</v>
      </c>
      <c r="B38" s="7" t="s">
        <v>274</v>
      </c>
      <c r="C38" s="7" t="s">
        <v>271</v>
      </c>
      <c r="D38" s="7" t="s">
        <v>309</v>
      </c>
      <c r="E38" s="7" t="s">
        <v>310</v>
      </c>
    </row>
    <row r="39" spans="1:5">
      <c r="A39" s="7">
        <v>5</v>
      </c>
      <c r="B39" s="7" t="s">
        <v>277</v>
      </c>
      <c r="C39" s="7" t="s">
        <v>263</v>
      </c>
      <c r="D39" s="7" t="s">
        <v>311</v>
      </c>
      <c r="E39" s="7" t="s">
        <v>279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312</v>
      </c>
      <c r="B1" s="4"/>
      <c r="C1" s="4"/>
      <c r="D1" s="4"/>
    </row>
    <row r="2" spans="1:4">
      <c r="A2" s="8" t="s">
        <v>185</v>
      </c>
      <c r="B2" s="8" t="s">
        <v>313</v>
      </c>
      <c r="C2" s="8" t="s">
        <v>314</v>
      </c>
      <c r="D2" s="8" t="s">
        <v>315</v>
      </c>
    </row>
    <row r="3" spans="1:4">
      <c r="A3" s="7" t="s">
        <v>316</v>
      </c>
      <c r="B3" s="7" t="s">
        <v>317</v>
      </c>
      <c r="C3" s="7" t="s">
        <v>318</v>
      </c>
      <c r="D3" s="7" t="s">
        <v>319</v>
      </c>
    </row>
    <row r="4" spans="1:4">
      <c r="A4" s="7" t="s">
        <v>316</v>
      </c>
      <c r="B4" s="7" t="s">
        <v>320</v>
      </c>
      <c r="C4" s="7" t="s">
        <v>321</v>
      </c>
      <c r="D4" s="7" t="s">
        <v>322</v>
      </c>
    </row>
    <row r="5" spans="1:4">
      <c r="A5" s="7" t="s">
        <v>316</v>
      </c>
      <c r="B5" s="7" t="s">
        <v>323</v>
      </c>
      <c r="C5" s="7" t="s">
        <v>324</v>
      </c>
      <c r="D5" s="7" t="s">
        <v>325</v>
      </c>
    </row>
    <row r="6" spans="1:4">
      <c r="A6" s="7" t="s">
        <v>326</v>
      </c>
      <c r="B6" s="7" t="s">
        <v>317</v>
      </c>
      <c r="C6" s="7" t="s">
        <v>327</v>
      </c>
      <c r="D6" s="7" t="s">
        <v>328</v>
      </c>
    </row>
    <row r="7" spans="1:4">
      <c r="A7" s="7" t="s">
        <v>326</v>
      </c>
      <c r="B7" s="7" t="s">
        <v>320</v>
      </c>
      <c r="C7" s="7" t="s">
        <v>329</v>
      </c>
      <c r="D7" s="7" t="s">
        <v>330</v>
      </c>
    </row>
    <row r="8" spans="1:4">
      <c r="A8" s="7" t="s">
        <v>326</v>
      </c>
      <c r="B8" s="7" t="s">
        <v>323</v>
      </c>
      <c r="C8" s="7" t="s">
        <v>331</v>
      </c>
      <c r="D8" s="7" t="s">
        <v>332</v>
      </c>
    </row>
    <row r="9" spans="1:4">
      <c r="A9" s="7" t="s">
        <v>333</v>
      </c>
      <c r="B9" s="7" t="s">
        <v>317</v>
      </c>
      <c r="C9" s="7" t="s">
        <v>327</v>
      </c>
      <c r="D9" s="7" t="s">
        <v>334</v>
      </c>
    </row>
    <row r="10" spans="1:4">
      <c r="A10" s="7" t="s">
        <v>333</v>
      </c>
      <c r="B10" s="7" t="s">
        <v>320</v>
      </c>
      <c r="C10" s="7" t="s">
        <v>329</v>
      </c>
      <c r="D10" s="7" t="s">
        <v>335</v>
      </c>
    </row>
    <row r="11" spans="1:4">
      <c r="A11" s="7" t="s">
        <v>333</v>
      </c>
      <c r="B11" s="7" t="s">
        <v>323</v>
      </c>
      <c r="C11" s="7" t="s">
        <v>331</v>
      </c>
      <c r="D11" s="7" t="s">
        <v>336</v>
      </c>
    </row>
    <row r="12" spans="1:4">
      <c r="A12" s="7" t="s">
        <v>337</v>
      </c>
      <c r="B12" s="7" t="s">
        <v>317</v>
      </c>
      <c r="C12" s="7" t="s">
        <v>327</v>
      </c>
      <c r="D12" s="7" t="s">
        <v>338</v>
      </c>
    </row>
    <row r="13" spans="1:4">
      <c r="A13" s="7" t="s">
        <v>337</v>
      </c>
      <c r="B13" s="7" t="s">
        <v>320</v>
      </c>
      <c r="C13" s="7" t="s">
        <v>329</v>
      </c>
      <c r="D13" s="7" t="s">
        <v>339</v>
      </c>
    </row>
    <row r="14" spans="1:4">
      <c r="A14" s="7" t="s">
        <v>337</v>
      </c>
      <c r="B14" s="7" t="s">
        <v>323</v>
      </c>
      <c r="C14" s="7" t="s">
        <v>331</v>
      </c>
      <c r="D14" s="7" t="s">
        <v>340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2026-07-10T20:19:20+02:00</dcterms:created>
  <dcterms:modified xsi:type="dcterms:W3CDTF">2026-07-10T20:19:20+02:00</dcterms:modified>
  <dc:title>Currículo LOMLOE Digitalizacion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