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<sst xmlns="http://schemas.openxmlformats.org/spreadsheetml/2006/main" uniqueCount="462">
  <si>
    <t>Corrigiendo.es</t>
  </si>
  <si>
    <t>Materia</t>
  </si>
  <si>
    <t>Digitalizacion</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</si>
  <si>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</si>
  <si>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</si>
  <si>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</si>
  <si>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</si>
  <si>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</si>
  <si>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</si>
  <si>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</si>
  <si>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</si>
  <si>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</si>
  <si>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</si>
  <si>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</si>
  <si>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</si>
  <si>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</si>
  <si>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</si>
  <si>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</si>
  <si>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</si>
  <si>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</si>
  <si>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</si>
  <si>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</si>
  <si>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</si>
  <si>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</si>
  <si>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aún no ha publicado decreto propio; aplica el RD 217/2022 sin cambios.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</si>
  <si>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</si>
  <si>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</si>
  <si>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Digitalizacion</t>
  </si>
  <si>
    <t>Resumen ejecutivo</t>
  </si>
  <si>
    <t>Mantiene del BOE</t>
  </si>
  <si>
    <t>Se mantienen íntegros los 4 criterios de evaluación y competencias específicas del BOE.</t>
  </si>
  <si>
    <t>Decreto de referencia</t>
  </si>
  <si>
    <t>Real Decreto 217/2022, de 29 de marzo, por el que se establece la ordenación y las enseñanzas mínimas de la Educación Secundaria Obligatoria.</t>
  </si>
  <si>
    <t>Implicación para la programación</t>
  </si>
  <si>
    <t>No hay novedades autonómicas; programar según el currículo estatal.</t>
  </si>
  <si>
    <t>Variante</t>
  </si>
  <si>
    <t>Código</t>
  </si>
  <si>
    <t>Descripción oficial</t>
  </si>
  <si>
    <t>Resumen claro</t>
  </si>
  <si>
    <t>Qué hace el alumnado</t>
  </si>
  <si>
    <t>No es</t>
  </si>
  <si>
    <t>Ejemplo de actividad</t>
  </si>
  <si>
    <t>Palabra clave pedagógica</t>
  </si>
  <si>
    <t>Digitalización</t>
  </si>
  <si>
    <t>CE.D.1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</si>
  <si>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</si>
  <si>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</si>
  <si>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</si>
  <si>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</si>
  <si>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</si>
  <si>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</si>
  <si>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CE.D.2</t>
  </si>
  <si>
    <t>Configurar el entorno personal de aprendizaje, interactuando y aprovechando los recursos del ámbito digital, para optimizar y gestionar el aprendizaje permanente.</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</si>
  <si>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</si>
  <si>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</si>
  <si>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</si>
  <si>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</si>
  <si>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</si>
  <si>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CE.D.3</t>
  </si>
  <si>
    <t>Desarrollar hábitos que fomenten el bienestar digital, aplicando medidas preventivas y correctivas, para proteger dispositivos, datos personales y la propia salud.</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</si>
  <si>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</si>
  <si>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</si>
  <si>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</si>
  <si>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</si>
  <si>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CE.D.4</t>
  </si>
  <si>
    <t>Ejercer una ciudadanía digital crítica, conociendo las posibles acciones que realizar en la red, e identificando sus repercusiones, para hacer un uso activo, responsable y ético de la tecnología.</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</si>
  <si>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</si>
  <si>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</si>
  <si>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</si>
  <si>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</si>
  <si>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</si>
  <si>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</si>
  <si>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</si>
  <si>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</si>
  <si>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</si>
  <si>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</si>
  <si>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</si>
  <si>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</si>
  <si>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</si>
  <si>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Configurar y conectar dispositivos a redes locales (WiFi o cable), asegurando la comunicación entre ellos y gestionando los parámetros básicos de red.</t>
  </si>
  <si>
    <t>Aplicar</t>
  </si>
  <si>
    <t>El alumnado realiza la conexión física y lógica de dispositivos en una red local y entrega un informe técnico con el mapa de red y parámetros configurados.</t>
  </si>
  <si>
    <t>Rubrica produccion</t>
  </si>
  <si>
    <t>Simulación en el aula de informática donde se deben conectar varios dispositivos a un router, configurando IPs, contraseñas y compartiendo recursos.</t>
  </si>
  <si>
    <t>Evaluar solo el montaje físico de cables sin verificar que la configuración lógica (IP, máscara, puerta de enlace) permita la comunicación efectiva.</t>
  </si>
  <si>
    <t>Instalar y mantener sistemas operativos configurando sus características en función de sus necesidades personales.</t>
  </si>
  <si>
    <t>Instalar y configurar sistemas operativos según necesidades personales, manteniendo su funcionamiento.</t>
  </si>
  <si>
    <t>El alumnado entrega un informe detallado del proceso de instalación y configuración del sistema operativo, incluyendo capturas de pantalla.</t>
  </si>
  <si>
    <t>En el aula de informática, los alumnos instalan un sistema operativo en una máquina virtual siguiendo instrucciones.</t>
  </si>
  <si>
    <t>Confundir instalación con configuración automática, sin personalizar opciones básicas como idioma o particiones.</t>
  </si>
  <si>
    <t>Identificar y resolver problemas técnicos sencillos analizando componentes y funciones de los dispositivos digitales, evaluando las soluciones de manera crítica y reformulando el procedimiento, en caso necesario.</t>
  </si>
  <si>
    <t>Diagnosticar y solucionar fallos técnicos básicos en equipos digitales mediante el análisis de sus componentes, documentando el proceso y ajustando la solución según los resultados obtenidos.</t>
  </si>
  <si>
    <t>Resolver</t>
  </si>
  <si>
    <t>El alumnado entrega un informe técnico o bitácora de resolución donde detalla el problema detectado, las pruebas realizadas, la solución aplicada y la verificación final del funcionamiento.</t>
  </si>
  <si>
    <t>Sesiones prácticas de taller donde se presentan dispositivos con errores de configuración, conectividad o hardware que el alumnado debe diagnosticar y reparar de forma autónoma.</t>
  </si>
  <si>
    <t>Evaluar únicamente si el dispositivo vuelve a funcionar (resultado) omitiendo la valoración del proceso de análisis crítico y la capacidad de reformular la estrategia.</t>
  </si>
  <si>
    <t>Gestionar el aprendizaje en el ámbito digital, configurando el entorno personal de aprendizaje mediante la integración de recursos digitales de manera autónoma.</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</si>
  <si>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</si>
  <si>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</si>
  <si>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</si>
  <si>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</si>
  <si>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</si>
  <si>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Buscar, seleccionar y archivar información en función de sus necesidades haciendo uso de las herramientas del entorno personal de aprendizaje con sentido crítico y siguiendo normas básicas de seguridad en la red.</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</si>
  <si>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</si>
  <si>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</si>
  <si>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</si>
  <si>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</si>
  <si>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</si>
  <si>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</si>
  <si>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</si>
  <si>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</si>
  <si>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</si>
  <si>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</si>
  <si>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</si>
  <si>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Interactuar en espacios virtuales de comunicación y plataformas de aprendizaje colaborativo, compartiendo y publicando información y datos, adaptándose a diferentes audiencias con una actitud participativa y respetuosa.</t>
  </si>
  <si>
    <t>Participar activamente en plataformas educativas y redes de colaboración, compartiendo contenidos de forma respetuosa y adaptando el mensaje al destinatario para fomentar el aprendizaje compartido.</t>
  </si>
  <si>
    <t>Interactuar</t>
  </si>
  <si>
    <t>El alumnado realiza aportaciones en foros, blogs o documentos compartidos, demostrando el uso de normas de netiqueta y la publicación de información relevante para el grupo de trabajo.</t>
  </si>
  <si>
    <t>Uso de un entorno virtual de aprendizaje para desarrollar un proyecto grupal donde se requiere debate, intercambio de archivos y publicación de resultados.</t>
  </si>
  <si>
    <t>Evaluar únicamente la entrega técnica de un archivo adjunto sin valorar la calidad de la interacción comunicativa o el respeto a las normas de netiqueta.</t>
  </si>
  <si>
    <t>Proteger los datos personales y la huella digital generada en internet, configurando las condiciones de privacidad de las redes sociales y espacios virtuales de trabajo.</t>
  </si>
  <si>
    <t>Configurar de forma segura la privacidad de perfiles en redes sociales y entornos educativos para minimizar la exposición de datos personales y controlar la huella digital.</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</si>
  <si>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</si>
  <si>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</si>
  <si>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</si>
  <si>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Configurar y actualizar contraseñas, sistemas operativos y antivirus de forma periódica en los distintos dispositivos digitales de uso habitual.</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</si>
  <si>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</si>
  <si>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</si>
  <si>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</si>
  <si>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</si>
  <si>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</si>
  <si>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</si>
  <si>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</si>
  <si>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</si>
  <si>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</si>
  <si>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</si>
  <si>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Hacer un uso ético de los datos y las herramientas digitales, aplicando las normas de etiqueta digital y respetando la privacidad y las licencias de uso y propiedad intelectual en la comunicación, colaboración y participación activa en la red.</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</si>
  <si>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</si>
  <si>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</si>
  <si>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</si>
  <si>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</si>
  <si>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Reconocer las aportaciones de las tecnologías digitales en las gestiones administrativas y el comercio electrónico, siendo consciente de la brecha social de acceso, uso y aprovechamiento de dichas tecnologías para diversos colectivos.</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</si>
  <si>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</si>
  <si>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</si>
  <si>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</si>
  <si>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</si>
  <si>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</si>
  <si>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</si>
  <si>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</si>
  <si>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</si>
  <si>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</si>
  <si>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</si>
  <si>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Analizar la necesidad y los beneficios globales de un uso y desarrollo ecosocialmente responsable de las tecnologías digitales, teniendo en cuenta criterios de accesibilidad, sostenibilidad e impacto.</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</si>
  <si>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</si>
  <si>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</si>
  <si>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</si>
  <si>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</si>
  <si>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Bloque</t>
  </si>
  <si>
    <t>#</t>
  </si>
  <si>
    <t>Saber oficial</t>
  </si>
  <si>
    <t>Dimensión</t>
  </si>
  <si>
    <t>Saber previo necesario</t>
  </si>
  <si>
    <t>Conexión competencial</t>
  </si>
  <si>
    <t>Ejemplo actividad de aula</t>
  </si>
  <si>
    <t>Saberes básicos del decreto</t>
  </si>
  <si>
    <t>A.1. Arquitectura de ordenadores: elementos, montaje, configuración y resolución de problemas.</t>
  </si>
  <si>
    <t>A.2. Sistemas operativos: instalación y configuración de usuario.</t>
  </si>
  <si>
    <t>A.3. Sistemas de comunicación e internet: dispositivos de red y funcionamiento. Procedimiento de configuración de una red doméstica y conexión de dispositivos.</t>
  </si>
  <si>
    <t>A.4. Dispositivos conectados ( IoT + Wearables ): configuración y conexión de dispositivos.</t>
  </si>
  <si>
    <t>B.1. Búsqueda, selección y archivo de información.</t>
  </si>
  <si>
    <t>B.2. Edición y creación de contenidos: aplicaciones de productividad, desarrollo de aplicaciones sencillas para dispositivos móviles y web, realidad virtual, aumentada y mixta.</t>
  </si>
  <si>
    <t>B.3. Comunicación y colaboración en red.</t>
  </si>
  <si>
    <t>B.4. Publicación y difusión responsable en redes.</t>
  </si>
  <si>
    <t>C.1. Seguridad de dispositivos: medidas preventivas y correctivas para hacer frente a riesgos, amenazas y ataques a dispositivos.</t>
  </si>
  <si>
    <t>C.2. Seguridad y protección de datos: identidad, reputación digital, privacidad y huella digital. Medidas preventivas en la configuración de redes sociales y la gestión de identidades virtuales.</t>
  </si>
  <si>
    <t>C.3. Seguridad en la salud física y mental.</t>
  </si>
  <si>
    <t>Riesgos y amenazas al bienestar personal. Opciones de respuesta y prácticas de uso saludable. Situaciones de violencia y de riesgo en la red (ciberacoso, sextorsión, acceso a contenidos inadecuados, dependencia tecnológica, etc.).</t>
  </si>
  <si>
    <t>D.1. Interactividad en la red: libertad de expresión, etiqueta digital, propiedad intelectual y licencias de uso.</t>
  </si>
  <si>
    <t>D.2. Educación mediática: periodismo digital, blogosfera, estrategias comunicativas y uso crítico de la red. Herramientas para detectar noticias falsas y fraudes.</t>
  </si>
  <si>
    <t>D.3 Gestiones administrativas: servicios públicos en línea, registros digitales y certificados oficiales.</t>
  </si>
  <si>
    <t>D.4 Comercio electrónico: facturas digitales, formas de pago y criptomonedas.</t>
  </si>
  <si>
    <t>D.5 Ética en el uso de datos y herramientas digitales: inteligencia artificial, sesgos algorítmicos e ideológicos, obsolescencia programada, soberanía tecnológica y digitalización sostenible.</t>
  </si>
  <si>
    <t>D.6 Activismo en línea: plataformas de iniciativa ciudadana, cibervoluntariado y</t>
  </si>
  <si>
    <t>comunidades de hardware y software libres.</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</si>
  <si>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</si>
  <si>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</si>
  <si>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</si>
  <si>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</si>
  <si>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</si>
  <si>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</si>
  <si>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</si>
  <si>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</si>
  <si>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</si>
  <si>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</si>
  <si>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</si>
  <si>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</si>
  <si>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</si>
  <si>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</si>
  <si>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</si>
  <si>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</si>
  <si>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</si>
  <si>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</si>
  <si>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</si>
  <si>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</si>
  <si>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</si>
  <si>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</si>
  <si>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</si>
  <si>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</si>
  <si>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</si>
  <si>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</si>
  <si>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</si>
  <si>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</si>
  <si>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</si>
  <si>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</si>
  <si>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</si>
  <si>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</si>
  <si>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</si>
  <si>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</si>
  <si>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</si>
  <si>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Trimestre</t>
  </si>
  <si>
    <t>Título pedagógico</t>
  </si>
  <si>
    <t>Horas estimadas</t>
  </si>
  <si>
    <t>SDA recomendada</t>
  </si>
  <si>
    <t>Saberes principales</t>
  </si>
  <si>
    <t>Criterios evaluables</t>
  </si>
  <si>
    <t>Competencias dominantes</t>
  </si>
  <si>
    <t>Infraestructura y Gestión del Entorno Personal</t>
  </si>
  <si>
    <t>SDA: 'Mi centro de operaciones'. El alumnado monta un equipo virtual o físico, configura su SO y organiza su nube personal de aprendizaje.</t>
  </si>
  <si>
    <t xml:space="preserve">
• A.1. Arquitectura de ordenadores: elementos, montaje, configuración y resolución de problemas.
• A.2. Sistemas operativos: instalación y configuración de usuario.
• A.3. Sistemas de comunicación e internet: dispositivos de red y funcionamiento. Procedimiento de configuración de una red doméstica y conexión de dispositivos.
• B.1. Búsqueda, selección y archivo de información.</t>
  </si>
  <si>
    <t>1.1: Conectar dispositivos y gestionar redes locales aplicando los conocimientos y procesos asociados a su funcionamiento.
1.2: Instalar y mantener sistemas operativos configurando sus características en función de sus necesidades.
1.3: Identificar y resolver problemas técnicos sencillos analizando componentes y funciones de los dispositivos.
2.1: Gestionar el aprendizaje en el ámbito digital, configurando el entorno personal de aprendizaje mediante herramientas digitales.
2.2: Buscar, seleccionar y archivar información en función de sus necesidades haciendo uso de las herramientas adecuadas.</t>
  </si>
  <si>
    <t>CE.D.1: Identificar y resolver problemas técnicos sencillos, conectar y configurar dispositivos.
CE.D.2: Configurar el entorno personal de aprendizaje.</t>
  </si>
  <si>
    <t>Instrumentos / evaluación</t>
  </si>
  <si>
    <t>Pruebas de configuración técnica, portafolio de organización de archivos y rúbrica de resolución de problemas de hardware/red.</t>
  </si>
  <si>
    <t>Creación Digital y Seguridad Integral</t>
  </si>
  <si>
    <t>SDA: 'App Segura'. Desarrollo de una aplicación móvil sencilla que incluya consejos de ciberseguridad y ergonomía.</t>
  </si>
  <si>
    <t xml:space="preserve">
• A.4. Dispositivos conectados (IoT + Wearables): configuración y conexión de dispositivos.
• B.2. Edición y creación de contenidos: aplicaciones de productividad, desarrollo de aplicaciones sencillas para dispositivos móviles y web, realidad virtual, aumentada y mixta.
• C.1. Seguridad de dispositivos: medidas preventivas y correctivas para hacer frente a riesgos, amenazas y ataques a dispositivos.
• C.2. Seguridad y protección de datos: identidad, reputación digital, privacidad y huella digital.
• C.3. Seguridad en la salud física y mental (Riesgos, bienestar personal, ciberacoso, sextorsión, dependencia).</t>
  </si>
  <si>
    <t>2.3: Crear, programar, integrar y reelaborar contenidos digitales de forma individual o colectiva.
3.1: Proteger los datos personales y la huella digital generada en internet.
3.2: Configurar y actualizar contraseñas, sistemas operativos y antivirus de forma periódica.
3.3: Identificar y saber reaccionar ante situaciones que representan una amenaza en la red.</t>
  </si>
  <si>
    <t>CE.D.2: Aprovechar recursos digitales para crear contenidos.
CE.D.3: Desarrollar hábitos que fomenten el bienestar digital y la protección de datos.</t>
  </si>
  <si>
    <t>Proyecto de programación de App/Web, auditoría de seguridad de perfiles simulados y test de protocolos de reacción ante riesgos.</t>
  </si>
  <si>
    <t>Ciudadanía, Ética y Transformación Digital</t>
  </si>
  <si>
    <t>SDA: 'Ciber-Ciudadanos'. Simulación de trámites administrativos, creación de una campaña de activismo digital y debate sobre los sesgos de la IA.</t>
  </si>
  <si>
    <t xml:space="preserve">
• B.3. Comunicación y colaboración en red.
• B.4. Publicación y difusión responsable en redes.
• D.1. Interactividad en la red: libertad de expresión, etiqueta digital, propiedad intelectual y licencias de uso.
• D.2. Educación mediática: periodismo digital, blogosfera, estrategias comunicativas y uso crítico de la red. Noticias falsas.
• D.3 Gestiones administrativas: servicios públicos en línea, registros digitales y certificados oficiales.
• D.4 Comercio electrónico: facturas digitales, formas de pago y criptomonedas.
• D.5 Ética en el uso de datos y herramientas digitales: IA, sesgos, obsolescencia programada, sostenibilidad.
• D.6 Activismo en línea: plataformas ciudadanas, cibervoluntariado y comunidades de software/hardware libre.</t>
  </si>
  <si>
    <t>2.4: Interactuar en espacios virtuales de comunicación y plataformas de aprendizaje colaborativo.
4.1: Hacer un uso ético de los datos y las herramientas digitales, aplicando las normas de etiqueta digital.
4.2: Reconocer las aportaciones de las tecnologías digitales en las gestiones administrativas y el comercio.
4.3: Valorar la importancia de la libertad de expresión en los medios digitales.
4.4: Analizar la necesidad de un uso y desarrollo ecosocialmente responsable de la tecnología.</t>
  </si>
  <si>
    <t>CE.D.4: Ejercer una ciudadanía digital crítica e identificar repercusiones del uso de la red.</t>
  </si>
  <si>
    <t>Simulacros de gestión administrativa, análisis crítico de noticias (fact-checking) y ensayo sobre ética y sostenibilidad tecnológica.</t>
  </si>
  <si>
    <t>Situaciones de aprendizaje sugeridas (SDA)</t>
  </si>
  <si>
    <t>SDA 1</t>
  </si>
  <si>
    <t>Conecta y protégete: Blog y podcast para familias digitales</t>
  </si>
  <si>
    <t>Subtítulo</t>
  </si>
  <si>
    <t>Creando un recurso digital para mejorar la alfabetización mediática de nuestras familias</t>
  </si>
  <si>
    <t>Contexto</t>
  </si>
  <si>
    <t>Muchas familias de nuestro instituto, especialmente en zonas rurales de Aragón, carecen de conocimientos básicos sobre seguridad digital y uso crítico de la tecnología. El centro necesita un recurso accesible que ayude a cerrar la brecha digital.</t>
  </si>
  <si>
    <t>Reto central</t>
  </si>
  <si>
    <t>Diseñar y publicar un blog con episodios de podcast incrustados que sirva como guía para las familias sobre temas de seguridad, privacidad y uso crítico de las tecnologías digitales.</t>
  </si>
  <si>
    <t>Recursos</t>
  </si>
  <si>
    <t xml:space="preserve">
• Ordenadores con conexión a internet
• Plataforma de blogs (WordPress.com o Blogger)
• Herramienta de grabación de audio (Audacity o similar)
• Material impreso: guías de licencias Creative Commons, checklist de seguridad
• Ejemplos de blogs educativos sobre ciberseguridad</t>
  </si>
  <si>
    <t>Transversales</t>
  </si>
  <si>
    <t>Educación mediática y educación para la ciudadanía digital.</t>
  </si>
  <si>
    <t>Fase</t>
  </si>
  <si>
    <t>Duración</t>
  </si>
  <si>
    <t>Descripción</t>
  </si>
  <si>
    <t>Evidencia recogida</t>
  </si>
  <si>
    <t>Activación y planteamiento del reto</t>
  </si>
  <si>
    <t>1 sesión</t>
  </si>
  <si>
    <t>Se presenta el contexto: muchas familias tienen dudas sobre seguridad digital. Se plantea la pregunta guía. Los equipos se autoorganizan y eligen un tema (privacidad, ciberacoso, noticias falsas, etc.).</t>
  </si>
  <si>
    <t>Notas de la lluvia de ideas y preguntas iniciales de cada equipo.</t>
  </si>
  <si>
    <t>Adquisición guiada de saberes</t>
  </si>
  <si>
    <t>3 sesiones</t>
  </si>
  <si>
    <t>Talleres prácticos: búsqueda y curación de información (sesión 2), derechos de autor y licencias CC (sesión 3), configuración de privacidad y seguridad (sesión 4). Cada equipo realiza ejercicios guiados y los aplica a su tema.</t>
  </si>
  <si>
    <t>Ejercicios resueltos de búsqueda, de selección de licencias, y de configuración de privacidad en un simulador.</t>
  </si>
  <si>
    <t>Aplicación al reto</t>
  </si>
  <si>
    <t>2 sesiones</t>
  </si>
  <si>
    <t>Los equipos crean el contenido del blog: redactan artículos, graban episodios de podcast (usando Audacity), seleccionan imágenes con licencia libre y configuran la privacidad del sitio. El docente supervisa y ofrece retroalimentación.</t>
  </si>
  <si>
    <t>Borrador del blog con contenido subido a plataforma (WordPress.com o Blogger) y archivos de audio.</t>
  </si>
  <si>
    <t>Producción y comunicación</t>
  </si>
  <si>
    <t>Finalización y publicación del blog: diseño, inserción de podcast, revisión de licencias, redacción de una entrada de bienvenida. Preparación de la difusión: cada equipo escribe un mensaje para redes sociales del centro y lo comparte.</t>
  </si>
  <si>
    <t>Blog completo y publicado, capturas de la difusión en redes.</t>
  </si>
  <si>
    <t>Reflexión y evaluación</t>
  </si>
  <si>
    <t>Exposición breve de cada equipo a la clase (3 min) explicando su proceso y decisiones. Coevaluación entre equipos mediante rúbrica. Autoevaluación individual con diana de aprendizaje.</t>
  </si>
  <si>
    <t>Rúbricas cumplimentadas y diana de autoevaluación.</t>
  </si>
  <si>
    <t>SDA 2</t>
  </si>
  <si>
    <t>Mide tu huella digital</t>
  </si>
  <si>
    <t>Encuesta y análisis de bienestar digital en el instituto</t>
  </si>
  <si>
    <t>El equipo directivo quiere actualizar el plan de bienestar digital del centro. Necesitan datos reales del propio alumnado, no estadísticas generales. El alumnado de 3.º ESO asume el papel de investigadores sociales: diseñan una encuesta, la aplican a sus compañeros, analizan los resultados y proponen medidas concretas.</t>
  </si>
  <si>
    <t>Diseñar y aplicar una encuesta sobre hábitos digitales (tiempo de pantalla, redes sociales, ciberseguridad, privacidad) entre el alumnado del centro, analizar los datos y presentar un informe con recomendaciones al equipo directivo.</t>
  </si>
  <si>
    <t xml:space="preserve">
• Formularios de Google o herramientas similares para encuestas
• Hoja de cálculo (Excel o Google Sheets)
• Genially/Canva/PowerPoint para infografías/presentaciones
• Guía de diseño de encuestas con protección de datos
• Rúbrica de evaluación de los criterios
• Repositorio de fuentes fiables sobre bienestar digital</t>
  </si>
  <si>
    <t>Educación para la salud (bienestar digital), tratamiento de datos y ciudadanía digital crítica.</t>
  </si>
  <si>
    <t>Se presenta el encargo del equipo directivo: necesitan datos reales para mejorar el bienestar digital. El alumnado, en equipos, debate qué aspectos investigar (tiempo de pantalla, redes sociales, ciberseguridad, privacidad) y formula hipótesis. Se acota la pregunta guía y se define el plan de trabajo.</t>
  </si>
  <si>
    <t>Cuaderno con preguntas e hipótesis iniciales.</t>
  </si>
  <si>
    <t>Talleres prácticos: diseño de encuestas con protección de datos (anonimato, consentimiento), uso de formularios y hojas de cálculo, búsqueda de fuentes fiables sobre bienestar digital (estudios de la OMS, INE, observatorios), y nociones de licencias Creative Commons. Cada equipo diseña su encuesta y la valida con el docente.</t>
  </si>
  <si>
    <t>Encuesta diseñada y lista de fuentes consultadas.</t>
  </si>
  <si>
    <t>Se administra la encuesta a una muestra (p.ej., compañeros de 3.º ESO). Los equipos recogen datos en hojas de cálculo, los depuran, generan gráficos y los comparan con las fuentes externas. Extraen conclusiones preliminares.</t>
  </si>
  <si>
    <t>Hoja de datos procesada y gráficos.</t>
  </si>
  <si>
    <t>Cada equipo elabora el informe digital (infografía con Genially/Canva o presentación con PowerPoint/Docs) que incluya: objetivo, metodología, resultados, comparación con fuentes, recomendaciones. Se prepara una breve defensa oral.</t>
  </si>
  <si>
    <t>Informe digital terminado.</t>
  </si>
  <si>
    <t>Presentación de los informes ante la comisión de digitalización (equipo directivo y profesorado). Coevaluación entre equipos y autoevaluación mediante rúbrica. Se asignan niveles de logro (1-4) para cada criterio.</t>
  </si>
  <si>
    <t>SDA 3</t>
  </si>
  <si>
    <t>Alfabetiza digital a tu barrio</t>
  </si>
  <si>
    <t>Kit de bienestar digital para personas mayores</t>
  </si>
  <si>
    <t>En Aragón, muchas personas mayores viven solas o tienen dificultades con la tecnología. El centro de día municipal ha pedido ayuda al instituto para crear materiales que fomenten un uso seguro y autónomo de internet, especialmente para trámites y comunicación.</t>
  </si>
  <si>
    <t>Diseñar y prototipar un kit de alfabetización digital (guía visual, tutoriales interactivos y póster) para personas mayores, centrado en seguridad, trámites online y ciudadanía crítica, probarlo con usuarios reales y entregarlo al centro de día.</t>
  </si>
  <si>
    <t xml:space="preserve">
• Plantilla de guía visual (Canva)
• Software de edición de vídeo (OpenShot o similar)
• Cuestionario de evaluación de amenazas
• Impresora para el póster
• Encuesta de satisfacción en Google Forms</t>
  </si>
  <si>
    <t>Educación para la ciudadanía digital, competencia social y cívica, conciencia sobre la brecha digital generacional.</t>
  </si>
  <si>
    <t>El equipo directivo del centro de día visita el aula (o videollamada) y plantea la necesidad. El alumnado debate sus experiencias con familiares mayores y formula la pregunta guía. Se forman equipos y se reparten roles.</t>
  </si>
  <si>
    <t>Registro de lluvia de ideas y preguntas iniciales en el cuaderno de equipo.</t>
  </si>
  <si>
    <t>Talleres sobre: (a) seguridad digital y amenazas comunes, (b) licencias y etiqueta digital, (c) herramientas de creación de contenidos (Canva, OpenShot, etc.). Cada equipo investiga un aspecto concreto para su kit.</t>
  </si>
  <si>
    <t>Cuestionario de comprensión y boceto del contenido que cubrirá cada equipo.</t>
  </si>
  <si>
    <t>Los equipos elaboran los materiales: guía visual (folleto o infografía), tutoriales (vídeo corto), póster de servicios. Se realizan pruebas de usabilidad con compañeros que simulan ser personas mayores.</t>
  </si>
  <si>
    <t>Borradores de los materiales y feedback de la prueba.</t>
  </si>
  <si>
    <t>Revisión y edición final del kit. Preparan una presentación para entregar al centro de día. Se diseña una breve encuesta de satisfacción para recoger impresiones de los destinatarios.</t>
  </si>
  <si>
    <t>Kit finalizado y presentación.</t>
  </si>
  <si>
    <t>Entrega del kit al centro de día (presencial o virtual). Coevaluación entre equipos usando rúbrica de los criterios. Autoevaluación individual y discusión sobre el impacto del proyecto.</t>
  </si>
  <si>
    <t>Diseño Universal del Aprendizaje (DUA) — sugerencias por CE</t>
  </si>
  <si>
    <t>Eje DUA</t>
  </si>
  <si>
    <t>Principio</t>
  </si>
  <si>
    <t>Sugerencias prácticas</t>
  </si>
  <si>
    <t>CE.1</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</si>
  <si>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</si>
  <si>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</si>
  <si>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</si>
  <si>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</si>
  <si>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</si>
  <si>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</si>
  <si>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</si>
  <si>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</si>
  <si>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</si>
  <si>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CE.2</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</si>
  <si>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</si>
  <si>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</si>
  <si>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</si>
  <si>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</si>
  <si>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</si>
  <si>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</si>
  <si>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CE.3</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</si>
  <si>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</si>
  <si>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</si>
  <si>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</si>
  <si>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CE.4</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</si>
  <si>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</si>
  <si>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</si>
  <si>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</si>
  <si>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</si>
  <si>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</si>
  <si>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</si>
  <si>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</si>
  <si>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</si>
  <si>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</si>
  <si>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</si>
  <si>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</si>
  <si>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</si>
  <si>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</si>
  <si>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</si>
  <si>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</si>
  <si>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</si>
  <si>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</si>
  <si>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</si>
  <si>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</si>
  <si>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 de la CCAA</t>
  </si>
  <si>
    <t>Categoría</t>
  </si>
  <si>
    <t>Pregunta</t>
  </si>
  <si>
    <t>Respuesta</t>
  </si>
  <si>
    <t>Normativa</t>
  </si>
  <si>
    <t>¿Qué decreto autonómico concreta los saberes de Digitalización en 3.º ESO en Aragón?</t>
  </si>
  <si>
    <t>En Aragón, el currículo de Digitalización se recoge en la Orden ECD/... que desarrolla el RD 217/2022. Establece 19 saberes, 14 criterios y 4 competencias específicas, con 3 horas semanales. Sustituye a la antigua Tecnología de la Información y Comunicación de 4.º ESO.</t>
  </si>
  <si>
    <t>Secuenciación</t>
  </si>
  <si>
    <t>¿Cómo distribuir las 3 horas semanales de Digitalización en sesiones prácticas en Aragón?</t>
  </si>
  <si>
    <t>Se recomienda tres sesiones de 1 hora o una de 2 y otra de 1. Los centros pueden agrupar en bloques para proyectos. La Orden autonómica permite flexibilidad horaria siempre que se cubran los 19 saberes.</t>
  </si>
  <si>
    <t>Evaluación</t>
  </si>
  <si>
    <t>¿Qué instrumentos de evaluación exige la normativa aragonesa para Digitalización?</t>
  </si>
  <si>
    <t>La normativa aragonesa enfatiza evaluación continua y formativa. Para Digitalización, se requieren rúbricas de proyectos digitales y portafolios electrónicos, evitando exámenes memorísticos. La calificación se vincula directamente a los 14 criterios de evaluación.</t>
  </si>
  <si>
    <t>Inspeccion</t>
  </si>
  <si>
    <t>¿Qué aspectos revisa prioritariamente la inspección en las programaciones de Digitalización en Aragón?</t>
  </si>
  <si>
    <t>La inspección comprueba la correcta vinculación de los 14 criterios a las 4 competencias, la inclusión de los 19 saberes, y el uso de metodologías activas (ABP). También verifica la atención a la diversidad en el aula.</t>
  </si>
  <si>
    <t>¿Qué plataforma oficial utiliza Aragón para recursos de Digitalización en 3.º ESO?</t>
  </si>
  <si>
    <t>Educaragón ofrece el repositorio 'Aragón Digital' con actividades para los 19 saberes. Se recomienda software libre (Scratch, LibreOffice) y la plataforma Aeducar para trabajo colaborativo.</t>
  </si>
  <si>
    <t>Departamento</t>
  </si>
  <si>
    <t>¿Con qué otras materias debe coordinarse el departamento de Digitalización en 3.º ESO?</t>
  </si>
  <si>
    <t>En Aragón, se coordina con Matemáticas (estadística y algoritmos), Lengua Castellana (alfabetización digital) y Educación Plástica (diseño gráfico). La programación conjunta evita solapamientos y refuerza la competencia digital transversal.</t>
  </si>
  <si>
    <t>Atencion_diversidad</t>
  </si>
  <si>
    <t>¿Qué estrategias de atención a la diversidad se aplican en Aragón para Digitalización?</t>
  </si>
  <si>
    <t>Se aplican adaptaciones como ampliación de tiempos, uso de lectores de pantalla, software de reconocimiento de voz y material visual. La normativa aragonesa promueve el Diseño Universal de Aprendizaje para garantizar el acceso a los saberes digitales.</t>
  </si>
  <si>
    <t>Recuperación</t>
  </si>
  <si>
    <t>¿Cómo se organiza la recuperación de Digitalización durante el curso ordinario en Aragón?</t>
  </si>
  <si>
    <t>Al ser una materia nueva en 3.º, no hay pendientes de cursos previos. La recuperación se realiza mediante planes de refuerzo: repetición de proyectos no superados o tareas alternativas que evalúen los criterios no alcanzados, con nota máxima de 5.</t>
  </si>
  <si>
    <t>Cómo programar tu LOMLOE — guía 7 pasos</t>
  </si>
  <si>
    <t>Título</t>
  </si>
  <si>
    <t>Tiempo estimado</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</si>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</sst>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14</v>
      </c>
    </row>
    <row r="9" spans="1:2">
      <c r="A9" s="6" t="s">
        <v>13</v>
      </c>
      <c r="B9" s="7">
        <v>19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341</v>
      </c>
      <c r="B1" s="4"/>
      <c r="C1" s="4"/>
      <c r="D1" s="4"/>
    </row>
    <row r="2" spans="1:4">
      <c r="A2" s="8" t="s">
        <v>185</v>
      </c>
      <c r="B2" s="8" t="s">
        <v>342</v>
      </c>
      <c r="C2" s="8" t="s">
        <v>343</v>
      </c>
      <c r="D2" s="8" t="s">
        <v>344</v>
      </c>
    </row>
    <row r="3" spans="1:4">
      <c r="A3" s="7" t="s">
        <v>316</v>
      </c>
      <c r="B3" s="7" t="s">
        <v>345</v>
      </c>
      <c r="C3" s="7" t="s">
        <v>346</v>
      </c>
      <c r="D3" s="7" t="s">
        <v>347</v>
      </c>
    </row>
    <row r="4" spans="1:4">
      <c r="A4" s="7" t="s">
        <v>326</v>
      </c>
      <c r="B4" s="7" t="s">
        <v>348</v>
      </c>
      <c r="C4" s="7" t="s">
        <v>349</v>
      </c>
      <c r="D4" s="7" t="s">
        <v>350</v>
      </c>
    </row>
    <row r="5" spans="1:4">
      <c r="A5" s="7" t="s">
        <v>333</v>
      </c>
      <c r="B5" s="7" t="s">
        <v>351</v>
      </c>
      <c r="C5" s="7" t="s">
        <v>352</v>
      </c>
      <c r="D5" s="7" t="s">
        <v>353</v>
      </c>
    </row>
    <row r="6" spans="1:4">
      <c r="A6" s="7" t="s">
        <v>337</v>
      </c>
      <c r="B6" s="7" t="s">
        <v>354</v>
      </c>
      <c r="C6" s="7" t="s">
        <v>355</v>
      </c>
      <c r="D6" s="7"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357</v>
      </c>
      <c r="B1" s="4"/>
      <c r="C1" s="4"/>
    </row>
    <row r="2" spans="1:3">
      <c r="A2" s="8" t="s">
        <v>358</v>
      </c>
      <c r="B2" s="8" t="s">
        <v>359</v>
      </c>
      <c r="C2" s="8" t="s">
        <v>360</v>
      </c>
    </row>
    <row r="3" spans="1:3">
      <c r="A3" s="7" t="s">
        <v>361</v>
      </c>
      <c r="B3" s="7" t="s">
        <v>362</v>
      </c>
      <c r="C3" s="7" t="s">
        <v>363</v>
      </c>
    </row>
    <row r="4" spans="1:3">
      <c r="A4" s="7" t="s">
        <v>364</v>
      </c>
      <c r="B4" s="7" t="s">
        <v>365</v>
      </c>
      <c r="C4" s="7" t="s">
        <v>366</v>
      </c>
    </row>
    <row r="5" spans="1:3">
      <c r="A5" s="7" t="s">
        <v>367</v>
      </c>
      <c r="B5" s="7" t="s">
        <v>368</v>
      </c>
      <c r="C5" s="7" t="s">
        <v>369</v>
      </c>
    </row>
    <row r="6" spans="1:3">
      <c r="A6" s="7" t="s">
        <v>370</v>
      </c>
      <c r="B6" s="7" t="s">
        <v>371</v>
      </c>
      <c r="C6" s="7" t="s">
        <v>372</v>
      </c>
    </row>
    <row r="7" spans="1:3">
      <c r="A7" s="7" t="s">
        <v>254</v>
      </c>
      <c r="B7" s="7" t="s">
        <v>373</v>
      </c>
      <c r="C7" s="7" t="s">
        <v>374</v>
      </c>
    </row>
    <row r="8" spans="1:3">
      <c r="A8" s="7" t="s">
        <v>375</v>
      </c>
      <c r="B8" s="7" t="s">
        <v>376</v>
      </c>
      <c r="C8" s="7" t="s">
        <v>377</v>
      </c>
    </row>
    <row r="9" spans="1:3">
      <c r="A9" s="7" t="s">
        <v>378</v>
      </c>
      <c r="B9" s="7" t="s">
        <v>379</v>
      </c>
      <c r="C9" s="7" t="s">
        <v>380</v>
      </c>
    </row>
    <row r="10" spans="1:3">
      <c r="A10" s="7" t="s">
        <v>381</v>
      </c>
      <c r="B10" s="7" t="s">
        <v>382</v>
      </c>
      <c r="C10" s="7" t="s">
        <v>383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384</v>
      </c>
      <c r="B1" s="4"/>
      <c r="C1" s="4"/>
      <c r="D1" s="4"/>
      <c r="E1" s="4"/>
    </row>
    <row r="2" spans="1:5">
      <c r="A2" s="8" t="s">
        <v>158</v>
      </c>
      <c r="B2" s="8" t="s">
        <v>385</v>
      </c>
      <c r="C2" s="8" t="s">
        <v>386</v>
      </c>
      <c r="D2" s="8" t="s">
        <v>260</v>
      </c>
      <c r="E2" s="8" t="s">
        <v>387</v>
      </c>
    </row>
    <row r="3" spans="1:5">
      <c r="A3" s="7">
        <v>1</v>
      </c>
      <c r="B3" s="7" t="s">
        <v>388</v>
      </c>
      <c r="C3" s="7" t="s">
        <v>389</v>
      </c>
      <c r="D3" s="7" t="s">
        <v>390</v>
      </c>
      <c r="E3" s="7" t="s">
        <v>391</v>
      </c>
    </row>
    <row r="4" spans="1:5">
      <c r="A4" s="7">
        <v>2</v>
      </c>
      <c r="B4" s="7" t="s">
        <v>392</v>
      </c>
      <c r="C4" s="7" t="s">
        <v>393</v>
      </c>
      <c r="D4" s="7" t="s">
        <v>394</v>
      </c>
      <c r="E4" s="7" t="s">
        <v>395</v>
      </c>
    </row>
    <row r="5" spans="1:5">
      <c r="A5" s="7">
        <v>3</v>
      </c>
      <c r="B5" s="7" t="s">
        <v>396</v>
      </c>
      <c r="C5" s="7" t="s">
        <v>397</v>
      </c>
      <c r="D5" s="7" t="s">
        <v>398</v>
      </c>
      <c r="E5" s="7" t="s">
        <v>399</v>
      </c>
    </row>
    <row r="6" spans="1:5">
      <c r="A6" s="7">
        <v>4</v>
      </c>
      <c r="B6" s="7" t="s">
        <v>400</v>
      </c>
      <c r="C6" s="7" t="s">
        <v>389</v>
      </c>
      <c r="D6" s="7" t="s">
        <v>401</v>
      </c>
      <c r="E6" s="7" t="s">
        <v>402</v>
      </c>
    </row>
    <row r="7" spans="1:5">
      <c r="A7" s="7">
        <v>5</v>
      </c>
      <c r="B7" s="7" t="s">
        <v>403</v>
      </c>
      <c r="C7" s="7" t="s">
        <v>404</v>
      </c>
      <c r="D7" s="7" t="s">
        <v>405</v>
      </c>
      <c r="E7" s="7" t="s">
        <v>406</v>
      </c>
    </row>
    <row r="8" spans="1:5">
      <c r="A8" s="7">
        <v>6</v>
      </c>
      <c r="B8" s="7" t="s">
        <v>407</v>
      </c>
      <c r="C8" s="7" t="s">
        <v>393</v>
      </c>
      <c r="D8" s="7" t="s">
        <v>408</v>
      </c>
      <c r="E8" s="7" t="s">
        <v>409</v>
      </c>
    </row>
    <row r="9" spans="1:5">
      <c r="A9" s="7">
        <v>7</v>
      </c>
      <c r="B9" s="7" t="s">
        <v>410</v>
      </c>
      <c r="C9" s="7" t="s">
        <v>397</v>
      </c>
      <c r="D9" s="7" t="s">
        <v>411</v>
      </c>
      <c r="E9" s="7" t="s">
        <v>412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413</v>
      </c>
      <c r="B1" s="4"/>
      <c r="C1" s="4"/>
      <c r="D1" s="4"/>
      <c r="E1" s="4"/>
      <c r="F1" s="4"/>
    </row>
    <row r="2" spans="1:6">
      <c r="A2" s="8" t="s">
        <v>36</v>
      </c>
      <c r="B2" s="8" t="s">
        <v>71</v>
      </c>
      <c r="C2" s="8" t="s">
        <v>414</v>
      </c>
      <c r="D2" s="8" t="s">
        <v>415</v>
      </c>
      <c r="E2" s="8" t="s">
        <v>416</v>
      </c>
      <c r="F2" s="8" t="s">
        <v>417</v>
      </c>
    </row>
    <row r="3" spans="1:6">
      <c r="A3" s="7">
        <v>1.1</v>
      </c>
      <c r="B3" s="7" t="s">
        <v>44</v>
      </c>
      <c r="C3" s="7" t="s">
        <v>78</v>
      </c>
      <c r="D3" s="9">
        <v>6.67</v>
      </c>
      <c r="E3" s="9">
        <v>6.67</v>
      </c>
      <c r="F3" s="7"/>
    </row>
    <row r="4" spans="1:6">
      <c r="A4" s="7">
        <v>1.2</v>
      </c>
      <c r="B4" s="7" t="s">
        <v>44</v>
      </c>
      <c r="C4" s="7" t="s">
        <v>85</v>
      </c>
      <c r="D4" s="9">
        <v>6.67</v>
      </c>
      <c r="E4" s="9">
        <v>6.67</v>
      </c>
      <c r="F4" s="7"/>
    </row>
    <row r="5" spans="1:6">
      <c r="A5" s="7">
        <v>1.3</v>
      </c>
      <c r="B5" s="7" t="s">
        <v>44</v>
      </c>
      <c r="C5" s="7" t="s">
        <v>418</v>
      </c>
      <c r="D5" s="9">
        <v>6.67</v>
      </c>
      <c r="E5" s="9">
        <v>6.67</v>
      </c>
      <c r="F5" s="7"/>
    </row>
    <row r="6" spans="1:6">
      <c r="A6" s="7">
        <v>2.1</v>
      </c>
      <c r="B6" s="7" t="s">
        <v>51</v>
      </c>
      <c r="C6" s="7" t="s">
        <v>96</v>
      </c>
      <c r="D6" s="9">
        <v>6.25</v>
      </c>
      <c r="E6" s="9">
        <v>6.25</v>
      </c>
      <c r="F6" s="7"/>
    </row>
    <row r="7" spans="1:6">
      <c r="A7" s="7">
        <v>2.2</v>
      </c>
      <c r="B7" s="7" t="s">
        <v>51</v>
      </c>
      <c r="C7" s="7" t="s">
        <v>419</v>
      </c>
      <c r="D7" s="9">
        <v>6.25</v>
      </c>
      <c r="E7" s="9">
        <v>6.25</v>
      </c>
      <c r="F7" s="7"/>
    </row>
    <row r="8" spans="1:6">
      <c r="A8" s="7">
        <v>2.3</v>
      </c>
      <c r="B8" s="7" t="s">
        <v>51</v>
      </c>
      <c r="C8" s="7" t="s">
        <v>420</v>
      </c>
      <c r="D8" s="9">
        <v>6.25</v>
      </c>
      <c r="E8" s="9">
        <v>6.25</v>
      </c>
      <c r="F8" s="7"/>
    </row>
    <row r="9" spans="1:6">
      <c r="A9" s="7">
        <v>2.4</v>
      </c>
      <c r="B9" s="7" t="s">
        <v>51</v>
      </c>
      <c r="C9" s="7" t="s">
        <v>421</v>
      </c>
      <c r="D9" s="9">
        <v>6.25</v>
      </c>
      <c r="E9" s="9">
        <v>6.25</v>
      </c>
      <c r="F9" s="7"/>
    </row>
    <row r="10" spans="1:6">
      <c r="A10" s="7">
        <v>3.1</v>
      </c>
      <c r="B10" s="7" t="s">
        <v>58</v>
      </c>
      <c r="C10" s="7" t="s">
        <v>120</v>
      </c>
      <c r="D10" s="9">
        <v>8.33</v>
      </c>
      <c r="E10" s="9">
        <v>8.33</v>
      </c>
      <c r="F10" s="7"/>
    </row>
    <row r="11" spans="1:6">
      <c r="A11" s="7">
        <v>3.2</v>
      </c>
      <c r="B11" s="7" t="s">
        <v>58</v>
      </c>
      <c r="C11" s="7" t="s">
        <v>125</v>
      </c>
      <c r="D11" s="9">
        <v>8.33</v>
      </c>
      <c r="E11" s="9">
        <v>8.33</v>
      </c>
      <c r="F11" s="7"/>
    </row>
    <row r="12" spans="1:6">
      <c r="A12" s="7">
        <v>3.3</v>
      </c>
      <c r="B12" s="7" t="s">
        <v>58</v>
      </c>
      <c r="C12" s="7" t="s">
        <v>422</v>
      </c>
      <c r="D12" s="9">
        <v>8.33</v>
      </c>
      <c r="E12" s="9">
        <v>8.33</v>
      </c>
      <c r="F12" s="7"/>
    </row>
    <row r="13" spans="1:6">
      <c r="A13" s="7">
        <v>4.1</v>
      </c>
      <c r="B13" s="7" t="s">
        <v>64</v>
      </c>
      <c r="C13" s="7" t="s">
        <v>423</v>
      </c>
      <c r="D13" s="9">
        <v>6.25</v>
      </c>
      <c r="E13" s="9">
        <v>6.25</v>
      </c>
      <c r="F13" s="7"/>
    </row>
    <row r="14" spans="1:6">
      <c r="A14" s="7">
        <v>4.2</v>
      </c>
      <c r="B14" s="7" t="s">
        <v>64</v>
      </c>
      <c r="C14" s="7" t="s">
        <v>424</v>
      </c>
      <c r="D14" s="9">
        <v>6.25</v>
      </c>
      <c r="E14" s="9">
        <v>6.25</v>
      </c>
      <c r="F14" s="7"/>
    </row>
    <row r="15" spans="1:6">
      <c r="A15" s="7">
        <v>4.3</v>
      </c>
      <c r="B15" s="7" t="s">
        <v>64</v>
      </c>
      <c r="C15" s="7" t="s">
        <v>425</v>
      </c>
      <c r="D15" s="9">
        <v>6.25</v>
      </c>
      <c r="E15" s="9">
        <v>6.25</v>
      </c>
      <c r="F15" s="7"/>
    </row>
    <row r="16" spans="1:6">
      <c r="A16" s="7">
        <v>4.4</v>
      </c>
      <c r="B16" s="7" t="s">
        <v>64</v>
      </c>
      <c r="C16" s="7" t="s">
        <v>426</v>
      </c>
      <c r="D16" s="9">
        <v>6.25</v>
      </c>
      <c r="E16" s="9">
        <v>6.25</v>
      </c>
      <c r="F16" s="7"/>
    </row>
    <row r="17" spans="1:6">
      <c r="A17" s="7" t="s">
        <v>427</v>
      </c>
      <c r="B17" s="7"/>
      <c r="C17" s="7"/>
      <c r="D17" s="9"/>
      <c r="E17" s="9">
        <f>SUM(E3:E16)</f>
        <v>95</v>
      </c>
      <c r="F17" s="7" t="s">
        <v>428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429</v>
      </c>
      <c r="B1" s="8" t="s">
        <v>430</v>
      </c>
      <c r="C1" s="8">
        <v>1.1</v>
      </c>
      <c r="D1" s="8">
        <v>1.2</v>
      </c>
      <c r="E1" s="8">
        <v>1.3</v>
      </c>
      <c r="F1" s="8">
        <v>2.1</v>
      </c>
      <c r="G1" s="8">
        <v>2.2</v>
      </c>
      <c r="H1" s="8">
        <v>2.3</v>
      </c>
      <c r="I1" s="8">
        <v>2.4</v>
      </c>
      <c r="J1" s="8">
        <v>3.1</v>
      </c>
      <c r="K1" s="8">
        <v>3.2</v>
      </c>
      <c r="L1" s="8">
        <v>3.3</v>
      </c>
      <c r="M1" s="8">
        <v>4.1</v>
      </c>
      <c r="N1" s="8">
        <v>4.2</v>
      </c>
      <c r="O1" s="8">
        <v>4.3</v>
      </c>
      <c r="P1" s="8">
        <v>4.4</v>
      </c>
      <c r="Q1" s="8" t="s">
        <v>431</v>
      </c>
      <c r="R1" s="8" t="s">
        <v>417</v>
      </c>
    </row>
    <row r="2" spans="1:18">
      <c r="A2" s="7" t="s">
        <v>432</v>
      </c>
      <c r="B2" s="7"/>
      <c r="C2" s="7"/>
      <c r="D2" s="7"/>
      <c r="E2" s="7"/>
      <c r="F2" s="7"/>
      <c r="G2" s="7"/>
      <c r="H2" s="7"/>
      <c r="I2" s="7"/>
      <c r="J2" s="7"/>
      <c r="K2" s="7"/>
      <c r="L2" s="7"/>
      <c r="M2" s="7"/>
      <c r="N2" s="7"/>
      <c r="O2" s="7"/>
      <c r="P2" s="7"/>
      <c r="Q2" s="7" t="str">
        <f>IFERROR(AVERAGE(C2:P2),"")</f>
        <v/>
      </c>
      <c r="R2" s="7"/>
    </row>
    <row r="3" spans="1:18">
      <c r="A3" s="7" t="s">
        <v>433</v>
      </c>
      <c r="B3" s="7"/>
      <c r="C3" s="7"/>
      <c r="D3" s="7"/>
      <c r="E3" s="7"/>
      <c r="F3" s="7"/>
      <c r="G3" s="7"/>
      <c r="H3" s="7"/>
      <c r="I3" s="7"/>
      <c r="J3" s="7"/>
      <c r="K3" s="7"/>
      <c r="L3" s="7"/>
      <c r="M3" s="7"/>
      <c r="N3" s="7"/>
      <c r="O3" s="7"/>
      <c r="P3" s="7"/>
      <c r="Q3" s="7" t="str">
        <f>IFERROR(AVERAGE(C3:P3),"")</f>
        <v/>
      </c>
      <c r="R3" s="7"/>
    </row>
    <row r="4" spans="1:18">
      <c r="A4" s="7" t="s">
        <v>434</v>
      </c>
      <c r="B4" s="7"/>
      <c r="C4" s="7"/>
      <c r="D4" s="7"/>
      <c r="E4" s="7"/>
      <c r="F4" s="7"/>
      <c r="G4" s="7"/>
      <c r="H4" s="7"/>
      <c r="I4" s="7"/>
      <c r="J4" s="7"/>
      <c r="K4" s="7"/>
      <c r="L4" s="7"/>
      <c r="M4" s="7"/>
      <c r="N4" s="7"/>
      <c r="O4" s="7"/>
      <c r="P4" s="7"/>
      <c r="Q4" s="7" t="str">
        <f>IFERROR(AVERAGE(C4:P4),"")</f>
        <v/>
      </c>
      <c r="R4" s="7"/>
    </row>
    <row r="5" spans="1:18">
      <c r="A5" s="7" t="s">
        <v>435</v>
      </c>
      <c r="B5" s="7"/>
      <c r="C5" s="7"/>
      <c r="D5" s="7"/>
      <c r="E5" s="7"/>
      <c r="F5" s="7"/>
      <c r="G5" s="7"/>
      <c r="H5" s="7"/>
      <c r="I5" s="7"/>
      <c r="J5" s="7"/>
      <c r="K5" s="7"/>
      <c r="L5" s="7"/>
      <c r="M5" s="7"/>
      <c r="N5" s="7"/>
      <c r="O5" s="7"/>
      <c r="P5" s="7"/>
      <c r="Q5" s="7" t="str">
        <f>IFERROR(AVERAGE(C5:P5),"")</f>
        <v/>
      </c>
      <c r="R5" s="7"/>
    </row>
    <row r="6" spans="1:18">
      <c r="A6" s="7" t="s">
        <v>436</v>
      </c>
      <c r="B6" s="7"/>
      <c r="C6" s="7"/>
      <c r="D6" s="7"/>
      <c r="E6" s="7"/>
      <c r="F6" s="7"/>
      <c r="G6" s="7"/>
      <c r="H6" s="7"/>
      <c r="I6" s="7"/>
      <c r="J6" s="7"/>
      <c r="K6" s="7"/>
      <c r="L6" s="7"/>
      <c r="M6" s="7"/>
      <c r="N6" s="7"/>
      <c r="O6" s="7"/>
      <c r="P6" s="7"/>
      <c r="Q6" s="7" t="str">
        <f>IFERROR(AVERAGE(C6:P6),"")</f>
        <v/>
      </c>
      <c r="R6" s="7"/>
    </row>
    <row r="7" spans="1:18">
      <c r="A7" s="7" t="s">
        <v>437</v>
      </c>
      <c r="B7" s="7"/>
      <c r="C7" s="7"/>
      <c r="D7" s="7"/>
      <c r="E7" s="7"/>
      <c r="F7" s="7"/>
      <c r="G7" s="7"/>
      <c r="H7" s="7"/>
      <c r="I7" s="7"/>
      <c r="J7" s="7"/>
      <c r="K7" s="7"/>
      <c r="L7" s="7"/>
      <c r="M7" s="7"/>
      <c r="N7" s="7"/>
      <c r="O7" s="7"/>
      <c r="P7" s="7"/>
      <c r="Q7" s="7" t="str">
        <f>IFERROR(AVERAGE(C7:P7),"")</f>
        <v/>
      </c>
      <c r="R7" s="7"/>
    </row>
    <row r="8" spans="1:18">
      <c r="A8" s="7" t="s">
        <v>438</v>
      </c>
      <c r="B8" s="7"/>
      <c r="C8" s="7"/>
      <c r="D8" s="7"/>
      <c r="E8" s="7"/>
      <c r="F8" s="7"/>
      <c r="G8" s="7"/>
      <c r="H8" s="7"/>
      <c r="I8" s="7"/>
      <c r="J8" s="7"/>
      <c r="K8" s="7"/>
      <c r="L8" s="7"/>
      <c r="M8" s="7"/>
      <c r="N8" s="7"/>
      <c r="O8" s="7"/>
      <c r="P8" s="7"/>
      <c r="Q8" s="7" t="str">
        <f>IFERROR(AVERAGE(C8:P8),"")</f>
        <v/>
      </c>
      <c r="R8" s="7"/>
    </row>
    <row r="9" spans="1:18">
      <c r="A9" s="7" t="s">
        <v>439</v>
      </c>
      <c r="B9" s="7"/>
      <c r="C9" s="7"/>
      <c r="D9" s="7"/>
      <c r="E9" s="7"/>
      <c r="F9" s="7"/>
      <c r="G9" s="7"/>
      <c r="H9" s="7"/>
      <c r="I9" s="7"/>
      <c r="J9" s="7"/>
      <c r="K9" s="7"/>
      <c r="L9" s="7"/>
      <c r="M9" s="7"/>
      <c r="N9" s="7"/>
      <c r="O9" s="7"/>
      <c r="P9" s="7"/>
      <c r="Q9" s="7" t="str">
        <f>IFERROR(AVERAGE(C9:P9),"")</f>
        <v/>
      </c>
      <c r="R9" s="7"/>
    </row>
    <row r="10" spans="1:18">
      <c r="A10" s="7" t="s">
        <v>440</v>
      </c>
      <c r="B10" s="7"/>
      <c r="C10" s="7"/>
      <c r="D10" s="7"/>
      <c r="E10" s="7"/>
      <c r="F10" s="7"/>
      <c r="G10" s="7"/>
      <c r="H10" s="7"/>
      <c r="I10" s="7"/>
      <c r="J10" s="7"/>
      <c r="K10" s="7"/>
      <c r="L10" s="7"/>
      <c r="M10" s="7"/>
      <c r="N10" s="7"/>
      <c r="O10" s="7"/>
      <c r="P10" s="7"/>
      <c r="Q10" s="7" t="str">
        <f>IFERROR(AVERAGE(C10:P10),"")</f>
        <v/>
      </c>
      <c r="R10" s="7"/>
    </row>
    <row r="11" spans="1:18">
      <c r="A11" s="7" t="s">
        <v>441</v>
      </c>
      <c r="B11" s="7"/>
      <c r="C11" s="7"/>
      <c r="D11" s="7"/>
      <c r="E11" s="7"/>
      <c r="F11" s="7"/>
      <c r="G11" s="7"/>
      <c r="H11" s="7"/>
      <c r="I11" s="7"/>
      <c r="J11" s="7"/>
      <c r="K11" s="7"/>
      <c r="L11" s="7"/>
      <c r="M11" s="7"/>
      <c r="N11" s="7"/>
      <c r="O11" s="7"/>
      <c r="P11" s="7"/>
      <c r="Q11" s="7" t="str">
        <f>IFERROR(AVERAGE(C11:P11),"")</f>
        <v/>
      </c>
      <c r="R11" s="7"/>
    </row>
    <row r="12" spans="1:18">
      <c r="A12" s="7" t="s">
        <v>442</v>
      </c>
      <c r="B12" s="7"/>
      <c r="C12" s="7"/>
      <c r="D12" s="7"/>
      <c r="E12" s="7"/>
      <c r="F12" s="7"/>
      <c r="G12" s="7"/>
      <c r="H12" s="7"/>
      <c r="I12" s="7"/>
      <c r="J12" s="7"/>
      <c r="K12" s="7"/>
      <c r="L12" s="7"/>
      <c r="M12" s="7"/>
      <c r="N12" s="7"/>
      <c r="O12" s="7"/>
      <c r="P12" s="7"/>
      <c r="Q12" s="7" t="str">
        <f>IFERROR(AVERAGE(C12:P12),"")</f>
        <v/>
      </c>
      <c r="R12" s="7"/>
    </row>
    <row r="13" spans="1:18">
      <c r="A13" s="7" t="s">
        <v>443</v>
      </c>
      <c r="B13" s="7"/>
      <c r="C13" s="7"/>
      <c r="D13" s="7"/>
      <c r="E13" s="7"/>
      <c r="F13" s="7"/>
      <c r="G13" s="7"/>
      <c r="H13" s="7"/>
      <c r="I13" s="7"/>
      <c r="J13" s="7"/>
      <c r="K13" s="7"/>
      <c r="L13" s="7"/>
      <c r="M13" s="7"/>
      <c r="N13" s="7"/>
      <c r="O13" s="7"/>
      <c r="P13" s="7"/>
      <c r="Q13" s="7" t="str">
        <f>IFERROR(AVERAGE(C13:P13),"")</f>
        <v/>
      </c>
      <c r="R13" s="7"/>
    </row>
    <row r="14" spans="1:18">
      <c r="A14" s="7" t="s">
        <v>444</v>
      </c>
      <c r="B14" s="7"/>
      <c r="C14" s="7"/>
      <c r="D14" s="7"/>
      <c r="E14" s="7"/>
      <c r="F14" s="7"/>
      <c r="G14" s="7"/>
      <c r="H14" s="7"/>
      <c r="I14" s="7"/>
      <c r="J14" s="7"/>
      <c r="K14" s="7"/>
      <c r="L14" s="7"/>
      <c r="M14" s="7"/>
      <c r="N14" s="7"/>
      <c r="O14" s="7"/>
      <c r="P14" s="7"/>
      <c r="Q14" s="7" t="str">
        <f>IFERROR(AVERAGE(C14:P14),"")</f>
        <v/>
      </c>
      <c r="R14" s="7"/>
    </row>
    <row r="15" spans="1:18">
      <c r="A15" s="7" t="s">
        <v>445</v>
      </c>
      <c r="B15" s="7"/>
      <c r="C15" s="7"/>
      <c r="D15" s="7"/>
      <c r="E15" s="7"/>
      <c r="F15" s="7"/>
      <c r="G15" s="7"/>
      <c r="H15" s="7"/>
      <c r="I15" s="7"/>
      <c r="J15" s="7"/>
      <c r="K15" s="7"/>
      <c r="L15" s="7"/>
      <c r="M15" s="7"/>
      <c r="N15" s="7"/>
      <c r="O15" s="7"/>
      <c r="P15" s="7"/>
      <c r="Q15" s="7" t="str">
        <f>IFERROR(AVERAGE(C15:P15),"")</f>
        <v/>
      </c>
      <c r="R15" s="7"/>
    </row>
    <row r="16" spans="1:18">
      <c r="A16" s="7" t="s">
        <v>446</v>
      </c>
      <c r="B16" s="7"/>
      <c r="C16" s="7"/>
      <c r="D16" s="7"/>
      <c r="E16" s="7"/>
      <c r="F16" s="7"/>
      <c r="G16" s="7"/>
      <c r="H16" s="7"/>
      <c r="I16" s="7"/>
      <c r="J16" s="7"/>
      <c r="K16" s="7"/>
      <c r="L16" s="7"/>
      <c r="M16" s="7"/>
      <c r="N16" s="7"/>
      <c r="O16" s="7"/>
      <c r="P16" s="7"/>
      <c r="Q16" s="7" t="str">
        <f>IFERROR(AVERAGE(C16:P16),"")</f>
        <v/>
      </c>
      <c r="R16" s="7"/>
    </row>
    <row r="17" spans="1:18">
      <c r="A17" s="7" t="s">
        <v>447</v>
      </c>
      <c r="B17" s="7"/>
      <c r="C17" s="7"/>
      <c r="D17" s="7"/>
      <c r="E17" s="7"/>
      <c r="F17" s="7"/>
      <c r="G17" s="7"/>
      <c r="H17" s="7"/>
      <c r="I17" s="7"/>
      <c r="J17" s="7"/>
      <c r="K17" s="7"/>
      <c r="L17" s="7"/>
      <c r="M17" s="7"/>
      <c r="N17" s="7"/>
      <c r="O17" s="7"/>
      <c r="P17" s="7"/>
      <c r="Q17" s="7" t="str">
        <f>IFERROR(AVERAGE(C17:P17),"")</f>
        <v/>
      </c>
      <c r="R17" s="7"/>
    </row>
    <row r="18" spans="1:18">
      <c r="A18" s="7" t="s">
        <v>448</v>
      </c>
      <c r="B18" s="7"/>
      <c r="C18" s="7"/>
      <c r="D18" s="7"/>
      <c r="E18" s="7"/>
      <c r="F18" s="7"/>
      <c r="G18" s="7"/>
      <c r="H18" s="7"/>
      <c r="I18" s="7"/>
      <c r="J18" s="7"/>
      <c r="K18" s="7"/>
      <c r="L18" s="7"/>
      <c r="M18" s="7"/>
      <c r="N18" s="7"/>
      <c r="O18" s="7"/>
      <c r="P18" s="7"/>
      <c r="Q18" s="7" t="str">
        <f>IFERROR(AVERAGE(C18:P18),"")</f>
        <v/>
      </c>
      <c r="R18" s="7"/>
    </row>
    <row r="19" spans="1:18">
      <c r="A19" s="7" t="s">
        <v>449</v>
      </c>
      <c r="B19" s="7"/>
      <c r="C19" s="7"/>
      <c r="D19" s="7"/>
      <c r="E19" s="7"/>
      <c r="F19" s="7"/>
      <c r="G19" s="7"/>
      <c r="H19" s="7"/>
      <c r="I19" s="7"/>
      <c r="J19" s="7"/>
      <c r="K19" s="7"/>
      <c r="L19" s="7"/>
      <c r="M19" s="7"/>
      <c r="N19" s="7"/>
      <c r="O19" s="7"/>
      <c r="P19" s="7"/>
      <c r="Q19" s="7" t="str">
        <f>IFERROR(AVERAGE(C19:P19),"")</f>
        <v/>
      </c>
      <c r="R19" s="7"/>
    </row>
    <row r="20" spans="1:18">
      <c r="A20" s="7" t="s">
        <v>450</v>
      </c>
      <c r="B20" s="7"/>
      <c r="C20" s="7"/>
      <c r="D20" s="7"/>
      <c r="E20" s="7"/>
      <c r="F20" s="7"/>
      <c r="G20" s="7"/>
      <c r="H20" s="7"/>
      <c r="I20" s="7"/>
      <c r="J20" s="7"/>
      <c r="K20" s="7"/>
      <c r="L20" s="7"/>
      <c r="M20" s="7"/>
      <c r="N20" s="7"/>
      <c r="O20" s="7"/>
      <c r="P20" s="7"/>
      <c r="Q20" s="7" t="str">
        <f>IFERROR(AVERAGE(C20:P20),"")</f>
        <v/>
      </c>
      <c r="R20" s="7"/>
    </row>
    <row r="21" spans="1:18">
      <c r="A21" s="7" t="s">
        <v>451</v>
      </c>
      <c r="B21" s="7"/>
      <c r="C21" s="7"/>
      <c r="D21" s="7"/>
      <c r="E21" s="7"/>
      <c r="F21" s="7"/>
      <c r="G21" s="7"/>
      <c r="H21" s="7"/>
      <c r="I21" s="7"/>
      <c r="J21" s="7"/>
      <c r="K21" s="7"/>
      <c r="L21" s="7"/>
      <c r="M21" s="7"/>
      <c r="N21" s="7"/>
      <c r="O21" s="7"/>
      <c r="P21" s="7"/>
      <c r="Q21" s="7" t="str">
        <f>IFERROR(AVERAGE(C21:P21),"")</f>
        <v/>
      </c>
      <c r="R21" s="7"/>
    </row>
    <row r="22" spans="1:18">
      <c r="A22" s="7" t="s">
        <v>452</v>
      </c>
      <c r="B22" s="7"/>
      <c r="C22" s="7"/>
      <c r="D22" s="7"/>
      <c r="E22" s="7"/>
      <c r="F22" s="7"/>
      <c r="G22" s="7"/>
      <c r="H22" s="7"/>
      <c r="I22" s="7"/>
      <c r="J22" s="7"/>
      <c r="K22" s="7"/>
      <c r="L22" s="7"/>
      <c r="M22" s="7"/>
      <c r="N22" s="7"/>
      <c r="O22" s="7"/>
      <c r="P22" s="7"/>
      <c r="Q22" s="7" t="str">
        <f>IFERROR(AVERAGE(C22:P22),"")</f>
        <v/>
      </c>
      <c r="R22" s="7"/>
    </row>
    <row r="23" spans="1:18">
      <c r="A23" s="7" t="s">
        <v>453</v>
      </c>
      <c r="B23" s="7"/>
      <c r="C23" s="7"/>
      <c r="D23" s="7"/>
      <c r="E23" s="7"/>
      <c r="F23" s="7"/>
      <c r="G23" s="7"/>
      <c r="H23" s="7"/>
      <c r="I23" s="7"/>
      <c r="J23" s="7"/>
      <c r="K23" s="7"/>
      <c r="L23" s="7"/>
      <c r="M23" s="7"/>
      <c r="N23" s="7"/>
      <c r="O23" s="7"/>
      <c r="P23" s="7"/>
      <c r="Q23" s="7" t="str">
        <f>IFERROR(AVERAGE(C23:P23),"")</f>
        <v/>
      </c>
      <c r="R23" s="7"/>
    </row>
    <row r="24" spans="1:18">
      <c r="A24" s="7" t="s">
        <v>454</v>
      </c>
      <c r="B24" s="7"/>
      <c r="C24" s="7"/>
      <c r="D24" s="7"/>
      <c r="E24" s="7"/>
      <c r="F24" s="7"/>
      <c r="G24" s="7"/>
      <c r="H24" s="7"/>
      <c r="I24" s="7"/>
      <c r="J24" s="7"/>
      <c r="K24" s="7"/>
      <c r="L24" s="7"/>
      <c r="M24" s="7"/>
      <c r="N24" s="7"/>
      <c r="O24" s="7"/>
      <c r="P24" s="7"/>
      <c r="Q24" s="7" t="str">
        <f>IFERROR(AVERAGE(C24:P24),"")</f>
        <v/>
      </c>
      <c r="R24" s="7"/>
    </row>
    <row r="25" spans="1:18">
      <c r="A25" s="7" t="s">
        <v>455</v>
      </c>
      <c r="B25" s="7"/>
      <c r="C25" s="7"/>
      <c r="D25" s="7"/>
      <c r="E25" s="7"/>
      <c r="F25" s="7"/>
      <c r="G25" s="7"/>
      <c r="H25" s="7"/>
      <c r="I25" s="7"/>
      <c r="J25" s="7"/>
      <c r="K25" s="7"/>
      <c r="L25" s="7"/>
      <c r="M25" s="7"/>
      <c r="N25" s="7"/>
      <c r="O25" s="7"/>
      <c r="P25" s="7"/>
      <c r="Q25" s="7" t="str">
        <f>IFERROR(AVERAGE(C25:P25),"")</f>
        <v/>
      </c>
      <c r="R25" s="7"/>
    </row>
    <row r="26" spans="1:18">
      <c r="A26" s="7" t="s">
        <v>456</v>
      </c>
      <c r="B26" s="7"/>
      <c r="C26" s="7"/>
      <c r="D26" s="7"/>
      <c r="E26" s="7"/>
      <c r="F26" s="7"/>
      <c r="G26" s="7"/>
      <c r="H26" s="7"/>
      <c r="I26" s="7"/>
      <c r="J26" s="7"/>
      <c r="K26" s="7"/>
      <c r="L26" s="7"/>
      <c r="M26" s="7"/>
      <c r="N26" s="7"/>
      <c r="O26" s="7"/>
      <c r="P26" s="7"/>
      <c r="Q26" s="7" t="str">
        <f>IFERROR(AVERAGE(C26:P26),"")</f>
        <v/>
      </c>
      <c r="R26" s="7"/>
    </row>
    <row r="27" spans="1:18">
      <c r="A27" s="7" t="s">
        <v>457</v>
      </c>
      <c r="B27" s="7"/>
      <c r="C27" s="7"/>
      <c r="D27" s="7"/>
      <c r="E27" s="7"/>
      <c r="F27" s="7"/>
      <c r="G27" s="7"/>
      <c r="H27" s="7"/>
      <c r="I27" s="7"/>
      <c r="J27" s="7"/>
      <c r="K27" s="7"/>
      <c r="L27" s="7"/>
      <c r="M27" s="7"/>
      <c r="N27" s="7"/>
      <c r="O27" s="7"/>
      <c r="P27" s="7"/>
      <c r="Q27" s="7" t="str">
        <f>IFERROR(AVERAGE(C27:P27),"")</f>
        <v/>
      </c>
      <c r="R27" s="7"/>
    </row>
    <row r="28" spans="1:18">
      <c r="A28" s="7" t="s">
        <v>458</v>
      </c>
      <c r="B28" s="7"/>
      <c r="C28" s="7"/>
      <c r="D28" s="7"/>
      <c r="E28" s="7"/>
      <c r="F28" s="7"/>
      <c r="G28" s="7"/>
      <c r="H28" s="7"/>
      <c r="I28" s="7"/>
      <c r="J28" s="7"/>
      <c r="K28" s="7"/>
      <c r="L28" s="7"/>
      <c r="M28" s="7"/>
      <c r="N28" s="7"/>
      <c r="O28" s="7"/>
      <c r="P28" s="7"/>
      <c r="Q28" s="7" t="str">
        <f>IFERROR(AVERAGE(C28:P28),"")</f>
        <v/>
      </c>
      <c r="R28" s="7"/>
    </row>
    <row r="29" spans="1:18">
      <c r="A29" s="7" t="s">
        <v>459</v>
      </c>
      <c r="B29" s="7"/>
      <c r="C29" s="7"/>
      <c r="D29" s="7"/>
      <c r="E29" s="7"/>
      <c r="F29" s="7"/>
      <c r="G29" s="7"/>
      <c r="H29" s="7"/>
      <c r="I29" s="7"/>
      <c r="J29" s="7"/>
      <c r="K29" s="7"/>
      <c r="L29" s="7"/>
      <c r="M29" s="7"/>
      <c r="N29" s="7"/>
      <c r="O29" s="7"/>
      <c r="P29" s="7"/>
      <c r="Q29" s="7" t="str">
        <f>IFERROR(AVERAGE(C29:P29),"")</f>
        <v/>
      </c>
      <c r="R29" s="7"/>
    </row>
    <row r="30" spans="1:18">
      <c r="A30" s="7" t="s">
        <v>460</v>
      </c>
      <c r="B30" s="7"/>
      <c r="C30" s="7"/>
      <c r="D30" s="7"/>
      <c r="E30" s="7"/>
      <c r="F30" s="7"/>
      <c r="G30" s="7"/>
      <c r="H30" s="7"/>
      <c r="I30" s="7"/>
      <c r="J30" s="7"/>
      <c r="K30" s="7"/>
      <c r="L30" s="7"/>
      <c r="M30" s="7"/>
      <c r="N30" s="7"/>
      <c r="O30" s="7"/>
      <c r="P30" s="7"/>
      <c r="Q30" s="7" t="str">
        <f>IFERROR(AVERAGE(C30:P30),"")</f>
        <v/>
      </c>
      <c r="R30" s="7"/>
    </row>
    <row r="31" spans="1:18">
      <c r="A31" s="7" t="s">
        <v>461</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7.14</v>
      </c>
    </row>
    <row r="3" spans="1:11">
      <c r="A3" s="7" t="s">
        <v>43</v>
      </c>
      <c r="B3" s="7">
        <v>1.2</v>
      </c>
      <c r="C3" s="7" t="s">
        <v>44</v>
      </c>
      <c r="D3" s="7" t="s">
        <v>85</v>
      </c>
      <c r="E3" s="7" t="s">
        <v>86</v>
      </c>
      <c r="F3" s="7" t="s">
        <v>57</v>
      </c>
      <c r="G3" s="7" t="s">
        <v>87</v>
      </c>
      <c r="H3" s="7" t="s">
        <v>82</v>
      </c>
      <c r="I3" s="7" t="s">
        <v>88</v>
      </c>
      <c r="J3" s="7" t="s">
        <v>89</v>
      </c>
      <c r="K3" s="9">
        <v>7.14</v>
      </c>
    </row>
    <row r="4" spans="1:11">
      <c r="A4" s="7" t="s">
        <v>43</v>
      </c>
      <c r="B4" s="7">
        <v>1.3</v>
      </c>
      <c r="C4" s="7" t="s">
        <v>44</v>
      </c>
      <c r="D4" s="7" t="s">
        <v>90</v>
      </c>
      <c r="E4" s="7" t="s">
        <v>91</v>
      </c>
      <c r="F4" s="7" t="s">
        <v>92</v>
      </c>
      <c r="G4" s="7" t="s">
        <v>93</v>
      </c>
      <c r="H4" s="7" t="s">
        <v>82</v>
      </c>
      <c r="I4" s="7" t="s">
        <v>94</v>
      </c>
      <c r="J4" s="7" t="s">
        <v>95</v>
      </c>
      <c r="K4" s="9">
        <v>7.14</v>
      </c>
    </row>
    <row r="5" spans="1:11">
      <c r="A5" s="7" t="s">
        <v>43</v>
      </c>
      <c r="B5" s="7">
        <v>2.1</v>
      </c>
      <c r="C5" s="7" t="s">
        <v>51</v>
      </c>
      <c r="D5" s="7" t="s">
        <v>96</v>
      </c>
      <c r="E5" s="7" t="s">
        <v>97</v>
      </c>
      <c r="F5" s="7" t="s">
        <v>98</v>
      </c>
      <c r="G5" s="7" t="s">
        <v>99</v>
      </c>
      <c r="H5" s="7" t="s">
        <v>82</v>
      </c>
      <c r="I5" s="7" t="s">
        <v>100</v>
      </c>
      <c r="J5" s="7" t="s">
        <v>101</v>
      </c>
      <c r="K5" s="9">
        <v>7.14</v>
      </c>
    </row>
    <row r="6" spans="1:11">
      <c r="A6" s="7" t="s">
        <v>43</v>
      </c>
      <c r="B6" s="7">
        <v>2.2</v>
      </c>
      <c r="C6" s="7" t="s">
        <v>51</v>
      </c>
      <c r="D6" s="7" t="s">
        <v>102</v>
      </c>
      <c r="E6" s="7" t="s">
        <v>103</v>
      </c>
      <c r="F6" s="7" t="s">
        <v>104</v>
      </c>
      <c r="G6" s="7" t="s">
        <v>105</v>
      </c>
      <c r="H6" s="7" t="s">
        <v>82</v>
      </c>
      <c r="I6" s="7" t="s">
        <v>106</v>
      </c>
      <c r="J6" s="7" t="s">
        <v>107</v>
      </c>
      <c r="K6" s="9">
        <v>7.14</v>
      </c>
    </row>
    <row r="7" spans="1:11">
      <c r="A7" s="7" t="s">
        <v>43</v>
      </c>
      <c r="B7" s="7">
        <v>2.3</v>
      </c>
      <c r="C7" s="7" t="s">
        <v>51</v>
      </c>
      <c r="D7" s="7" t="s">
        <v>108</v>
      </c>
      <c r="E7" s="7" t="s">
        <v>109</v>
      </c>
      <c r="F7" s="7" t="s">
        <v>110</v>
      </c>
      <c r="G7" s="7" t="s">
        <v>111</v>
      </c>
      <c r="H7" s="7" t="s">
        <v>82</v>
      </c>
      <c r="I7" s="7" t="s">
        <v>112</v>
      </c>
      <c r="J7" s="7" t="s">
        <v>113</v>
      </c>
      <c r="K7" s="9">
        <v>7.14</v>
      </c>
    </row>
    <row r="8" spans="1:11">
      <c r="A8" s="7" t="s">
        <v>43</v>
      </c>
      <c r="B8" s="7">
        <v>2.4</v>
      </c>
      <c r="C8" s="7" t="s">
        <v>51</v>
      </c>
      <c r="D8" s="7" t="s">
        <v>114</v>
      </c>
      <c r="E8" s="7" t="s">
        <v>115</v>
      </c>
      <c r="F8" s="7" t="s">
        <v>116</v>
      </c>
      <c r="G8" s="7" t="s">
        <v>117</v>
      </c>
      <c r="H8" s="7" t="s">
        <v>82</v>
      </c>
      <c r="I8" s="7" t="s">
        <v>118</v>
      </c>
      <c r="J8" s="7" t="s">
        <v>119</v>
      </c>
      <c r="K8" s="9">
        <v>7.14</v>
      </c>
    </row>
    <row r="9" spans="1:11">
      <c r="A9" s="7" t="s">
        <v>43</v>
      </c>
      <c r="B9" s="7">
        <v>3.1</v>
      </c>
      <c r="C9" s="7" t="s">
        <v>58</v>
      </c>
      <c r="D9" s="7" t="s">
        <v>120</v>
      </c>
      <c r="E9" s="7" t="s">
        <v>121</v>
      </c>
      <c r="F9" s="7" t="s">
        <v>80</v>
      </c>
      <c r="G9" s="7" t="s">
        <v>122</v>
      </c>
      <c r="H9" s="7" t="s">
        <v>82</v>
      </c>
      <c r="I9" s="7" t="s">
        <v>123</v>
      </c>
      <c r="J9" s="7" t="s">
        <v>124</v>
      </c>
      <c r="K9" s="9">
        <v>7.14</v>
      </c>
    </row>
    <row r="10" spans="1:11">
      <c r="A10" s="7" t="s">
        <v>43</v>
      </c>
      <c r="B10" s="7">
        <v>3.2</v>
      </c>
      <c r="C10" s="7" t="s">
        <v>58</v>
      </c>
      <c r="D10" s="7" t="s">
        <v>125</v>
      </c>
      <c r="E10" s="7" t="s">
        <v>126</v>
      </c>
      <c r="F10" s="7" t="s">
        <v>80</v>
      </c>
      <c r="G10" s="7" t="s">
        <v>127</v>
      </c>
      <c r="H10" s="7" t="s">
        <v>82</v>
      </c>
      <c r="I10" s="7" t="s">
        <v>128</v>
      </c>
      <c r="J10" s="7" t="s">
        <v>129</v>
      </c>
      <c r="K10" s="9">
        <v>7.14</v>
      </c>
    </row>
    <row r="11" spans="1:11">
      <c r="A11" s="7" t="s">
        <v>43</v>
      </c>
      <c r="B11" s="7">
        <v>3.3</v>
      </c>
      <c r="C11" s="7" t="s">
        <v>58</v>
      </c>
      <c r="D11" s="7" t="s">
        <v>130</v>
      </c>
      <c r="E11" s="7" t="s">
        <v>131</v>
      </c>
      <c r="F11" s="7" t="s">
        <v>132</v>
      </c>
      <c r="G11" s="7" t="s">
        <v>133</v>
      </c>
      <c r="H11" s="7" t="s">
        <v>82</v>
      </c>
      <c r="I11" s="7" t="s">
        <v>134</v>
      </c>
      <c r="J11" s="7" t="s">
        <v>135</v>
      </c>
      <c r="K11" s="9">
        <v>7.14</v>
      </c>
    </row>
    <row r="12" spans="1:11">
      <c r="A12" s="7" t="s">
        <v>43</v>
      </c>
      <c r="B12" s="7">
        <v>4.1</v>
      </c>
      <c r="C12" s="7" t="s">
        <v>64</v>
      </c>
      <c r="D12" s="7" t="s">
        <v>136</v>
      </c>
      <c r="E12" s="7" t="s">
        <v>137</v>
      </c>
      <c r="F12" s="7" t="s">
        <v>80</v>
      </c>
      <c r="G12" s="7" t="s">
        <v>138</v>
      </c>
      <c r="H12" s="7" t="s">
        <v>82</v>
      </c>
      <c r="I12" s="7" t="s">
        <v>139</v>
      </c>
      <c r="J12" s="7" t="s">
        <v>140</v>
      </c>
      <c r="K12" s="9">
        <v>7.14</v>
      </c>
    </row>
    <row r="13" spans="1:11">
      <c r="A13" s="7" t="s">
        <v>43</v>
      </c>
      <c r="B13" s="7">
        <v>4.2</v>
      </c>
      <c r="C13" s="7" t="s">
        <v>64</v>
      </c>
      <c r="D13" s="7" t="s">
        <v>141</v>
      </c>
      <c r="E13" s="7" t="s">
        <v>142</v>
      </c>
      <c r="F13" s="7" t="s">
        <v>143</v>
      </c>
      <c r="G13" s="7" t="s">
        <v>144</v>
      </c>
      <c r="H13" s="7" t="s">
        <v>82</v>
      </c>
      <c r="I13" s="7" t="s">
        <v>145</v>
      </c>
      <c r="J13" s="7" t="s">
        <v>146</v>
      </c>
      <c r="K13" s="9">
        <v>7.14</v>
      </c>
    </row>
    <row r="14" spans="1:11">
      <c r="A14" s="7" t="s">
        <v>43</v>
      </c>
      <c r="B14" s="7">
        <v>4.3</v>
      </c>
      <c r="C14" s="7" t="s">
        <v>64</v>
      </c>
      <c r="D14" s="7" t="s">
        <v>147</v>
      </c>
      <c r="E14" s="7" t="s">
        <v>148</v>
      </c>
      <c r="F14" s="7" t="s">
        <v>143</v>
      </c>
      <c r="G14" s="7" t="s">
        <v>149</v>
      </c>
      <c r="H14" s="7" t="s">
        <v>82</v>
      </c>
      <c r="I14" s="7" t="s">
        <v>150</v>
      </c>
      <c r="J14" s="7" t="s">
        <v>151</v>
      </c>
      <c r="K14" s="9">
        <v>7.14</v>
      </c>
    </row>
    <row r="15" spans="1:11">
      <c r="A15" s="7" t="s">
        <v>43</v>
      </c>
      <c r="B15" s="7">
        <v>4.4</v>
      </c>
      <c r="C15" s="7" t="s">
        <v>64</v>
      </c>
      <c r="D15" s="7" t="s">
        <v>152</v>
      </c>
      <c r="E15" s="7" t="s">
        <v>153</v>
      </c>
      <c r="F15" s="7" t="s">
        <v>143</v>
      </c>
      <c r="G15" s="7" t="s">
        <v>154</v>
      </c>
      <c r="H15" s="7" t="s">
        <v>82</v>
      </c>
      <c r="I15" s="7" t="s">
        <v>155</v>
      </c>
      <c r="J15" s="7" t="s">
        <v>156</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157</v>
      </c>
      <c r="C1" s="8" t="s">
        <v>158</v>
      </c>
      <c r="D1" s="8" t="s">
        <v>159</v>
      </c>
      <c r="E1" s="8" t="s">
        <v>38</v>
      </c>
      <c r="F1" s="8" t="s">
        <v>160</v>
      </c>
      <c r="G1" s="8" t="s">
        <v>161</v>
      </c>
      <c r="H1" s="8" t="s">
        <v>162</v>
      </c>
      <c r="I1" s="8" t="s">
        <v>163</v>
      </c>
    </row>
    <row r="2" spans="1:9">
      <c r="A2" s="7" t="s">
        <v>43</v>
      </c>
      <c r="B2" s="7" t="s">
        <v>164</v>
      </c>
      <c r="C2" s="7">
        <v>1</v>
      </c>
      <c r="D2" s="7" t="s">
        <v>165</v>
      </c>
      <c r="E2" s="7"/>
      <c r="F2" s="7"/>
      <c r="G2" s="7"/>
      <c r="H2" s="7"/>
      <c r="I2" s="7"/>
    </row>
    <row r="3" spans="1:9">
      <c r="A3" s="7" t="s">
        <v>43</v>
      </c>
      <c r="B3" s="7" t="s">
        <v>164</v>
      </c>
      <c r="C3" s="7">
        <v>2</v>
      </c>
      <c r="D3" s="7" t="s">
        <v>166</v>
      </c>
      <c r="E3" s="7"/>
      <c r="F3" s="7"/>
      <c r="G3" s="7"/>
      <c r="H3" s="7"/>
      <c r="I3" s="7"/>
    </row>
    <row r="4" spans="1:9">
      <c r="A4" s="7" t="s">
        <v>43</v>
      </c>
      <c r="B4" s="7" t="s">
        <v>164</v>
      </c>
      <c r="C4" s="7">
        <v>3</v>
      </c>
      <c r="D4" s="7" t="s">
        <v>167</v>
      </c>
      <c r="E4" s="7"/>
      <c r="F4" s="7"/>
      <c r="G4" s="7"/>
      <c r="H4" s="7"/>
      <c r="I4" s="7"/>
    </row>
    <row r="5" spans="1:9">
      <c r="A5" s="7" t="s">
        <v>43</v>
      </c>
      <c r="B5" s="7" t="s">
        <v>164</v>
      </c>
      <c r="C5" s="7">
        <v>4</v>
      </c>
      <c r="D5" s="7" t="s">
        <v>168</v>
      </c>
      <c r="E5" s="7"/>
      <c r="F5" s="7"/>
      <c r="G5" s="7"/>
      <c r="H5" s="7"/>
      <c r="I5" s="7"/>
    </row>
    <row r="6" spans="1:9">
      <c r="A6" s="7" t="s">
        <v>43</v>
      </c>
      <c r="B6" s="7" t="s">
        <v>164</v>
      </c>
      <c r="C6" s="7">
        <v>1</v>
      </c>
      <c r="D6" s="7" t="s">
        <v>169</v>
      </c>
      <c r="E6" s="7"/>
      <c r="F6" s="7"/>
      <c r="G6" s="7"/>
      <c r="H6" s="7"/>
      <c r="I6" s="7"/>
    </row>
    <row r="7" spans="1:9">
      <c r="A7" s="7" t="s">
        <v>43</v>
      </c>
      <c r="B7" s="7" t="s">
        <v>164</v>
      </c>
      <c r="C7" s="7">
        <v>2</v>
      </c>
      <c r="D7" s="7" t="s">
        <v>170</v>
      </c>
      <c r="E7" s="7"/>
      <c r="F7" s="7"/>
      <c r="G7" s="7"/>
      <c r="H7" s="7"/>
      <c r="I7" s="7"/>
    </row>
    <row r="8" spans="1:9">
      <c r="A8" s="7" t="s">
        <v>43</v>
      </c>
      <c r="B8" s="7" t="s">
        <v>164</v>
      </c>
      <c r="C8" s="7">
        <v>3</v>
      </c>
      <c r="D8" s="7" t="s">
        <v>171</v>
      </c>
      <c r="E8" s="7"/>
      <c r="F8" s="7"/>
      <c r="G8" s="7"/>
      <c r="H8" s="7"/>
      <c r="I8" s="7"/>
    </row>
    <row r="9" spans="1:9">
      <c r="A9" s="7" t="s">
        <v>43</v>
      </c>
      <c r="B9" s="7" t="s">
        <v>164</v>
      </c>
      <c r="C9" s="7">
        <v>4</v>
      </c>
      <c r="D9" s="7" t="s">
        <v>172</v>
      </c>
      <c r="E9" s="7"/>
      <c r="F9" s="7"/>
      <c r="G9" s="7"/>
      <c r="H9" s="7"/>
      <c r="I9" s="7"/>
    </row>
    <row r="10" spans="1:9">
      <c r="A10" s="7" t="s">
        <v>43</v>
      </c>
      <c r="B10" s="7" t="s">
        <v>164</v>
      </c>
      <c r="C10" s="7">
        <v>1</v>
      </c>
      <c r="D10" s="7" t="s">
        <v>173</v>
      </c>
      <c r="E10" s="7"/>
      <c r="F10" s="7"/>
      <c r="G10" s="7"/>
      <c r="H10" s="7"/>
      <c r="I10" s="7"/>
    </row>
    <row r="11" spans="1:9">
      <c r="A11" s="7" t="s">
        <v>43</v>
      </c>
      <c r="B11" s="7" t="s">
        <v>164</v>
      </c>
      <c r="C11" s="7">
        <v>2</v>
      </c>
      <c r="D11" s="7" t="s">
        <v>174</v>
      </c>
      <c r="E11" s="7"/>
      <c r="F11" s="7"/>
      <c r="G11" s="7"/>
      <c r="H11" s="7"/>
      <c r="I11" s="7"/>
    </row>
    <row r="12" spans="1:9">
      <c r="A12" s="7" t="s">
        <v>43</v>
      </c>
      <c r="B12" s="7" t="s">
        <v>164</v>
      </c>
      <c r="C12" s="7">
        <v>3</v>
      </c>
      <c r="D12" s="7" t="s">
        <v>175</v>
      </c>
      <c r="E12" s="7"/>
      <c r="F12" s="7"/>
      <c r="G12" s="7"/>
      <c r="H12" s="7"/>
      <c r="I12" s="7"/>
    </row>
    <row r="13" spans="1:9">
      <c r="A13" s="7" t="s">
        <v>43</v>
      </c>
      <c r="B13" s="7" t="s">
        <v>164</v>
      </c>
      <c r="C13" s="7">
        <v>4</v>
      </c>
      <c r="D13" s="7" t="s">
        <v>176</v>
      </c>
      <c r="E13" s="7"/>
      <c r="F13" s="7"/>
      <c r="G13" s="7"/>
      <c r="H13" s="7"/>
      <c r="I13" s="7"/>
    </row>
    <row r="14" spans="1:9">
      <c r="A14" s="7" t="s">
        <v>43</v>
      </c>
      <c r="B14" s="7" t="s">
        <v>164</v>
      </c>
      <c r="C14" s="7">
        <v>1</v>
      </c>
      <c r="D14" s="7" t="s">
        <v>177</v>
      </c>
      <c r="E14" s="7"/>
      <c r="F14" s="7"/>
      <c r="G14" s="7"/>
      <c r="H14" s="7"/>
      <c r="I14" s="7"/>
    </row>
    <row r="15" spans="1:9">
      <c r="A15" s="7" t="s">
        <v>43</v>
      </c>
      <c r="B15" s="7" t="s">
        <v>164</v>
      </c>
      <c r="C15" s="7">
        <v>2</v>
      </c>
      <c r="D15" s="7" t="s">
        <v>178</v>
      </c>
      <c r="E15" s="7"/>
      <c r="F15" s="7"/>
      <c r="G15" s="7"/>
      <c r="H15" s="7"/>
      <c r="I15" s="7"/>
    </row>
    <row r="16" spans="1:9">
      <c r="A16" s="7" t="s">
        <v>43</v>
      </c>
      <c r="B16" s="7" t="s">
        <v>164</v>
      </c>
      <c r="C16" s="7">
        <v>3</v>
      </c>
      <c r="D16" s="7" t="s">
        <v>179</v>
      </c>
      <c r="E16" s="7"/>
      <c r="F16" s="7"/>
      <c r="G16" s="7"/>
      <c r="H16" s="7"/>
      <c r="I16" s="7"/>
    </row>
    <row r="17" spans="1:9">
      <c r="A17" s="7" t="s">
        <v>43</v>
      </c>
      <c r="B17" s="7" t="s">
        <v>164</v>
      </c>
      <c r="C17" s="7">
        <v>4</v>
      </c>
      <c r="D17" s="7" t="s">
        <v>180</v>
      </c>
      <c r="E17" s="7"/>
      <c r="F17" s="7"/>
      <c r="G17" s="7"/>
      <c r="H17" s="7"/>
      <c r="I17" s="7"/>
    </row>
    <row r="18" spans="1:9">
      <c r="A18" s="7" t="s">
        <v>43</v>
      </c>
      <c r="B18" s="7" t="s">
        <v>164</v>
      </c>
      <c r="C18" s="7">
        <v>5</v>
      </c>
      <c r="D18" s="7" t="s">
        <v>181</v>
      </c>
      <c r="E18" s="7"/>
      <c r="F18" s="7"/>
      <c r="G18" s="7"/>
      <c r="H18" s="7"/>
      <c r="I18" s="7"/>
    </row>
    <row r="19" spans="1:9">
      <c r="A19" s="7" t="s">
        <v>43</v>
      </c>
      <c r="B19" s="7" t="s">
        <v>164</v>
      </c>
      <c r="C19" s="7">
        <v>6</v>
      </c>
      <c r="D19" s="7" t="s">
        <v>182</v>
      </c>
      <c r="E19" s="7"/>
      <c r="F19" s="7"/>
      <c r="G19" s="7"/>
      <c r="H19" s="7"/>
      <c r="I19" s="7"/>
    </row>
    <row r="20" spans="1:9">
      <c r="A20" s="7" t="s">
        <v>43</v>
      </c>
      <c r="B20" s="7" t="s">
        <v>164</v>
      </c>
      <c r="C20" s="7">
        <v>7</v>
      </c>
      <c r="D20" s="7" t="s">
        <v>183</v>
      </c>
      <c r="E20" s="7"/>
      <c r="F20" s="7"/>
      <c r="G20" s="7"/>
      <c r="H20" s="7"/>
      <c r="I2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184</v>
      </c>
      <c r="B1" s="4"/>
      <c r="C1" s="4"/>
      <c r="D1" s="4"/>
      <c r="E1" s="4"/>
      <c r="F1" s="4"/>
      <c r="G1" s="4"/>
    </row>
    <row r="2" spans="1:7">
      <c r="A2" s="8" t="s">
        <v>185</v>
      </c>
      <c r="B2" s="8" t="s">
        <v>186</v>
      </c>
      <c r="C2" s="8" t="s">
        <v>187</v>
      </c>
      <c r="D2" s="8" t="s">
        <v>188</v>
      </c>
      <c r="E2" s="8" t="s">
        <v>189</v>
      </c>
      <c r="F2" s="8" t="s">
        <v>190</v>
      </c>
      <c r="G2" s="8" t="s">
        <v>191</v>
      </c>
    </row>
    <row r="3" spans="1:7">
      <c r="A3" s="7" t="s">
        <v>44</v>
      </c>
      <c r="B3" s="7">
        <v>20</v>
      </c>
      <c r="C3" s="7" t="s">
        <v>192</v>
      </c>
      <c r="D3" s="7">
        <v>1</v>
      </c>
      <c r="E3" s="7" t="s">
        <v>193</v>
      </c>
      <c r="F3" s="7" t="s">
        <v>194</v>
      </c>
      <c r="G3" s="7" t="s">
        <v>195</v>
      </c>
    </row>
    <row r="4" spans="1:7">
      <c r="A4" s="7"/>
      <c r="B4" s="7"/>
      <c r="C4" s="7"/>
      <c r="D4" s="7">
        <v>2</v>
      </c>
      <c r="E4" s="7" t="s">
        <v>196</v>
      </c>
      <c r="F4" s="7" t="s">
        <v>197</v>
      </c>
      <c r="G4" s="7" t="s">
        <v>198</v>
      </c>
    </row>
    <row r="5" spans="1:7">
      <c r="A5" s="7"/>
      <c r="B5" s="7"/>
      <c r="C5" s="7"/>
      <c r="D5" s="7">
        <v>3</v>
      </c>
      <c r="E5" s="7" t="s">
        <v>199</v>
      </c>
      <c r="F5" s="7" t="s">
        <v>200</v>
      </c>
      <c r="G5" s="7" t="s">
        <v>201</v>
      </c>
    </row>
    <row r="6" spans="1:7">
      <c r="A6" s="7"/>
      <c r="B6" s="7"/>
      <c r="C6" s="7"/>
      <c r="D6" s="7">
        <v>4</v>
      </c>
      <c r="E6" s="7" t="s">
        <v>202</v>
      </c>
      <c r="F6" s="7" t="s">
        <v>203</v>
      </c>
      <c r="G6" s="7" t="s">
        <v>204</v>
      </c>
    </row>
    <row r="7" spans="1:7">
      <c r="A7" s="7" t="s">
        <v>51</v>
      </c>
      <c r="B7" s="7">
        <v>25</v>
      </c>
      <c r="C7" s="7" t="s">
        <v>205</v>
      </c>
      <c r="D7" s="7">
        <v>1</v>
      </c>
      <c r="E7" s="7" t="s">
        <v>193</v>
      </c>
      <c r="F7" s="7" t="s">
        <v>194</v>
      </c>
      <c r="G7" s="7" t="s">
        <v>206</v>
      </c>
    </row>
    <row r="8" spans="1:7">
      <c r="A8" s="7"/>
      <c r="B8" s="7"/>
      <c r="C8" s="7"/>
      <c r="D8" s="7">
        <v>2</v>
      </c>
      <c r="E8" s="7" t="s">
        <v>196</v>
      </c>
      <c r="F8" s="7" t="s">
        <v>197</v>
      </c>
      <c r="G8" s="7" t="s">
        <v>207</v>
      </c>
    </row>
    <row r="9" spans="1:7">
      <c r="A9" s="7"/>
      <c r="B9" s="7"/>
      <c r="C9" s="7"/>
      <c r="D9" s="7">
        <v>3</v>
      </c>
      <c r="E9" s="7" t="s">
        <v>199</v>
      </c>
      <c r="F9" s="7" t="s">
        <v>200</v>
      </c>
      <c r="G9" s="7" t="s">
        <v>208</v>
      </c>
    </row>
    <row r="10" spans="1:7">
      <c r="A10" s="7"/>
      <c r="B10" s="7"/>
      <c r="C10" s="7"/>
      <c r="D10" s="7">
        <v>4</v>
      </c>
      <c r="E10" s="7" t="s">
        <v>202</v>
      </c>
      <c r="F10" s="7" t="s">
        <v>203</v>
      </c>
      <c r="G10" s="7" t="s">
        <v>209</v>
      </c>
    </row>
    <row r="11" spans="1:7">
      <c r="A11" s="7" t="s">
        <v>58</v>
      </c>
      <c r="B11" s="7">
        <v>25</v>
      </c>
      <c r="C11" s="7" t="s">
        <v>192</v>
      </c>
      <c r="D11" s="7">
        <v>1</v>
      </c>
      <c r="E11" s="7" t="s">
        <v>193</v>
      </c>
      <c r="F11" s="7" t="s">
        <v>194</v>
      </c>
      <c r="G11" s="7" t="s">
        <v>210</v>
      </c>
    </row>
    <row r="12" spans="1:7">
      <c r="A12" s="7"/>
      <c r="B12" s="7"/>
      <c r="C12" s="7"/>
      <c r="D12" s="7">
        <v>2</v>
      </c>
      <c r="E12" s="7" t="s">
        <v>196</v>
      </c>
      <c r="F12" s="7" t="s">
        <v>197</v>
      </c>
      <c r="G12" s="7" t="s">
        <v>211</v>
      </c>
    </row>
    <row r="13" spans="1:7">
      <c r="A13" s="7"/>
      <c r="B13" s="7"/>
      <c r="C13" s="7"/>
      <c r="D13" s="7">
        <v>3</v>
      </c>
      <c r="E13" s="7" t="s">
        <v>199</v>
      </c>
      <c r="F13" s="7" t="s">
        <v>200</v>
      </c>
      <c r="G13" s="7" t="s">
        <v>212</v>
      </c>
    </row>
    <row r="14" spans="1:7">
      <c r="A14" s="7"/>
      <c r="B14" s="7"/>
      <c r="C14" s="7"/>
      <c r="D14" s="7">
        <v>4</v>
      </c>
      <c r="E14" s="7" t="s">
        <v>202</v>
      </c>
      <c r="F14" s="7" t="s">
        <v>203</v>
      </c>
      <c r="G14" s="7" t="s">
        <v>213</v>
      </c>
    </row>
    <row r="15" spans="1:7">
      <c r="A15" s="7" t="s">
        <v>64</v>
      </c>
      <c r="B15" s="7">
        <v>25</v>
      </c>
      <c r="C15" s="7" t="s">
        <v>192</v>
      </c>
      <c r="D15" s="7">
        <v>1</v>
      </c>
      <c r="E15" s="7" t="s">
        <v>193</v>
      </c>
      <c r="F15" s="7" t="s">
        <v>194</v>
      </c>
      <c r="G15" s="7" t="s">
        <v>214</v>
      </c>
    </row>
    <row r="16" spans="1:7">
      <c r="A16" s="7"/>
      <c r="B16" s="7"/>
      <c r="C16" s="7"/>
      <c r="D16" s="7">
        <v>2</v>
      </c>
      <c r="E16" s="7" t="s">
        <v>196</v>
      </c>
      <c r="F16" s="7" t="s">
        <v>197</v>
      </c>
      <c r="G16" s="7" t="s">
        <v>215</v>
      </c>
    </row>
    <row r="17" spans="1:7">
      <c r="A17" s="7"/>
      <c r="B17" s="7"/>
      <c r="C17" s="7"/>
      <c r="D17" s="7">
        <v>3</v>
      </c>
      <c r="E17" s="7" t="s">
        <v>199</v>
      </c>
      <c r="F17" s="7" t="s">
        <v>200</v>
      </c>
      <c r="G17" s="7" t="s">
        <v>216</v>
      </c>
    </row>
    <row r="18" spans="1:7">
      <c r="A18" s="7"/>
      <c r="B18" s="7"/>
      <c r="C18" s="7"/>
      <c r="D18" s="7">
        <v>4</v>
      </c>
      <c r="E18" s="7" t="s">
        <v>202</v>
      </c>
      <c r="F18" s="7" t="s">
        <v>203</v>
      </c>
      <c r="G18" s="7"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218</v>
      </c>
      <c r="B1" s="4"/>
      <c r="C1" s="4"/>
      <c r="D1" s="4"/>
      <c r="E1" s="4"/>
      <c r="F1" s="4"/>
      <c r="G1" s="4"/>
    </row>
    <row r="2" spans="1:7">
      <c r="A2" s="8" t="s">
        <v>219</v>
      </c>
      <c r="B2" s="8" t="s">
        <v>220</v>
      </c>
      <c r="C2" s="8" t="s">
        <v>221</v>
      </c>
      <c r="D2" s="8" t="s">
        <v>222</v>
      </c>
      <c r="E2" s="8" t="s">
        <v>223</v>
      </c>
      <c r="F2" s="8" t="s">
        <v>224</v>
      </c>
      <c r="G2" s="8" t="s">
        <v>225</v>
      </c>
    </row>
    <row r="3" spans="1:7">
      <c r="A3" s="7">
        <v>1</v>
      </c>
      <c r="B3" s="7" t="s">
        <v>226</v>
      </c>
      <c r="C3" s="7">
        <v>35</v>
      </c>
      <c r="D3" s="7" t="s">
        <v>227</v>
      </c>
      <c r="E3" s="7" t="s">
        <v>228</v>
      </c>
      <c r="F3" s="7" t="s">
        <v>229</v>
      </c>
      <c r="G3" s="7" t="s">
        <v>230</v>
      </c>
    </row>
    <row r="4" spans="1:7">
      <c r="A4" s="7"/>
      <c r="B4" s="7" t="s">
        <v>231</v>
      </c>
      <c r="C4" s="7"/>
      <c r="D4" s="7" t="s">
        <v>232</v>
      </c>
      <c r="E4" s="7"/>
      <c r="F4" s="7"/>
      <c r="G4" s="7"/>
    </row>
    <row r="5" spans="1:7">
      <c r="A5" s="7">
        <v>2</v>
      </c>
      <c r="B5" s="7" t="s">
        <v>233</v>
      </c>
      <c r="C5" s="7">
        <v>35</v>
      </c>
      <c r="D5" s="7" t="s">
        <v>234</v>
      </c>
      <c r="E5" s="7" t="s">
        <v>235</v>
      </c>
      <c r="F5" s="7" t="s">
        <v>236</v>
      </c>
      <c r="G5" s="7" t="s">
        <v>237</v>
      </c>
    </row>
    <row r="6" spans="1:7">
      <c r="A6" s="7"/>
      <c r="B6" s="7" t="s">
        <v>231</v>
      </c>
      <c r="C6" s="7"/>
      <c r="D6" s="7" t="s">
        <v>238</v>
      </c>
      <c r="E6" s="7"/>
      <c r="F6" s="7"/>
      <c r="G6" s="7"/>
    </row>
    <row r="7" spans="1:7">
      <c r="A7" s="7">
        <v>3</v>
      </c>
      <c r="B7" s="7" t="s">
        <v>239</v>
      </c>
      <c r="C7" s="7">
        <v>35</v>
      </c>
      <c r="D7" s="7" t="s">
        <v>240</v>
      </c>
      <c r="E7" s="7" t="s">
        <v>241</v>
      </c>
      <c r="F7" s="7" t="s">
        <v>242</v>
      </c>
      <c r="G7" s="7" t="s">
        <v>243</v>
      </c>
    </row>
    <row r="8" spans="1:7">
      <c r="A8" s="7"/>
      <c r="B8" s="7" t="s">
        <v>231</v>
      </c>
      <c r="C8" s="7"/>
      <c r="D8" s="7" t="s">
        <v>244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245</v>
      </c>
      <c r="B1" s="4"/>
      <c r="C1" s="4"/>
      <c r="D1" s="4"/>
      <c r="E1" s="4"/>
    </row>
    <row r="2" spans="1:5">
      <c r="A2" s="1" t="s">
        <v>246</v>
      </c>
      <c r="B2" s="1" t="s">
        <v>247</v>
      </c>
      <c r="C2" s="1"/>
      <c r="D2" s="1"/>
      <c r="E2" s="1"/>
    </row>
    <row r="3" spans="1:5">
      <c r="A3" s="10" t="s">
        <v>248</v>
      </c>
      <c r="B3" s="7" t="s">
        <v>249</v>
      </c>
      <c r="C3" s="5"/>
      <c r="D3" s="5"/>
      <c r="E3" s="5"/>
    </row>
    <row r="4" spans="1:5">
      <c r="A4" s="10" t="s">
        <v>250</v>
      </c>
      <c r="B4" s="7" t="s">
        <v>251</v>
      </c>
      <c r="C4" s="5"/>
      <c r="D4" s="5"/>
      <c r="E4" s="5"/>
    </row>
    <row r="5" spans="1:5">
      <c r="A5" s="10" t="s">
        <v>252</v>
      </c>
      <c r="B5" s="7" t="s">
        <v>253</v>
      </c>
      <c r="C5" s="5"/>
      <c r="D5" s="5"/>
      <c r="E5" s="5"/>
    </row>
    <row r="6" spans="1:5">
      <c r="A6" s="10" t="s">
        <v>254</v>
      </c>
      <c r="B6" s="7" t="s">
        <v>255</v>
      </c>
      <c r="C6" s="5"/>
      <c r="D6" s="5"/>
      <c r="E6" s="5"/>
    </row>
    <row r="7" spans="1:5">
      <c r="A7" s="10" t="s">
        <v>256</v>
      </c>
      <c r="B7" s="7" t="s">
        <v>257</v>
      </c>
      <c r="C7" s="5"/>
      <c r="D7" s="5"/>
      <c r="E7" s="5"/>
    </row>
    <row r="8" spans="1:5">
      <c r="A8" s="11" t="s">
        <v>158</v>
      </c>
      <c r="B8" s="11" t="s">
        <v>258</v>
      </c>
      <c r="C8" s="11" t="s">
        <v>259</v>
      </c>
      <c r="D8" s="11" t="s">
        <v>260</v>
      </c>
      <c r="E8" s="11" t="s">
        <v>261</v>
      </c>
    </row>
    <row r="9" spans="1:5">
      <c r="A9" s="7">
        <v>1</v>
      </c>
      <c r="B9" s="7" t="s">
        <v>262</v>
      </c>
      <c r="C9" s="7" t="s">
        <v>263</v>
      </c>
      <c r="D9" s="7" t="s">
        <v>264</v>
      </c>
      <c r="E9" s="7" t="s">
        <v>265</v>
      </c>
    </row>
    <row r="10" spans="1:5">
      <c r="A10" s="7">
        <v>2</v>
      </c>
      <c r="B10" s="7" t="s">
        <v>266</v>
      </c>
      <c r="C10" s="7" t="s">
        <v>267</v>
      </c>
      <c r="D10" s="7" t="s">
        <v>268</v>
      </c>
      <c r="E10" s="7" t="s">
        <v>269</v>
      </c>
    </row>
    <row r="11" spans="1:5">
      <c r="A11" s="7">
        <v>3</v>
      </c>
      <c r="B11" s="7" t="s">
        <v>270</v>
      </c>
      <c r="C11" s="7" t="s">
        <v>271</v>
      </c>
      <c r="D11" s="7" t="s">
        <v>272</v>
      </c>
      <c r="E11" s="7" t="s">
        <v>273</v>
      </c>
    </row>
    <row r="12" spans="1:5">
      <c r="A12" s="7">
        <v>4</v>
      </c>
      <c r="B12" s="7" t="s">
        <v>274</v>
      </c>
      <c r="C12" s="7" t="s">
        <v>271</v>
      </c>
      <c r="D12" s="7" t="s">
        <v>275</v>
      </c>
      <c r="E12" s="7" t="s">
        <v>276</v>
      </c>
    </row>
    <row r="13" spans="1:5">
      <c r="A13" s="7">
        <v>5</v>
      </c>
      <c r="B13" s="7" t="s">
        <v>277</v>
      </c>
      <c r="C13" s="7" t="s">
        <v>263</v>
      </c>
      <c r="D13" s="7" t="s">
        <v>278</v>
      </c>
      <c r="E13" s="7" t="s">
        <v>279</v>
      </c>
    </row>
    <row r="15" spans="1:5">
      <c r="A15" s="1" t="s">
        <v>280</v>
      </c>
      <c r="B15" s="1" t="s">
        <v>281</v>
      </c>
      <c r="C15" s="1"/>
      <c r="D15" s="1"/>
      <c r="E15" s="1"/>
    </row>
    <row r="16" spans="1:5">
      <c r="A16" s="10" t="s">
        <v>248</v>
      </c>
      <c r="B16" s="7" t="s">
        <v>282</v>
      </c>
      <c r="C16" s="5"/>
      <c r="D16" s="5"/>
      <c r="E16" s="5"/>
    </row>
    <row r="17" spans="1:5">
      <c r="A17" s="10" t="s">
        <v>250</v>
      </c>
      <c r="B17" s="7" t="s">
        <v>283</v>
      </c>
      <c r="C17" s="5"/>
      <c r="D17" s="5"/>
      <c r="E17" s="5"/>
    </row>
    <row r="18" spans="1:5">
      <c r="A18" s="10" t="s">
        <v>252</v>
      </c>
      <c r="B18" s="7" t="s">
        <v>284</v>
      </c>
      <c r="C18" s="5"/>
      <c r="D18" s="5"/>
      <c r="E18" s="5"/>
    </row>
    <row r="19" spans="1:5">
      <c r="A19" s="10" t="s">
        <v>254</v>
      </c>
      <c r="B19" s="7" t="s">
        <v>285</v>
      </c>
      <c r="C19" s="5"/>
      <c r="D19" s="5"/>
      <c r="E19" s="5"/>
    </row>
    <row r="20" spans="1:5">
      <c r="A20" s="10" t="s">
        <v>256</v>
      </c>
      <c r="B20" s="7" t="s">
        <v>286</v>
      </c>
      <c r="C20" s="5"/>
      <c r="D20" s="5"/>
      <c r="E20" s="5"/>
    </row>
    <row r="21" spans="1:5">
      <c r="A21" s="11" t="s">
        <v>158</v>
      </c>
      <c r="B21" s="11" t="s">
        <v>258</v>
      </c>
      <c r="C21" s="11" t="s">
        <v>259</v>
      </c>
      <c r="D21" s="11" t="s">
        <v>260</v>
      </c>
      <c r="E21" s="11" t="s">
        <v>261</v>
      </c>
    </row>
    <row r="22" spans="1:5">
      <c r="A22" s="7">
        <v>1</v>
      </c>
      <c r="B22" s="7" t="s">
        <v>262</v>
      </c>
      <c r="C22" s="7" t="s">
        <v>263</v>
      </c>
      <c r="D22" s="7" t="s">
        <v>287</v>
      </c>
      <c r="E22" s="7" t="s">
        <v>288</v>
      </c>
    </row>
    <row r="23" spans="1:5">
      <c r="A23" s="7">
        <v>2</v>
      </c>
      <c r="B23" s="7" t="s">
        <v>266</v>
      </c>
      <c r="C23" s="7" t="s">
        <v>271</v>
      </c>
      <c r="D23" s="7" t="s">
        <v>289</v>
      </c>
      <c r="E23" s="7" t="s">
        <v>290</v>
      </c>
    </row>
    <row r="24" spans="1:5">
      <c r="A24" s="7">
        <v>3</v>
      </c>
      <c r="B24" s="7" t="s">
        <v>270</v>
      </c>
      <c r="C24" s="7" t="s">
        <v>271</v>
      </c>
      <c r="D24" s="7" t="s">
        <v>291</v>
      </c>
      <c r="E24" s="7" t="s">
        <v>292</v>
      </c>
    </row>
    <row r="25" spans="1:5">
      <c r="A25" s="7">
        <v>4</v>
      </c>
      <c r="B25" s="7" t="s">
        <v>274</v>
      </c>
      <c r="C25" s="7" t="s">
        <v>271</v>
      </c>
      <c r="D25" s="7" t="s">
        <v>293</v>
      </c>
      <c r="E25" s="7" t="s">
        <v>294</v>
      </c>
    </row>
    <row r="26" spans="1:5">
      <c r="A26" s="7">
        <v>5</v>
      </c>
      <c r="B26" s="7" t="s">
        <v>277</v>
      </c>
      <c r="C26" s="7" t="s">
        <v>263</v>
      </c>
      <c r="D26" s="7" t="s">
        <v>295</v>
      </c>
      <c r="E26" s="7" t="s">
        <v>279</v>
      </c>
    </row>
    <row r="28" spans="1:5">
      <c r="A28" s="1" t="s">
        <v>296</v>
      </c>
      <c r="B28" s="1" t="s">
        <v>297</v>
      </c>
      <c r="C28" s="1"/>
      <c r="D28" s="1"/>
      <c r="E28" s="1"/>
    </row>
    <row r="29" spans="1:5">
      <c r="A29" s="10" t="s">
        <v>248</v>
      </c>
      <c r="B29" s="7" t="s">
        <v>298</v>
      </c>
      <c r="C29" s="5"/>
      <c r="D29" s="5"/>
      <c r="E29" s="5"/>
    </row>
    <row r="30" spans="1:5">
      <c r="A30" s="10" t="s">
        <v>250</v>
      </c>
      <c r="B30" s="7" t="s">
        <v>299</v>
      </c>
      <c r="C30" s="5"/>
      <c r="D30" s="5"/>
      <c r="E30" s="5"/>
    </row>
    <row r="31" spans="1:5">
      <c r="A31" s="10" t="s">
        <v>252</v>
      </c>
      <c r="B31" s="7" t="s">
        <v>300</v>
      </c>
      <c r="C31" s="5"/>
      <c r="D31" s="5"/>
      <c r="E31" s="5"/>
    </row>
    <row r="32" spans="1:5">
      <c r="A32" s="10" t="s">
        <v>254</v>
      </c>
      <c r="B32" s="7" t="s">
        <v>301</v>
      </c>
      <c r="C32" s="5"/>
      <c r="D32" s="5"/>
      <c r="E32" s="5"/>
    </row>
    <row r="33" spans="1:5">
      <c r="A33" s="10" t="s">
        <v>256</v>
      </c>
      <c r="B33" s="7" t="s">
        <v>302</v>
      </c>
      <c r="C33" s="5"/>
      <c r="D33" s="5"/>
      <c r="E33" s="5"/>
    </row>
    <row r="34" spans="1:5">
      <c r="A34" s="11" t="s">
        <v>158</v>
      </c>
      <c r="B34" s="11" t="s">
        <v>258</v>
      </c>
      <c r="C34" s="11" t="s">
        <v>259</v>
      </c>
      <c r="D34" s="11" t="s">
        <v>260</v>
      </c>
      <c r="E34" s="11" t="s">
        <v>261</v>
      </c>
    </row>
    <row r="35" spans="1:5">
      <c r="A35" s="7">
        <v>1</v>
      </c>
      <c r="B35" s="7" t="s">
        <v>262</v>
      </c>
      <c r="C35" s="7" t="s">
        <v>263</v>
      </c>
      <c r="D35" s="7" t="s">
        <v>303</v>
      </c>
      <c r="E35" s="7" t="s">
        <v>304</v>
      </c>
    </row>
    <row r="36" spans="1:5">
      <c r="A36" s="7">
        <v>2</v>
      </c>
      <c r="B36" s="7" t="s">
        <v>266</v>
      </c>
      <c r="C36" s="7" t="s">
        <v>271</v>
      </c>
      <c r="D36" s="7" t="s">
        <v>305</v>
      </c>
      <c r="E36" s="7" t="s">
        <v>306</v>
      </c>
    </row>
    <row r="37" spans="1:5">
      <c r="A37" s="7">
        <v>3</v>
      </c>
      <c r="B37" s="7" t="s">
        <v>270</v>
      </c>
      <c r="C37" s="7" t="s">
        <v>271</v>
      </c>
      <c r="D37" s="7" t="s">
        <v>307</v>
      </c>
      <c r="E37" s="7" t="s">
        <v>308</v>
      </c>
    </row>
    <row r="38" spans="1:5">
      <c r="A38" s="7">
        <v>4</v>
      </c>
      <c r="B38" s="7" t="s">
        <v>274</v>
      </c>
      <c r="C38" s="7" t="s">
        <v>271</v>
      </c>
      <c r="D38" s="7" t="s">
        <v>309</v>
      </c>
      <c r="E38" s="7" t="s">
        <v>310</v>
      </c>
    </row>
    <row r="39" spans="1:5">
      <c r="A39" s="7">
        <v>5</v>
      </c>
      <c r="B39" s="7" t="s">
        <v>277</v>
      </c>
      <c r="C39" s="7" t="s">
        <v>263</v>
      </c>
      <c r="D39" s="7" t="s">
        <v>311</v>
      </c>
      <c r="E39" s="7" t="s">
        <v>279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312</v>
      </c>
      <c r="B1" s="4"/>
      <c r="C1" s="4"/>
      <c r="D1" s="4"/>
    </row>
    <row r="2" spans="1:4">
      <c r="A2" s="8" t="s">
        <v>185</v>
      </c>
      <c r="B2" s="8" t="s">
        <v>313</v>
      </c>
      <c r="C2" s="8" t="s">
        <v>314</v>
      </c>
      <c r="D2" s="8" t="s">
        <v>315</v>
      </c>
    </row>
    <row r="3" spans="1:4">
      <c r="A3" s="7" t="s">
        <v>316</v>
      </c>
      <c r="B3" s="7" t="s">
        <v>317</v>
      </c>
      <c r="C3" s="7" t="s">
        <v>318</v>
      </c>
      <c r="D3" s="7" t="s">
        <v>319</v>
      </c>
    </row>
    <row r="4" spans="1:4">
      <c r="A4" s="7" t="s">
        <v>316</v>
      </c>
      <c r="B4" s="7" t="s">
        <v>320</v>
      </c>
      <c r="C4" s="7" t="s">
        <v>321</v>
      </c>
      <c r="D4" s="7" t="s">
        <v>322</v>
      </c>
    </row>
    <row r="5" spans="1:4">
      <c r="A5" s="7" t="s">
        <v>316</v>
      </c>
      <c r="B5" s="7" t="s">
        <v>323</v>
      </c>
      <c r="C5" s="7" t="s">
        <v>324</v>
      </c>
      <c r="D5" s="7" t="s">
        <v>325</v>
      </c>
    </row>
    <row r="6" spans="1:4">
      <c r="A6" s="7" t="s">
        <v>326</v>
      </c>
      <c r="B6" s="7" t="s">
        <v>317</v>
      </c>
      <c r="C6" s="7" t="s">
        <v>327</v>
      </c>
      <c r="D6" s="7" t="s">
        <v>328</v>
      </c>
    </row>
    <row r="7" spans="1:4">
      <c r="A7" s="7" t="s">
        <v>326</v>
      </c>
      <c r="B7" s="7" t="s">
        <v>320</v>
      </c>
      <c r="C7" s="7" t="s">
        <v>329</v>
      </c>
      <c r="D7" s="7" t="s">
        <v>330</v>
      </c>
    </row>
    <row r="8" spans="1:4">
      <c r="A8" s="7" t="s">
        <v>326</v>
      </c>
      <c r="B8" s="7" t="s">
        <v>323</v>
      </c>
      <c r="C8" s="7" t="s">
        <v>331</v>
      </c>
      <c r="D8" s="7" t="s">
        <v>332</v>
      </c>
    </row>
    <row r="9" spans="1:4">
      <c r="A9" s="7" t="s">
        <v>333</v>
      </c>
      <c r="B9" s="7" t="s">
        <v>317</v>
      </c>
      <c r="C9" s="7" t="s">
        <v>327</v>
      </c>
      <c r="D9" s="7" t="s">
        <v>334</v>
      </c>
    </row>
    <row r="10" spans="1:4">
      <c r="A10" s="7" t="s">
        <v>333</v>
      </c>
      <c r="B10" s="7" t="s">
        <v>320</v>
      </c>
      <c r="C10" s="7" t="s">
        <v>329</v>
      </c>
      <c r="D10" s="7" t="s">
        <v>335</v>
      </c>
    </row>
    <row r="11" spans="1:4">
      <c r="A11" s="7" t="s">
        <v>333</v>
      </c>
      <c r="B11" s="7" t="s">
        <v>323</v>
      </c>
      <c r="C11" s="7" t="s">
        <v>331</v>
      </c>
      <c r="D11" s="7" t="s">
        <v>336</v>
      </c>
    </row>
    <row r="12" spans="1:4">
      <c r="A12" s="7" t="s">
        <v>337</v>
      </c>
      <c r="B12" s="7" t="s">
        <v>317</v>
      </c>
      <c r="C12" s="7" t="s">
        <v>327</v>
      </c>
      <c r="D12" s="7" t="s">
        <v>338</v>
      </c>
    </row>
    <row r="13" spans="1:4">
      <c r="A13" s="7" t="s">
        <v>337</v>
      </c>
      <c r="B13" s="7" t="s">
        <v>320</v>
      </c>
      <c r="C13" s="7" t="s">
        <v>329</v>
      </c>
      <c r="D13" s="7" t="s">
        <v>339</v>
      </c>
    </row>
    <row r="14" spans="1:4">
      <c r="A14" s="7" t="s">
        <v>337</v>
      </c>
      <c r="B14" s="7" t="s">
        <v>323</v>
      </c>
      <c r="C14" s="7" t="s">
        <v>331</v>
      </c>
      <c r="D14" s="7"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2026-09-01T14:06:19+02:00</dcterms:created>
  <dcterms:modified xsi:type="dcterms:W3CDTF">2026-09-01T14:06:19+02:00</dcterms:modified>
  <dc:title>Currículo LOMLOE Digitalizacion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