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<sst xmlns="http://schemas.openxmlformats.org/spreadsheetml/2006/main" uniqueCount="343">
  <si>
    <t>Corrigiendo.es</t>
  </si>
  <si>
    <t>Materia</t>
  </si>
  <si>
    <t>Digitalizacion</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</si>
  <si>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</si>
  <si>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</si>
  <si>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</si>
  <si>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</si>
  <si>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</si>
  <si>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</si>
  <si>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</si>
  <si>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</si>
  <si>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</si>
  <si>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</si>
  <si>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</si>
  <si>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</si>
  <si>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</si>
  <si>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</si>
  <si>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</si>
  <si>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</si>
  <si>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</si>
  <si>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</si>
  <si>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</si>
  <si>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</si>
  <si>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</si>
  <si>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</si>
  <si>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</si>
  <si>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</si>
  <si>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</si>
  <si>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</si>
  <si>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</si>
  <si>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</si>
  <si>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</si>
  <si>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</si>
  <si>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</si>
  <si>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</si>
  <si>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</si>
  <si>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</si>
  <si>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</si>
  <si>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</si>
  <si>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</si>
  <si>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</si>
  <si>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</si>
  <si>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</si>
  <si>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</si>
  <si>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Configurar el entorno personal de aprendizaje, interactuando y aprovechando los recursos del ámbito digital, para optimizar y gestionar el aprendizaje permanente.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</si>
  <si>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</si>
  <si>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</si>
  <si>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</si>
  <si>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</si>
  <si>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</si>
  <si>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</si>
  <si>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Desarrollar hábitos que fomenten el bienestar digital, aplicando medidas preventivas y correctivas, para proteger dispositivos, datos personales y la propia salud.</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</si>
  <si>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</si>
  <si>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</si>
  <si>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</si>
  <si>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</si>
  <si>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</si>
  <si>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Ejercer una ciudadanía digital crítica, conociendo las posibles acciones que realizar en la red, e identificando sus repercusiones, para hacer un uso activo, responsable y ético de la tecnología.</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</si>
  <si>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</si>
  <si>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</si>
  <si>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</si>
  <si>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</si>
  <si>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</si>
  <si>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Competencia</t>
  </si>
  <si>
    <t>Verbo de desempeño</t>
  </si>
  <si>
    <t>Evidencia observable</t>
  </si>
  <si>
    <t>Instrumento sugerido</t>
  </si>
  <si>
    <t>Contexto en el aula</t>
  </si>
  <si>
    <t>Errata típica a evitar</t>
  </si>
  <si>
    <t>Peso sugerido %</t>
  </si>
  <si>
    <t>Conectar dispositivos de red y gestionar redes locales aplicando los conocimientos y procesos asociados a sistemas de comunicación alámbrica e inalámbrica con una actitud proactiva. (STEM2, CD4)</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</si>
  <si>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</si>
  <si>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</si>
  <si>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</si>
  <si>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</si>
  <si>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</si>
  <si>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</si>
  <si>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 (CD4)</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</si>
  <si>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</si>
  <si>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</si>
  <si>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</si>
  <si>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</si>
  <si>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Identificar y resolver problemas técnicos sencillos analizando componentes y funciones de los dispositivos digitales, evaluando las soluciones de manera crítica y reformulando el procedimiento, en caso necesario. (STEM1, CD4, CD5, CPSAA1, CPSAA5, CE1, CE3)</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</si>
  <si>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</si>
  <si>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</si>
  <si>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</si>
  <si>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</si>
  <si>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</si>
  <si>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Configurar y conectar dispositivos IoT y Wearables, midiendo, mandando y recibiendo información a través de Internet. (CD1, CD5, CCEC4)</t>
  </si>
  <si>
    <t>Instrumento competencial</t>
  </si>
  <si>
    <t>Gestionar el aprendizaje en el ámbito digital, configurando el entorno personal de aprendizaje mediante la integración de recursos digitales de manera autónoma. (CD2, CPSAA1, CPSAA5)</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</si>
  <si>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</si>
  <si>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</si>
  <si>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</si>
  <si>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</si>
  <si>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</si>
  <si>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Buscar, seleccionar y archivar información en función de sus necesidades haciendo uso de las herramientas del entorno personal de aprendizaje con sentido crítico y siguiendo normas básicas de seguridad en la red. (CCL3, CD1, CPSAA4)</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</si>
  <si>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</si>
  <si>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</si>
  <si>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</si>
  <si>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</si>
  <si>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</si>
  <si>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Crear y editar a un nivel avanzado documentos de texto y hojas de cálculo, seleccionando las herramientas más apropiadas para crear contenidos y respetando derechos de autor y licencias. (STEM4, CD2, CCEC4)</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</si>
  <si>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</si>
  <si>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</si>
  <si>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</si>
  <si>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</si>
  <si>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</si>
  <si>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Crear, programar, integrar y reelaborar contenidos digitales para dispositivos móviles y web (aplicaciones sencillas y de productividad, realidad virtual, aumentada y mixta) de forma individual o colectiva, seleccionando las herramientas más apropiadas para generar nuevo conocimiento y contenidos digitales de manera creativa, respetando derechos de autor y licencias de uso. (CD2, CD3, CD5, CE3, CCEC4)</t>
  </si>
  <si>
    <t>Participar activamente en plataformas educativas y redes de colaboración, compartiendo contenidos de forma respetuosa y adaptando el mensaje al destinatario para fomentar el aprendizaje compartido.</t>
  </si>
  <si>
    <t>Interactuar</t>
  </si>
  <si>
    <t>El alumnado realiza aportaciones en foros, blogs o documentos compartidos, demostrando el uso de normas de netiqueta y la publicación de información relevante para el grupo de trabajo.</t>
  </si>
  <si>
    <t>Uso de un entorno virtual de aprendizaje para desarrollar un proyecto grupal donde se requiere debate, intercambio de archivos y publicación de resultados.</t>
  </si>
  <si>
    <t>Evaluar únicamente la entrega técnica de un archivo adjunto sin valorar la calidad de la interacción comunicativa o el respeto a las normas de netiqueta.</t>
  </si>
  <si>
    <t>Crear y gestionar blogs, seleccionando las herramientas adecuadas para generar contenido de modo creativo, gestionando sus configuraciones, su privacidad y posibilidad de uso compartido, y respetando los derechos de autor y licencias. (CCL3, CD1, CD2, CD3, CCEC4)</t>
  </si>
  <si>
    <t>Editar y crear digitalmente imágenes en forma de mapas de bits, en diversos formatos, a través del uso creativo de herramientas adecuadas, respetando derechos de autor y licencias. (CCEC4)</t>
  </si>
  <si>
    <t>Interactuar en espacios virtuales de comunicación y plataformas de aprendizaje colaborativo, compartiendo, y publicando y difundiendo información y datos, ejerciendo</t>
  </si>
  <si>
    <t>Proteger los datos personales, la reputación y las huellas digitales generadas en Internet, configurando las condiciones de privacidad de las redes sociales y espacios virtuales de trabajo. (STEM5, CD1, CD4, CPSAA2)</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</si>
  <si>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</si>
  <si>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</si>
  <si>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</si>
  <si>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</si>
  <si>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Configurar y actualizar, contraseñas, sistemas operativos y antivirus de forma periódica en los distintos dispositivos digitales de uso habitual. (CD4)</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</si>
  <si>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</si>
  <si>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</si>
  <si>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</si>
  <si>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</si>
  <si>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Identificar y saber reaccionar ante situaciones que representan una amenaza en la red, escogiendo la mejor solución entre diversas opciones, desarrollando prácticas saludables y seguras, y valorando el bienestar físico y mental, tanto personal como colectivo. (CCL3, STEM5, CD4, CPSAA2, CPSAA5, CC2, CC3)</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</si>
  <si>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</si>
  <si>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</si>
  <si>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</si>
  <si>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</si>
  <si>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</si>
  <si>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Hacer un uso ético de los datos y las herramientas digitales, aplicando las normas de etiqueta digital y respetando la privacidad y las licencias de uso y propiedad intelectual en la comunicación, colaboración y participación activa en la red. (</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</si>
  <si>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</si>
  <si>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</si>
  <si>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</si>
  <si>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</si>
  <si>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Reconocer las aportaciones de las tecnologías digitales en las gestiones administrativas (registros y certificados) y el comercio electrónico (formas de pago digital y criptomonedas), siendo consciente de la brecha social de acceso, uso y aprovechamiento de dichas tecnologías para diversos colectivos. (CPSAA3, CC2, CC3, CC4)</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</si>
  <si>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</si>
  <si>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</si>
  <si>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</si>
  <si>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</si>
  <si>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</si>
  <si>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Valorar la importancia de la oportunidad, facilidad y libertad de expresión que suponen los medios digitales conectados, analizando de forma crítica los mensajes que se reciben y transmiten teniendo en cuenta su objetividad, ideología, intencionalidad, sesgos y caducidad. (CD4, CPSAA1, CPSAA5, CC1, CC3)</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</si>
  <si>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</si>
  <si>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</si>
  <si>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</si>
  <si>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</si>
  <si>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Poner en valor el uso y aprovechamiento de las tecnologías digitales para diversos usos colectivos, conociendo la actividad de plataformas de iniciativas ciudadanas, economía colaborativa, cibervoluntariado y comunidades de desarrollo de software y hardware libres. (CP2, CD3, CPSAA1, CPSAA3, CC1, CC2, CC3, CC4, CE1, CE3)</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</si>
  <si>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</si>
  <si>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</si>
  <si>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</si>
  <si>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</si>
  <si>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Analizar la necesidad y los beneficios globales de un uso y desarrollo ecosocialmente responsable de las tecnologías digitales, teniendo en cuenta criterios de accesibilidad, sostenibilidad e impacto. (CD4, CC2, CC3, CE1)</t>
  </si>
  <si>
    <t>Bloque</t>
  </si>
  <si>
    <t>#</t>
  </si>
  <si>
    <t>Saber oficial</t>
  </si>
  <si>
    <t>Dimensión</t>
  </si>
  <si>
    <t>Saber previo necesario</t>
  </si>
  <si>
    <t>Conexión competencial</t>
  </si>
  <si>
    <t>Ejemplo actividad de aula</t>
  </si>
  <si>
    <t>Saberes básicos del decreto</t>
  </si>
  <si>
    <t>Arquitectura de ordenadores y otros dispositivos digitales: elementos, montaje, configuración y resolución de problemas.</t>
  </si>
  <si>
    <t>Sistemas operativos: instalación y configuración de usuario.</t>
  </si>
  <si>
    <t>Sistemas de comunicación e Internet. Dispositivos de red y funcionamiento. Procedimiento de configuración de una red doméstica y conexión de dispositivos.</t>
  </si>
  <si>
    <t>Dispositivos conectados (IoT+Wearables). Configuración y conexión de dispositivos.</t>
  </si>
  <si>
    <t>Búsqueda, selección y archivo de información.</t>
  </si>
  <si>
    <t>Seguridad de dispositivos. Medidas preventivas y correctivas para hacer frente a riesgos, amenazas y ataques a dispositivos.</t>
  </si>
  <si>
    <t>Seguridad y protección de datos. Identidad, reputación digital, privacidad y huella digital. Medidas preventivas en la configuración de redes sociales y la gestión de identidades virtuales.</t>
  </si>
  <si>
    <t>Seguridad en la salud física y mental. Riesgos y amenazas al bienestar personal. Opciones de respuesta y prácticas de uso saludable. Situaciones de violencia y de riesgo en la red (ciberacoso, sextorsión, acceso a contenidos inadecuados, dependencia tecnológica, etc.).</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</si>
  <si>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</si>
  <si>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</si>
  <si>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</si>
  <si>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</si>
  <si>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soberanía tecnológica y digitalización sostenible.</t>
  </si>
  <si>
    <t>Activismo en línea: plataformas de iniciativa ciudadana, economía colaborativa y cibervoluntariado y comunidades de hardware y software libres.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</si>
  <si>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</si>
  <si>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</si>
  <si>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</si>
  <si>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</si>
  <si>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</si>
  <si>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</si>
  <si>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</si>
  <si>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</si>
  <si>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</si>
  <si>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</si>
  <si>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</si>
  <si>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</si>
  <si>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</si>
  <si>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</si>
  <si>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</si>
  <si>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</si>
  <si>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</si>
  <si>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</si>
  <si>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</si>
  <si>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</si>
  <si>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</si>
  <si>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</si>
  <si>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</si>
  <si>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</si>
  <si>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</si>
  <si>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</si>
  <si>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</si>
  <si>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</si>
  <si>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</si>
  <si>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</si>
  <si>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</si>
  <si>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</si>
  <si>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</si>
  <si>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</si>
  <si>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</si>
  <si>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</si>
  <si>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</si>
  <si>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</si>
  <si>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</si>
  <si>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</si>
  <si>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</si>
  <si>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</si>
  <si>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</si>
  <si>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</si>
  <si>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</si>
  <si>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</si>
  <si>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</si>
  <si>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</si>
  <si>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</si>
  <si>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</si>
  <si>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</si>
  <si>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</si>
  <si>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</si>
  <si>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</si>
  <si>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</si>
  <si>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</si>
  <si>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</si>
  <si>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</si>
  <si>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</si>
  <si>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</si>
  <si>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</si>
  <si>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</si>
  <si>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</si>
  <si>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</si>
  <si>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</si>
  <si>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</si>
  <si>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</si>
  <si>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</si>
  <si>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</si>
  <si>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</si>
  <si>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</si>
  <si>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</si>
  <si>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</si>
  <si>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</si>
  <si>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</si>
  <si>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</si>
  <si>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</si>
  <si>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</si>
  <si>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</si>
  <si>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</si>
  <si>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</si>
  <si>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</si>
  <si>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</si>
  <si>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</si>
  <si>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</si>
  <si>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</si>
  <si>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</si>
  <si>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</si>
  <si>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</si>
  <si>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</si>
  <si>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</si>
  <si>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</si>
  <si>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</si>
  <si>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</si>
  <si>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</si>
  <si>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</si>
  <si>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</si>
  <si>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</si>
  <si>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</si>
  <si>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</si>
  <si>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</si>
  <si>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</si>
  <si>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</si>
  <si>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</si>
  <si>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</si>
  <si>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</si>
  <si>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</si>
  <si>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</si>
  <si>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</si>
  <si>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</si>
  <si>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</si>
  <si>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</si>
  <si>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</si>
  <si>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</si>
  <si>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</si>
  <si>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</si>
  <si>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Conectar dispositivos de red y gestionar redes locales aplicando los conocimientos y procesos asociados a sistemas de comunicación alámbrica e inalámbrica con una actitud proactiva</t>
  </si>
  <si>
    <t>Identificar y resolver problemas técnicos sencillos analizando componentes y funciones de los dispositivos digitales, evaluando las soluciones de manera crítica y reformulando el p</t>
  </si>
  <si>
    <t>Gestionar el aprendizaje en el ámbito digital, configurando el entorno personal de aprendizaje mediante la integración de recursos digitales de manera autónoma. (CD2, CPSAA1, CPSAA</t>
  </si>
  <si>
    <t>Buscar, seleccionar y archivar información en función de sus necesidades haciendo uso de las herramientas del entorno personal de aprendizaje con sentido crítico y siguiendo normas</t>
  </si>
  <si>
    <t>Crear y editar a un nivel avanzado documentos de texto y hojas de cálculo, seleccionando las herramientas más apropiadas para crear contenidos y respetando derechos de autor y lice</t>
  </si>
  <si>
    <t>Crear, programar, integrar y reelaborar contenidos digitales para dispositivos móviles y web (aplicaciones sencillas y de productividad, realidad virtual, aumentada y mixta) de for</t>
  </si>
  <si>
    <t>Crear y gestionar blogs, seleccionando las herramientas adecuadas para generar contenido de modo creativo, gestionando sus configuraciones, su privacidad y posibilidad de uso compa</t>
  </si>
  <si>
    <t>Editar y crear digitalmente imágenes en forma de mapas de bits, en diversos formatos, a través del uso creativo de herramientas adecuadas, respetando derechos de autor y licencias.</t>
  </si>
  <si>
    <t>Proteger los datos personales, la reputación y las huellas digitales generadas en Internet, configurando las condiciones de privacidad de las redes sociales y espacios virtuales de</t>
  </si>
  <si>
    <t>Identificar y saber reaccionar ante situaciones que representan una amenaza en la red, escogiendo la mejor solución entre diversas opciones, desarrollando prácticas saludables y se</t>
  </si>
  <si>
    <t xml:space="preserve">Hacer un uso ético de los datos y las herramientas digitales, aplicando las normas de etiqueta digital y respetando la privacidad y las licencias de uso y propiedad intelectual en </t>
  </si>
  <si>
    <t>Reconocer las aportaciones de las tecnologías digitales en las gestiones administrativas (registros y certificados) y el comercio electrónico (formas de pago digital y criptomoneda</t>
  </si>
  <si>
    <t>Valorar la importancia de la oportunidad, facilidad y libertad de expresión que suponen los medios digitales conectados, analizando de forma crítica los mensajes que se reciben y t</t>
  </si>
  <si>
    <t>Poner en valor el uso y aprovechamiento de las tecnologías digitales para diversos usos colectivos, conociendo la actividad de plataformas de iniciativas ciudadanas, economía colab</t>
  </si>
  <si>
    <t>Analizar la necesidad y los beneficios globales de un uso y desarrollo ecosocialmente responsable de las tecnologías digitales, teniendo en cuenta criterios de accesibilidad,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</si>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</sst>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19</v>
      </c>
    </row>
    <row r="9" spans="1:2">
      <c r="A9" s="4" t="s">
        <v>13</v>
      </c>
      <c r="B9" s="5">
        <v>14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178</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56</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156</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63</v>
      </c>
      <c r="C2" s="6" t="s">
        <v>289</v>
      </c>
      <c r="D2" s="6" t="s">
        <v>290</v>
      </c>
      <c r="E2" s="6" t="s">
        <v>291</v>
      </c>
      <c r="F2" s="6" t="s">
        <v>292</v>
      </c>
    </row>
    <row r="3" spans="1:6">
      <c r="A3" s="5">
        <v>1.1</v>
      </c>
      <c r="B3" s="5" t="s">
        <v>36</v>
      </c>
      <c r="C3" s="5" t="s">
        <v>293</v>
      </c>
      <c r="D3" s="7">
        <v>5.0</v>
      </c>
      <c r="E3" s="7">
        <v>5.0</v>
      </c>
      <c r="F3" s="5"/>
    </row>
    <row r="4" spans="1:6">
      <c r="A4" s="5">
        <v>1.2</v>
      </c>
      <c r="B4" s="5" t="s">
        <v>36</v>
      </c>
      <c r="C4" s="5" t="s">
        <v>77</v>
      </c>
      <c r="D4" s="7">
        <v>5.0</v>
      </c>
      <c r="E4" s="7">
        <v>5.0</v>
      </c>
      <c r="F4" s="5"/>
    </row>
    <row r="5" spans="1:6">
      <c r="A5" s="5">
        <v>1.3</v>
      </c>
      <c r="B5" s="5" t="s">
        <v>36</v>
      </c>
      <c r="C5" s="5" t="s">
        <v>294</v>
      </c>
      <c r="D5" s="7">
        <v>5.0</v>
      </c>
      <c r="E5" s="7">
        <v>5.0</v>
      </c>
      <c r="F5" s="5"/>
    </row>
    <row r="6" spans="1:6">
      <c r="A6" s="5">
        <v>1.4</v>
      </c>
      <c r="B6" s="5" t="s">
        <v>36</v>
      </c>
      <c r="C6" s="5" t="s">
        <v>88</v>
      </c>
      <c r="D6" s="7">
        <v>5.0</v>
      </c>
      <c r="E6" s="7">
        <v>5.0</v>
      </c>
      <c r="F6" s="5"/>
    </row>
    <row r="7" spans="1:6">
      <c r="A7" s="5">
        <v>2.1</v>
      </c>
      <c r="B7" s="5" t="s">
        <v>43</v>
      </c>
      <c r="C7" s="5" t="s">
        <v>295</v>
      </c>
      <c r="D7" s="7">
        <v>3.57</v>
      </c>
      <c r="E7" s="7">
        <v>3.57</v>
      </c>
      <c r="F7" s="5"/>
    </row>
    <row r="8" spans="1:6">
      <c r="A8" s="5">
        <v>2.2</v>
      </c>
      <c r="B8" s="5" t="s">
        <v>43</v>
      </c>
      <c r="C8" s="5" t="s">
        <v>296</v>
      </c>
      <c r="D8" s="7">
        <v>3.57</v>
      </c>
      <c r="E8" s="7">
        <v>3.57</v>
      </c>
      <c r="F8" s="5"/>
    </row>
    <row r="9" spans="1:6">
      <c r="A9" s="5">
        <v>2.3</v>
      </c>
      <c r="B9" s="5" t="s">
        <v>43</v>
      </c>
      <c r="C9" s="5" t="s">
        <v>297</v>
      </c>
      <c r="D9" s="7">
        <v>3.57</v>
      </c>
      <c r="E9" s="7">
        <v>3.57</v>
      </c>
      <c r="F9" s="5"/>
    </row>
    <row r="10" spans="1:6">
      <c r="A10" s="5">
        <v>2.4</v>
      </c>
      <c r="B10" s="5" t="s">
        <v>43</v>
      </c>
      <c r="C10" s="5" t="s">
        <v>298</v>
      </c>
      <c r="D10" s="7">
        <v>3.57</v>
      </c>
      <c r="E10" s="7">
        <v>3.57</v>
      </c>
      <c r="F10" s="5"/>
    </row>
    <row r="11" spans="1:6">
      <c r="A11" s="5">
        <v>2.5</v>
      </c>
      <c r="B11" s="5" t="s">
        <v>43</v>
      </c>
      <c r="C11" s="5" t="s">
        <v>299</v>
      </c>
      <c r="D11" s="7">
        <v>3.57</v>
      </c>
      <c r="E11" s="7">
        <v>3.57</v>
      </c>
      <c r="F11" s="5"/>
    </row>
    <row r="12" spans="1:6">
      <c r="A12" s="5">
        <v>2.6</v>
      </c>
      <c r="B12" s="5" t="s">
        <v>43</v>
      </c>
      <c r="C12" s="5" t="s">
        <v>300</v>
      </c>
      <c r="D12" s="7">
        <v>3.57</v>
      </c>
      <c r="E12" s="7">
        <v>3.57</v>
      </c>
      <c r="F12" s="5"/>
    </row>
    <row r="13" spans="1:6">
      <c r="A13" s="5">
        <v>2.7</v>
      </c>
      <c r="B13" s="5" t="s">
        <v>43</v>
      </c>
      <c r="C13" s="5" t="s">
        <v>116</v>
      </c>
      <c r="D13" s="7">
        <v>3.57</v>
      </c>
      <c r="E13" s="7">
        <v>3.57</v>
      </c>
      <c r="F13" s="5"/>
    </row>
    <row r="14" spans="1:6">
      <c r="A14" s="5">
        <v>3.1</v>
      </c>
      <c r="B14" s="5" t="s">
        <v>50</v>
      </c>
      <c r="C14" s="5" t="s">
        <v>301</v>
      </c>
      <c r="D14" s="7">
        <v>8.33</v>
      </c>
      <c r="E14" s="7">
        <v>8.33</v>
      </c>
      <c r="F14" s="5"/>
    </row>
    <row r="15" spans="1:6">
      <c r="A15" s="5">
        <v>3.2</v>
      </c>
      <c r="B15" s="5" t="s">
        <v>50</v>
      </c>
      <c r="C15" s="5" t="s">
        <v>122</v>
      </c>
      <c r="D15" s="7">
        <v>8.33</v>
      </c>
      <c r="E15" s="7">
        <v>8.33</v>
      </c>
      <c r="F15" s="5"/>
    </row>
    <row r="16" spans="1:6">
      <c r="A16" s="5">
        <v>3.3</v>
      </c>
      <c r="B16" s="5" t="s">
        <v>50</v>
      </c>
      <c r="C16" s="5" t="s">
        <v>302</v>
      </c>
      <c r="D16" s="7">
        <v>8.33</v>
      </c>
      <c r="E16" s="7">
        <v>8.33</v>
      </c>
      <c r="F16" s="5"/>
    </row>
    <row r="17" spans="1:6">
      <c r="A17" s="5">
        <v>4.1</v>
      </c>
      <c r="B17" s="5" t="s">
        <v>56</v>
      </c>
      <c r="C17" s="5" t="s">
        <v>303</v>
      </c>
      <c r="D17" s="7">
        <v>5.0</v>
      </c>
      <c r="E17" s="7">
        <v>5.0</v>
      </c>
      <c r="F17" s="5"/>
    </row>
    <row r="18" spans="1:6">
      <c r="A18" s="5">
        <v>4.2</v>
      </c>
      <c r="B18" s="5" t="s">
        <v>56</v>
      </c>
      <c r="C18" s="5" t="s">
        <v>304</v>
      </c>
      <c r="D18" s="7">
        <v>5.0</v>
      </c>
      <c r="E18" s="7">
        <v>5.0</v>
      </c>
      <c r="F18" s="5"/>
    </row>
    <row r="19" spans="1:6">
      <c r="A19" s="5">
        <v>4.3</v>
      </c>
      <c r="B19" s="5" t="s">
        <v>56</v>
      </c>
      <c r="C19" s="5" t="s">
        <v>305</v>
      </c>
      <c r="D19" s="7">
        <v>5.0</v>
      </c>
      <c r="E19" s="7">
        <v>5.0</v>
      </c>
      <c r="F19" s="5"/>
    </row>
    <row r="20" spans="1:6">
      <c r="A20" s="5">
        <v>4.4</v>
      </c>
      <c r="B20" s="5" t="s">
        <v>56</v>
      </c>
      <c r="C20" s="5" t="s">
        <v>306</v>
      </c>
      <c r="D20" s="7">
        <v>5.0</v>
      </c>
      <c r="E20" s="7">
        <v>5.0</v>
      </c>
      <c r="F20" s="5"/>
    </row>
    <row r="21" spans="1:6">
      <c r="A21" s="5">
        <v>4.5</v>
      </c>
      <c r="B21" s="5" t="s">
        <v>56</v>
      </c>
      <c r="C21" s="5" t="s">
        <v>307</v>
      </c>
      <c r="D21" s="7">
        <v>5.0</v>
      </c>
      <c r="E21" s="7">
        <v>5.0</v>
      </c>
      <c r="F21" s="5"/>
    </row>
    <row r="22" spans="1:6">
      <c r="A22" s="5" t="s">
        <v>308</v>
      </c>
      <c r="B22" s="5"/>
      <c r="C22" s="5"/>
      <c r="D22" s="7"/>
      <c r="E22" s="7">
        <f>SUM(E3:E21)</f>
        <v>94.98</v>
      </c>
      <c r="F22" s="5" t="s">
        <v>309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310</v>
      </c>
      <c r="B1" s="6" t="s">
        <v>311</v>
      </c>
      <c r="C1" s="6">
        <v>1.1</v>
      </c>
      <c r="D1" s="6">
        <v>1.2</v>
      </c>
      <c r="E1" s="6">
        <v>1.3</v>
      </c>
      <c r="F1" s="6">
        <v>1.4</v>
      </c>
      <c r="G1" s="6">
        <v>2.1</v>
      </c>
      <c r="H1" s="6">
        <v>2.2</v>
      </c>
      <c r="I1" s="6">
        <v>2.3</v>
      </c>
      <c r="J1" s="6">
        <v>2.4</v>
      </c>
      <c r="K1" s="6">
        <v>2.5</v>
      </c>
      <c r="L1" s="6">
        <v>2.6</v>
      </c>
      <c r="M1" s="6">
        <v>2.7</v>
      </c>
      <c r="N1" s="6">
        <v>3.1</v>
      </c>
      <c r="O1" s="6">
        <v>3.2</v>
      </c>
      <c r="P1" s="6">
        <v>3.3</v>
      </c>
      <c r="Q1" s="6">
        <v>4.1</v>
      </c>
      <c r="R1" s="6">
        <v>4.2</v>
      </c>
      <c r="S1" s="6">
        <v>4.3</v>
      </c>
      <c r="T1" s="6">
        <v>4.4</v>
      </c>
      <c r="U1" s="6">
        <v>4.5</v>
      </c>
      <c r="V1" s="6" t="s">
        <v>312</v>
      </c>
      <c r="W1" s="6" t="s">
        <v>292</v>
      </c>
    </row>
    <row r="2" spans="1:23">
      <c r="A2" s="5" t="s">
        <v>313</v>
      </c>
      <c r="B2" s="5"/>
      <c r="C2" s="5"/>
      <c r="D2" s="5"/>
      <c r="E2" s="5"/>
      <c r="F2" s="5"/>
      <c r="G2" s="5"/>
      <c r="H2" s="5"/>
      <c r="I2" s="5"/>
      <c r="J2" s="5"/>
      <c r="K2" s="5"/>
      <c r="L2" s="5"/>
      <c r="M2" s="5"/>
      <c r="N2" s="5"/>
      <c r="O2" s="5"/>
      <c r="P2" s="5"/>
      <c r="Q2" s="5"/>
      <c r="R2" s="5"/>
      <c r="S2" s="5"/>
      <c r="T2" s="5"/>
      <c r="U2" s="5"/>
      <c r="V2" s="5" t="str">
        <f>IFERROR(AVERAGE(C2:U2),"")</f>
        <v/>
      </c>
      <c r="W2" s="5"/>
    </row>
    <row r="3" spans="1:23">
      <c r="A3" s="5" t="s">
        <v>314</v>
      </c>
      <c r="B3" s="5"/>
      <c r="C3" s="5"/>
      <c r="D3" s="5"/>
      <c r="E3" s="5"/>
      <c r="F3" s="5"/>
      <c r="G3" s="5"/>
      <c r="H3" s="5"/>
      <c r="I3" s="5"/>
      <c r="J3" s="5"/>
      <c r="K3" s="5"/>
      <c r="L3" s="5"/>
      <c r="M3" s="5"/>
      <c r="N3" s="5"/>
      <c r="O3" s="5"/>
      <c r="P3" s="5"/>
      <c r="Q3" s="5"/>
      <c r="R3" s="5"/>
      <c r="S3" s="5"/>
      <c r="T3" s="5"/>
      <c r="U3" s="5"/>
      <c r="V3" s="5" t="str">
        <f>IFERROR(AVERAGE(C3:U3),"")</f>
        <v/>
      </c>
      <c r="W3" s="5"/>
    </row>
    <row r="4" spans="1:23">
      <c r="A4" s="5" t="s">
        <v>315</v>
      </c>
      <c r="B4" s="5"/>
      <c r="C4" s="5"/>
      <c r="D4" s="5"/>
      <c r="E4" s="5"/>
      <c r="F4" s="5"/>
      <c r="G4" s="5"/>
      <c r="H4" s="5"/>
      <c r="I4" s="5"/>
      <c r="J4" s="5"/>
      <c r="K4" s="5"/>
      <c r="L4" s="5"/>
      <c r="M4" s="5"/>
      <c r="N4" s="5"/>
      <c r="O4" s="5"/>
      <c r="P4" s="5"/>
      <c r="Q4" s="5"/>
      <c r="R4" s="5"/>
      <c r="S4" s="5"/>
      <c r="T4" s="5"/>
      <c r="U4" s="5"/>
      <c r="V4" s="5" t="str">
        <f>IFERROR(AVERAGE(C4:U4),"")</f>
        <v/>
      </c>
      <c r="W4" s="5"/>
    </row>
    <row r="5" spans="1:23">
      <c r="A5" s="5" t="s">
        <v>316</v>
      </c>
      <c r="B5" s="5"/>
      <c r="C5" s="5"/>
      <c r="D5" s="5"/>
      <c r="E5" s="5"/>
      <c r="F5" s="5"/>
      <c r="G5" s="5"/>
      <c r="H5" s="5"/>
      <c r="I5" s="5"/>
      <c r="J5" s="5"/>
      <c r="K5" s="5"/>
      <c r="L5" s="5"/>
      <c r="M5" s="5"/>
      <c r="N5" s="5"/>
      <c r="O5" s="5"/>
      <c r="P5" s="5"/>
      <c r="Q5" s="5"/>
      <c r="R5" s="5"/>
      <c r="S5" s="5"/>
      <c r="T5" s="5"/>
      <c r="U5" s="5"/>
      <c r="V5" s="5" t="str">
        <f>IFERROR(AVERAGE(C5:U5),"")</f>
        <v/>
      </c>
      <c r="W5" s="5"/>
    </row>
    <row r="6" spans="1:23">
      <c r="A6" s="5" t="s">
        <v>317</v>
      </c>
      <c r="B6" s="5"/>
      <c r="C6" s="5"/>
      <c r="D6" s="5"/>
      <c r="E6" s="5"/>
      <c r="F6" s="5"/>
      <c r="G6" s="5"/>
      <c r="H6" s="5"/>
      <c r="I6" s="5"/>
      <c r="J6" s="5"/>
      <c r="K6" s="5"/>
      <c r="L6" s="5"/>
      <c r="M6" s="5"/>
      <c r="N6" s="5"/>
      <c r="O6" s="5"/>
      <c r="P6" s="5"/>
      <c r="Q6" s="5"/>
      <c r="R6" s="5"/>
      <c r="S6" s="5"/>
      <c r="T6" s="5"/>
      <c r="U6" s="5"/>
      <c r="V6" s="5" t="str">
        <f>IFERROR(AVERAGE(C6:U6),"")</f>
        <v/>
      </c>
      <c r="W6" s="5"/>
    </row>
    <row r="7" spans="1:23">
      <c r="A7" s="5" t="s">
        <v>318</v>
      </c>
      <c r="B7" s="5"/>
      <c r="C7" s="5"/>
      <c r="D7" s="5"/>
      <c r="E7" s="5"/>
      <c r="F7" s="5"/>
      <c r="G7" s="5"/>
      <c r="H7" s="5"/>
      <c r="I7" s="5"/>
      <c r="J7" s="5"/>
      <c r="K7" s="5"/>
      <c r="L7" s="5"/>
      <c r="M7" s="5"/>
      <c r="N7" s="5"/>
      <c r="O7" s="5"/>
      <c r="P7" s="5"/>
      <c r="Q7" s="5"/>
      <c r="R7" s="5"/>
      <c r="S7" s="5"/>
      <c r="T7" s="5"/>
      <c r="U7" s="5"/>
      <c r="V7" s="5" t="str">
        <f>IFERROR(AVERAGE(C7:U7),"")</f>
        <v/>
      </c>
      <c r="W7" s="5"/>
    </row>
    <row r="8" spans="1:23">
      <c r="A8" s="5" t="s">
        <v>319</v>
      </c>
      <c r="B8" s="5"/>
      <c r="C8" s="5"/>
      <c r="D8" s="5"/>
      <c r="E8" s="5"/>
      <c r="F8" s="5"/>
      <c r="G8" s="5"/>
      <c r="H8" s="5"/>
      <c r="I8" s="5"/>
      <c r="J8" s="5"/>
      <c r="K8" s="5"/>
      <c r="L8" s="5"/>
      <c r="M8" s="5"/>
      <c r="N8" s="5"/>
      <c r="O8" s="5"/>
      <c r="P8" s="5"/>
      <c r="Q8" s="5"/>
      <c r="R8" s="5"/>
      <c r="S8" s="5"/>
      <c r="T8" s="5"/>
      <c r="U8" s="5"/>
      <c r="V8" s="5" t="str">
        <f>IFERROR(AVERAGE(C8:U8),"")</f>
        <v/>
      </c>
      <c r="W8" s="5"/>
    </row>
    <row r="9" spans="1:23">
      <c r="A9" s="5" t="s">
        <v>320</v>
      </c>
      <c r="B9" s="5"/>
      <c r="C9" s="5"/>
      <c r="D9" s="5"/>
      <c r="E9" s="5"/>
      <c r="F9" s="5"/>
      <c r="G9" s="5"/>
      <c r="H9" s="5"/>
      <c r="I9" s="5"/>
      <c r="J9" s="5"/>
      <c r="K9" s="5"/>
      <c r="L9" s="5"/>
      <c r="M9" s="5"/>
      <c r="N9" s="5"/>
      <c r="O9" s="5"/>
      <c r="P9" s="5"/>
      <c r="Q9" s="5"/>
      <c r="R9" s="5"/>
      <c r="S9" s="5"/>
      <c r="T9" s="5"/>
      <c r="U9" s="5"/>
      <c r="V9" s="5" t="str">
        <f>IFERROR(AVERAGE(C9:U9),"")</f>
        <v/>
      </c>
      <c r="W9" s="5"/>
    </row>
    <row r="10" spans="1:23">
      <c r="A10" s="5" t="s">
        <v>321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322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323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324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325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326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327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328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329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330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331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332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333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334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335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336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337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338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339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340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341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342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5.26</v>
      </c>
    </row>
    <row r="3" spans="1:11">
      <c r="A3" s="5" t="s">
        <v>35</v>
      </c>
      <c r="B3" s="5">
        <v>1.2</v>
      </c>
      <c r="C3" s="5" t="s">
        <v>36</v>
      </c>
      <c r="D3" s="5" t="s">
        <v>77</v>
      </c>
      <c r="E3" s="5" t="s">
        <v>78</v>
      </c>
      <c r="F3" s="5" t="s">
        <v>49</v>
      </c>
      <c r="G3" s="5" t="s">
        <v>79</v>
      </c>
      <c r="H3" s="5" t="s">
        <v>74</v>
      </c>
      <c r="I3" s="5" t="s">
        <v>80</v>
      </c>
      <c r="J3" s="5" t="s">
        <v>81</v>
      </c>
      <c r="K3" s="7">
        <v>5.26</v>
      </c>
    </row>
    <row r="4" spans="1:11">
      <c r="A4" s="5" t="s">
        <v>35</v>
      </c>
      <c r="B4" s="5">
        <v>1.3</v>
      </c>
      <c r="C4" s="5" t="s">
        <v>36</v>
      </c>
      <c r="D4" s="5" t="s">
        <v>82</v>
      </c>
      <c r="E4" s="5" t="s">
        <v>83</v>
      </c>
      <c r="F4" s="5" t="s">
        <v>84</v>
      </c>
      <c r="G4" s="5" t="s">
        <v>85</v>
      </c>
      <c r="H4" s="5" t="s">
        <v>74</v>
      </c>
      <c r="I4" s="5" t="s">
        <v>86</v>
      </c>
      <c r="J4" s="5" t="s">
        <v>87</v>
      </c>
      <c r="K4" s="7">
        <v>5.26</v>
      </c>
    </row>
    <row r="5" spans="1:11">
      <c r="A5" s="5" t="s">
        <v>35</v>
      </c>
      <c r="B5" s="5">
        <v>1.4</v>
      </c>
      <c r="C5" s="5" t="s">
        <v>36</v>
      </c>
      <c r="D5" s="5" t="s">
        <v>88</v>
      </c>
      <c r="E5" s="5"/>
      <c r="F5" s="5"/>
      <c r="G5" s="5"/>
      <c r="H5" s="5" t="s">
        <v>89</v>
      </c>
      <c r="I5" s="5"/>
      <c r="J5" s="5"/>
      <c r="K5" s="7">
        <v>5.26</v>
      </c>
    </row>
    <row r="6" spans="1:11">
      <c r="A6" s="5" t="s">
        <v>35</v>
      </c>
      <c r="B6" s="5">
        <v>2.1</v>
      </c>
      <c r="C6" s="5" t="s">
        <v>43</v>
      </c>
      <c r="D6" s="5" t="s">
        <v>90</v>
      </c>
      <c r="E6" s="5" t="s">
        <v>91</v>
      </c>
      <c r="F6" s="5" t="s">
        <v>92</v>
      </c>
      <c r="G6" s="5" t="s">
        <v>93</v>
      </c>
      <c r="H6" s="5" t="s">
        <v>74</v>
      </c>
      <c r="I6" s="5" t="s">
        <v>94</v>
      </c>
      <c r="J6" s="5" t="s">
        <v>95</v>
      </c>
      <c r="K6" s="7">
        <v>5.26</v>
      </c>
    </row>
    <row r="7" spans="1:11">
      <c r="A7" s="5" t="s">
        <v>35</v>
      </c>
      <c r="B7" s="5">
        <v>2.2</v>
      </c>
      <c r="C7" s="5" t="s">
        <v>43</v>
      </c>
      <c r="D7" s="5" t="s">
        <v>96</v>
      </c>
      <c r="E7" s="5" t="s">
        <v>97</v>
      </c>
      <c r="F7" s="5" t="s">
        <v>98</v>
      </c>
      <c r="G7" s="5" t="s">
        <v>99</v>
      </c>
      <c r="H7" s="5" t="s">
        <v>74</v>
      </c>
      <c r="I7" s="5" t="s">
        <v>100</v>
      </c>
      <c r="J7" s="5" t="s">
        <v>101</v>
      </c>
      <c r="K7" s="7">
        <v>5.26</v>
      </c>
    </row>
    <row r="8" spans="1:11">
      <c r="A8" s="5" t="s">
        <v>35</v>
      </c>
      <c r="B8" s="5">
        <v>2.3</v>
      </c>
      <c r="C8" s="5" t="s">
        <v>43</v>
      </c>
      <c r="D8" s="5" t="s">
        <v>102</v>
      </c>
      <c r="E8" s="5" t="s">
        <v>103</v>
      </c>
      <c r="F8" s="5" t="s">
        <v>104</v>
      </c>
      <c r="G8" s="5" t="s">
        <v>105</v>
      </c>
      <c r="H8" s="5" t="s">
        <v>74</v>
      </c>
      <c r="I8" s="5" t="s">
        <v>106</v>
      </c>
      <c r="J8" s="5" t="s">
        <v>107</v>
      </c>
      <c r="K8" s="7">
        <v>5.26</v>
      </c>
    </row>
    <row r="9" spans="1:11">
      <c r="A9" s="5" t="s">
        <v>35</v>
      </c>
      <c r="B9" s="5">
        <v>2.4</v>
      </c>
      <c r="C9" s="5" t="s">
        <v>43</v>
      </c>
      <c r="D9" s="5" t="s">
        <v>108</v>
      </c>
      <c r="E9" s="5" t="s">
        <v>109</v>
      </c>
      <c r="F9" s="5" t="s">
        <v>110</v>
      </c>
      <c r="G9" s="5" t="s">
        <v>111</v>
      </c>
      <c r="H9" s="5" t="s">
        <v>74</v>
      </c>
      <c r="I9" s="5" t="s">
        <v>112</v>
      </c>
      <c r="J9" s="5" t="s">
        <v>113</v>
      </c>
      <c r="K9" s="7">
        <v>5.26</v>
      </c>
    </row>
    <row r="10" spans="1:11">
      <c r="A10" s="5" t="s">
        <v>35</v>
      </c>
      <c r="B10" s="5">
        <v>2.5</v>
      </c>
      <c r="C10" s="5" t="s">
        <v>43</v>
      </c>
      <c r="D10" s="5" t="s">
        <v>114</v>
      </c>
      <c r="E10" s="5"/>
      <c r="F10" s="5"/>
      <c r="G10" s="5"/>
      <c r="H10" s="5" t="s">
        <v>89</v>
      </c>
      <c r="I10" s="5"/>
      <c r="J10" s="5"/>
      <c r="K10" s="7">
        <v>5.26</v>
      </c>
    </row>
    <row r="11" spans="1:11">
      <c r="A11" s="5" t="s">
        <v>35</v>
      </c>
      <c r="B11" s="5">
        <v>2.6</v>
      </c>
      <c r="C11" s="5" t="s">
        <v>43</v>
      </c>
      <c r="D11" s="5" t="s">
        <v>115</v>
      </c>
      <c r="E11" s="5"/>
      <c r="F11" s="5"/>
      <c r="G11" s="5"/>
      <c r="H11" s="5" t="s">
        <v>89</v>
      </c>
      <c r="I11" s="5"/>
      <c r="J11" s="5"/>
      <c r="K11" s="7">
        <v>5.26</v>
      </c>
    </row>
    <row r="12" spans="1:11">
      <c r="A12" s="5" t="s">
        <v>35</v>
      </c>
      <c r="B12" s="5">
        <v>2.7</v>
      </c>
      <c r="C12" s="5" t="s">
        <v>43</v>
      </c>
      <c r="D12" s="5" t="s">
        <v>116</v>
      </c>
      <c r="E12" s="5"/>
      <c r="F12" s="5"/>
      <c r="G12" s="5"/>
      <c r="H12" s="5" t="s">
        <v>89</v>
      </c>
      <c r="I12" s="5"/>
      <c r="J12" s="5"/>
      <c r="K12" s="7">
        <v>5.26</v>
      </c>
    </row>
    <row r="13" spans="1:11">
      <c r="A13" s="5" t="s">
        <v>35</v>
      </c>
      <c r="B13" s="5">
        <v>3.1</v>
      </c>
      <c r="C13" s="5" t="s">
        <v>50</v>
      </c>
      <c r="D13" s="5" t="s">
        <v>117</v>
      </c>
      <c r="E13" s="5" t="s">
        <v>118</v>
      </c>
      <c r="F13" s="5" t="s">
        <v>72</v>
      </c>
      <c r="G13" s="5" t="s">
        <v>119</v>
      </c>
      <c r="H13" s="5" t="s">
        <v>74</v>
      </c>
      <c r="I13" s="5" t="s">
        <v>120</v>
      </c>
      <c r="J13" s="5" t="s">
        <v>121</v>
      </c>
      <c r="K13" s="7">
        <v>5.26</v>
      </c>
    </row>
    <row r="14" spans="1:11">
      <c r="A14" s="5" t="s">
        <v>35</v>
      </c>
      <c r="B14" s="5">
        <v>3.2</v>
      </c>
      <c r="C14" s="5" t="s">
        <v>50</v>
      </c>
      <c r="D14" s="5" t="s">
        <v>122</v>
      </c>
      <c r="E14" s="5" t="s">
        <v>123</v>
      </c>
      <c r="F14" s="5" t="s">
        <v>72</v>
      </c>
      <c r="G14" s="5" t="s">
        <v>124</v>
      </c>
      <c r="H14" s="5" t="s">
        <v>74</v>
      </c>
      <c r="I14" s="5" t="s">
        <v>125</v>
      </c>
      <c r="J14" s="5" t="s">
        <v>126</v>
      </c>
      <c r="K14" s="7">
        <v>5.26</v>
      </c>
    </row>
    <row r="15" spans="1:11">
      <c r="A15" s="5" t="s">
        <v>35</v>
      </c>
      <c r="B15" s="5">
        <v>3.3</v>
      </c>
      <c r="C15" s="5" t="s">
        <v>50</v>
      </c>
      <c r="D15" s="5" t="s">
        <v>127</v>
      </c>
      <c r="E15" s="5" t="s">
        <v>128</v>
      </c>
      <c r="F15" s="5" t="s">
        <v>129</v>
      </c>
      <c r="G15" s="5" t="s">
        <v>130</v>
      </c>
      <c r="H15" s="5" t="s">
        <v>74</v>
      </c>
      <c r="I15" s="5" t="s">
        <v>131</v>
      </c>
      <c r="J15" s="5" t="s">
        <v>132</v>
      </c>
      <c r="K15" s="7">
        <v>5.26</v>
      </c>
    </row>
    <row r="16" spans="1:11">
      <c r="A16" s="5" t="s">
        <v>35</v>
      </c>
      <c r="B16" s="5">
        <v>4.1</v>
      </c>
      <c r="C16" s="5" t="s">
        <v>56</v>
      </c>
      <c r="D16" s="5" t="s">
        <v>133</v>
      </c>
      <c r="E16" s="5" t="s">
        <v>134</v>
      </c>
      <c r="F16" s="5" t="s">
        <v>72</v>
      </c>
      <c r="G16" s="5" t="s">
        <v>135</v>
      </c>
      <c r="H16" s="5" t="s">
        <v>74</v>
      </c>
      <c r="I16" s="5" t="s">
        <v>136</v>
      </c>
      <c r="J16" s="5" t="s">
        <v>137</v>
      </c>
      <c r="K16" s="7">
        <v>5.26</v>
      </c>
    </row>
    <row r="17" spans="1:11">
      <c r="A17" s="5" t="s">
        <v>35</v>
      </c>
      <c r="B17" s="5">
        <v>4.2</v>
      </c>
      <c r="C17" s="5" t="s">
        <v>56</v>
      </c>
      <c r="D17" s="5" t="s">
        <v>138</v>
      </c>
      <c r="E17" s="5" t="s">
        <v>139</v>
      </c>
      <c r="F17" s="5" t="s">
        <v>140</v>
      </c>
      <c r="G17" s="5" t="s">
        <v>141</v>
      </c>
      <c r="H17" s="5" t="s">
        <v>74</v>
      </c>
      <c r="I17" s="5" t="s">
        <v>142</v>
      </c>
      <c r="J17" s="5" t="s">
        <v>143</v>
      </c>
      <c r="K17" s="7">
        <v>5.26</v>
      </c>
    </row>
    <row r="18" spans="1:11">
      <c r="A18" s="5" t="s">
        <v>35</v>
      </c>
      <c r="B18" s="5">
        <v>4.3</v>
      </c>
      <c r="C18" s="5" t="s">
        <v>56</v>
      </c>
      <c r="D18" s="5" t="s">
        <v>144</v>
      </c>
      <c r="E18" s="5" t="s">
        <v>145</v>
      </c>
      <c r="F18" s="5" t="s">
        <v>140</v>
      </c>
      <c r="G18" s="5" t="s">
        <v>146</v>
      </c>
      <c r="H18" s="5" t="s">
        <v>74</v>
      </c>
      <c r="I18" s="5" t="s">
        <v>147</v>
      </c>
      <c r="J18" s="5" t="s">
        <v>148</v>
      </c>
      <c r="K18" s="7">
        <v>5.26</v>
      </c>
    </row>
    <row r="19" spans="1:11">
      <c r="A19" s="5" t="s">
        <v>35</v>
      </c>
      <c r="B19" s="5">
        <v>4.4</v>
      </c>
      <c r="C19" s="5" t="s">
        <v>56</v>
      </c>
      <c r="D19" s="5" t="s">
        <v>149</v>
      </c>
      <c r="E19" s="5" t="s">
        <v>150</v>
      </c>
      <c r="F19" s="5" t="s">
        <v>140</v>
      </c>
      <c r="G19" s="5" t="s">
        <v>151</v>
      </c>
      <c r="H19" s="5" t="s">
        <v>74</v>
      </c>
      <c r="I19" s="5" t="s">
        <v>152</v>
      </c>
      <c r="J19" s="5" t="s">
        <v>153</v>
      </c>
      <c r="K19" s="7">
        <v>5.26</v>
      </c>
    </row>
    <row r="20" spans="1:11">
      <c r="A20" s="5" t="s">
        <v>35</v>
      </c>
      <c r="B20" s="5">
        <v>4.5</v>
      </c>
      <c r="C20" s="5" t="s">
        <v>56</v>
      </c>
      <c r="D20" s="5" t="s">
        <v>154</v>
      </c>
      <c r="E20" s="5"/>
      <c r="F20" s="5"/>
      <c r="G20" s="5"/>
      <c r="H20" s="5" t="s">
        <v>89</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
  <sheetViews>
    <sheetView tabSelected="0" workbookViewId="0" showGridLines="true" showRowColHeaders="1">
      <pane xSplit="3" ySplit="1" activePane="bottomRight" state="frozen" topLeftCell="D2"/>
      <selection pane="bottomRight" activeCell="A1" sqref="A1:I1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35</v>
      </c>
      <c r="B2" s="5" t="s">
        <v>162</v>
      </c>
      <c r="C2" s="5">
        <v>1</v>
      </c>
      <c r="D2" s="5" t="s">
        <v>163</v>
      </c>
      <c r="E2" s="5"/>
      <c r="F2" s="5"/>
      <c r="G2" s="5"/>
      <c r="H2" s="5"/>
      <c r="I2" s="5"/>
    </row>
    <row r="3" spans="1:9">
      <c r="A3" s="5" t="s">
        <v>35</v>
      </c>
      <c r="B3" s="5" t="s">
        <v>162</v>
      </c>
      <c r="C3" s="5">
        <v>2</v>
      </c>
      <c r="D3" s="5" t="s">
        <v>164</v>
      </c>
      <c r="E3" s="5"/>
      <c r="F3" s="5"/>
      <c r="G3" s="5"/>
      <c r="H3" s="5"/>
      <c r="I3" s="5"/>
    </row>
    <row r="4" spans="1:9">
      <c r="A4" s="5" t="s">
        <v>35</v>
      </c>
      <c r="B4" s="5" t="s">
        <v>162</v>
      </c>
      <c r="C4" s="5">
        <v>3</v>
      </c>
      <c r="D4" s="5" t="s">
        <v>165</v>
      </c>
      <c r="E4" s="5"/>
      <c r="F4" s="5"/>
      <c r="G4" s="5"/>
      <c r="H4" s="5"/>
      <c r="I4" s="5"/>
    </row>
    <row r="5" spans="1:9">
      <c r="A5" s="5" t="s">
        <v>35</v>
      </c>
      <c r="B5" s="5" t="s">
        <v>162</v>
      </c>
      <c r="C5" s="5">
        <v>4</v>
      </c>
      <c r="D5" s="5" t="s">
        <v>166</v>
      </c>
      <c r="E5" s="5"/>
      <c r="F5" s="5"/>
      <c r="G5" s="5"/>
      <c r="H5" s="5"/>
      <c r="I5" s="5"/>
    </row>
    <row r="6" spans="1:9">
      <c r="A6" s="5" t="s">
        <v>35</v>
      </c>
      <c r="B6" s="5" t="s">
        <v>162</v>
      </c>
      <c r="C6" s="5">
        <v>1</v>
      </c>
      <c r="D6" s="5" t="s">
        <v>167</v>
      </c>
      <c r="E6" s="5"/>
      <c r="F6" s="5"/>
      <c r="G6" s="5"/>
      <c r="H6" s="5"/>
      <c r="I6" s="5"/>
    </row>
    <row r="7" spans="1:9">
      <c r="A7" s="5" t="s">
        <v>35</v>
      </c>
      <c r="B7" s="5" t="s">
        <v>162</v>
      </c>
      <c r="C7" s="5">
        <v>1</v>
      </c>
      <c r="D7" s="5" t="s">
        <v>168</v>
      </c>
      <c r="E7" s="5"/>
      <c r="F7" s="5"/>
      <c r="G7" s="5"/>
      <c r="H7" s="5"/>
      <c r="I7" s="5"/>
    </row>
    <row r="8" spans="1:9">
      <c r="A8" s="5" t="s">
        <v>35</v>
      </c>
      <c r="B8" s="5" t="s">
        <v>162</v>
      </c>
      <c r="C8" s="5">
        <v>2</v>
      </c>
      <c r="D8" s="5" t="s">
        <v>169</v>
      </c>
      <c r="E8" s="5"/>
      <c r="F8" s="5"/>
      <c r="G8" s="5"/>
      <c r="H8" s="5"/>
      <c r="I8" s="5"/>
    </row>
    <row r="9" spans="1:9">
      <c r="A9" s="5" t="s">
        <v>35</v>
      </c>
      <c r="B9" s="5" t="s">
        <v>162</v>
      </c>
      <c r="C9" s="5">
        <v>3</v>
      </c>
      <c r="D9" s="5" t="s">
        <v>170</v>
      </c>
      <c r="E9" s="5"/>
      <c r="F9" s="5"/>
      <c r="G9" s="5"/>
      <c r="H9" s="5"/>
      <c r="I9" s="5"/>
    </row>
    <row r="10" spans="1:9">
      <c r="A10" s="5" t="s">
        <v>35</v>
      </c>
      <c r="B10" s="5" t="s">
        <v>162</v>
      </c>
      <c r="C10" s="5">
        <v>1</v>
      </c>
      <c r="D10" s="5" t="s">
        <v>171</v>
      </c>
      <c r="E10" s="5"/>
      <c r="F10" s="5"/>
      <c r="G10" s="5"/>
      <c r="H10" s="5"/>
      <c r="I10" s="5"/>
    </row>
    <row r="11" spans="1:9">
      <c r="A11" s="5" t="s">
        <v>35</v>
      </c>
      <c r="B11" s="5" t="s">
        <v>162</v>
      </c>
      <c r="C11" s="5">
        <v>2</v>
      </c>
      <c r="D11" s="5" t="s">
        <v>172</v>
      </c>
      <c r="E11" s="5"/>
      <c r="F11" s="5"/>
      <c r="G11" s="5"/>
      <c r="H11" s="5"/>
      <c r="I11" s="5"/>
    </row>
    <row r="12" spans="1:9">
      <c r="A12" s="5" t="s">
        <v>35</v>
      </c>
      <c r="B12" s="5" t="s">
        <v>162</v>
      </c>
      <c r="C12" s="5">
        <v>3</v>
      </c>
      <c r="D12" s="5" t="s">
        <v>173</v>
      </c>
      <c r="E12" s="5"/>
      <c r="F12" s="5"/>
      <c r="G12" s="5"/>
      <c r="H12" s="5"/>
      <c r="I12" s="5"/>
    </row>
    <row r="13" spans="1:9">
      <c r="A13" s="5" t="s">
        <v>35</v>
      </c>
      <c r="B13" s="5" t="s">
        <v>162</v>
      </c>
      <c r="C13" s="5">
        <v>4</v>
      </c>
      <c r="D13" s="5" t="s">
        <v>174</v>
      </c>
      <c r="E13" s="5"/>
      <c r="F13" s="5"/>
      <c r="G13" s="5"/>
      <c r="H13" s="5"/>
      <c r="I13" s="5"/>
    </row>
    <row r="14" spans="1:9">
      <c r="A14" s="5" t="s">
        <v>35</v>
      </c>
      <c r="B14" s="5" t="s">
        <v>162</v>
      </c>
      <c r="C14" s="5">
        <v>5</v>
      </c>
      <c r="D14" s="5" t="s">
        <v>175</v>
      </c>
      <c r="E14" s="5"/>
      <c r="F14" s="5"/>
      <c r="G14" s="5"/>
      <c r="H14" s="5"/>
      <c r="I14" s="5"/>
    </row>
    <row r="15" spans="1:9">
      <c r="A15" s="5" t="s">
        <v>35</v>
      </c>
      <c r="B15" s="5" t="s">
        <v>162</v>
      </c>
      <c r="C15" s="5">
        <v>6</v>
      </c>
      <c r="D15" s="5" t="s">
        <v>176</v>
      </c>
      <c r="E15" s="5"/>
      <c r="F15" s="5"/>
      <c r="G15" s="5"/>
      <c r="H15" s="5"/>
      <c r="I1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185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56</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56</v>
      </c>
      <c r="B12" s="5" t="s">
        <v>219</v>
      </c>
      <c r="C12" s="5" t="s">
        <v>228</v>
      </c>
      <c r="D12" s="5" t="s">
        <v>237</v>
      </c>
    </row>
    <row r="13" spans="1:4">
      <c r="A13" s="5" t="s">
        <v>56</v>
      </c>
      <c r="B13" s="5" t="s">
        <v>222</v>
      </c>
      <c r="C13" s="5" t="s">
        <v>230</v>
      </c>
      <c r="D13" s="5" t="s">
        <v>238</v>
      </c>
    </row>
    <row r="14" spans="1:4">
      <c r="A14" s="5" t="s">
        <v>56</v>
      </c>
      <c r="B14" s="5" t="s">
        <v>225</v>
      </c>
      <c r="C14" s="5" t="s">
        <v>232</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2026-07-10T21:48:04+02:00</dcterms:created>
  <dcterms:modified xsi:type="dcterms:W3CDTF">2026-07-10T21:48:04+02:00</dcterms:modified>
  <dc:title>Currículo LOMLOE Digitalizacion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