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<sst xmlns="http://schemas.openxmlformats.org/spreadsheetml/2006/main" uniqueCount="228">
  <si>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Corrigiendo.es</t>
  </si>
  <si>
    <t>Materia</t>
  </si>
  <si>
    <t>Digitalizacion</t>
  </si>
  <si>
    <t>Curso</t>
  </si>
  <si>
    <t>3.º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</si>
  <si>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</si>
  <si>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</si>
  <si>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</si>
  <si>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</si>
  <si>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</si>
  <si>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</si>
  <si>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</si>
  <si>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</si>
  <si>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</si>
  <si>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</si>
  <si>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</si>
  <si>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</si>
  <si>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</si>
  <si>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</si>
  <si>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</si>
  <si>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</si>
  <si>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</si>
  <si>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19:56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</si>
  <si>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</si>
  <si>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</si>
  <si>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</si>
  <si>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</si>
  <si>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</si>
  <si>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</si>
  <si>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</si>
  <si>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</si>
  <si>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</si>
  <si>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</si>
  <si>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</si>
  <si>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</si>
  <si>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</si>
  <si>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</si>
  <si>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Dissenyar equips i xarxes de comunicació d'ús personal i domèstic, administrar-los i utilitzar-los de manera segura i sostenible. 2.1.1. Descripció de la competència 1 La societat actual necessita equips digitals per al desenvolupament personal i laboral. Per això, es considera fonamental abordar les funcionalitats dels dispositius informàtics i de comunicacions i desenvolupar la capacitat d'incorporar-hi nous elements respectant les normatives de seguretat vigents i analitzant-ne les implicacions mediambientals.</t>
  </si>
  <si>
    <t>CE.2</t>
  </si>
  <si>
    <t>Buscar, seleccionar i organitzar la informació en l'entorn personal d'aprenentatge, i utilitzar-la per a la creació, edició, publicació i difusió de continguts digitals. 2.2.1. Descripció de la competència 2 La presència d'elements tecnològics i mitjans digitals en les nostres vides és un fet que adquireix cada vegada més transcendència. Per això, amb la finalitat d'afavorir i garantir un aprenentatge permanent i autònom en tots els àmbits, es fa necessària la integració de recursos digitals en el procés formatiu de l'alumnat, així com la gestió adequada de l'entorn personal d'aprenentatge.</t>
  </si>
  <si>
    <t>CE.3</t>
  </si>
  <si>
    <t>Mostrar hàbits que fomenten el benestar en entorns digitals, aplicant mesures preventives i correctives per a protegir dispositius, dades personals i la pròpia salut. 2.3.1. Descripció de la competència 3 Igual que la salut es considera essencial per al desenvolupament humà, garantir una vida sana i la promoció del benestar és essencial per a un desenvolupament sostenible.</t>
  </si>
  <si>
    <t>CE.4</t>
  </si>
  <si>
    <t>Exercir una ciutadania digital crítica mitjançant un ús actiu, responsable i ètic dels mitjans digitals, el comerç electrònic i l'administració digital en la societat de la informació. 2.4.1. Descripció de la competència 4 En una societat cada vegada més digitalitzada creix la necessitat d'exercir una ciutadania digital gràcies a la participació activa i crítica. L'ús estés de les gestions digitals que es realitzen a les administracions públiques i les empreses exigeix coneixements específics per a realitzar-les, així com prendre consciència de la bretxa digital que hi ha per diferents causes.</t>
  </si>
  <si>
    <t>CE.5</t>
  </si>
  <si>
    <t>Afrontar els desafiaments informàtics i digitals que la societat de la informació planteja en els àmbits personal, domèstic i educatiu, i formular possibles solucions. 2.5.1. Descripció de la competència 5 La societat digitalitzada en què vivim i treballem constitueix un entorn en constant canvi i evolució al qual l'alumnat ha de saber adaptar-se per a aconseguir la integració plena en la vida adulta.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</si>
  <si>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</si>
  <si>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</si>
  <si>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</si>
  <si>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</si>
  <si>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</si>
  <si>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</si>
  <si>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</si>
  <si>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Dissenyar ordinadors personals prenent decisions raonades, sobre la base dels seus requeriments, així com la sostenibilitat i el consum responsable.</t>
  </si>
  <si>
    <t>Instrumento competencial</t>
  </si>
  <si>
    <t>Dissenyar xarxes domèstiques aplicant els coneixements i processos associats a sistemes de comunicacions cablejats i sense fil.</t>
  </si>
  <si>
    <t>Connectar components de sistemes informàtics i xarxes domèstiques, utilitzant dispositius físics o simuladors.</t>
  </si>
  <si>
    <t>Instal·lar, utilitzar i mantindre sistemes operatius i aplicacions, configurant-ne les característiques en funció de les necessitats personals.</t>
  </si>
  <si>
    <t>Administrar dispositius mòbils i xarxes domèstiques de manera segura i sostenible, segons l'ús per al qual estan destinats.</t>
  </si>
  <si>
    <t>Participar en equips de treball per a dissenyar, administrar i utilitzar equips i xarxes de comunicació, respectant els rols assignats i les aportacions de la resta d'integrants del grup.</t>
  </si>
  <si>
    <t>Buscar i seleccionar informació en funció de les seues necessitats a partir de diverses fonts amb sentit crític, contrastant-ne la veracitat, fent ús de les eines de l'entorn personal d'aprenentatge i seguint les normes bàsiques de seguretat en la xarxa.</t>
  </si>
  <si>
    <t>Organitzar i gestionar l'entorn personal d'aprenentatge mitjançant la integració de recursos digitals de manera autònoma.</t>
  </si>
  <si>
    <t>Crear, integrar i editar continguts digitals amb sentit estètic de manera individual o col·lectiva, seleccionant les eines més apropiades per a generar un nou coneixement i continguts digitals de manera creativa, i respectant els drets d'autoria.</t>
  </si>
  <si>
    <t>Programar aplicacions senzilles multiplataforma de manera creativa, de manera individual o col·lectiva, respectant els drets d'autoria i llicències d'ús.</t>
  </si>
  <si>
    <t>Compartir i publicar informació i dades interactuant en espais virtuals de comunicació i plataformes d'aprenentatge col·laboratiu, adaptant-se a diferents audiències amb una actitud participativa i respectuosa.</t>
  </si>
  <si>
    <t>Participar en equips de treball per a afavorir l'aprenentatge permanent mitjançant entorns digitals.</t>
  </si>
  <si>
    <t>Dissenyar, utilitzar i mantindre estratègies bàsiques de comunicació, salvaguardant els equips i la informació que contenen.</t>
  </si>
  <si>
    <t>Protegir les dades personals i la identitat digital, configurant adequadament les condicions de privacitat de les xarxes socials i espais virtuals de treball.</t>
  </si>
  <si>
    <t>Adoptar conductes proactives que protegisquen les persones i fomenten relacions personals respectuoses i enriquidores.</t>
  </si>
  <si>
    <t>Identificar i saber reaccionar davant de situacions que representen amenaces a través de dispositius digitals, triant la millor solució entre diverses opcions i valorant el benestar personal i col·lectiu.</t>
  </si>
  <si>
    <t>Prendre mesures de prevenció davant dels riscos derivats de l'ús continuat de dispositius digitals.</t>
  </si>
  <si>
    <t>Mostrar empatia cap als membres del grup reconeixent les seues aportacions i establint un diàleg igualitari per a resoldre conflictes i discrepàncies.</t>
  </si>
  <si>
    <t>Fer un ús ètic de les dades i de les eines digitals, aplicant l'etiqueta digital, col·laborant i participant activament en la xarxa.</t>
  </si>
  <si>
    <t>Reconéixer les aportacions de les plataformes digitals en les gestions administratives i el comerç electrònic, sent conscient de la bretxa d'accés, ús i aprofitament per a diversos col·lectius.</t>
  </si>
  <si>
    <t>Valorar la importància de l'oportunitat, facilitat i llibertat d'expressió que suposen els mitjans digitals i comunitats virtuals per a poder exercir un activisme ètic i responsable.</t>
  </si>
  <si>
    <t>Analitzar de manera crítica el missatge transmés en mitjans digitals, tenint-ne en compte l'objectivitat, ideologia, intencionalitat, biaixos i caducitat.</t>
  </si>
  <si>
    <t>Analitzar la necessitat i els beneficis globals d'un ús i desenvolupament ecosocialment responsable de les tecnologies digitals, tenint en compte criteris d'accessibilitat, sostenibilitat i impacte.</t>
  </si>
  <si>
    <t>Gestionar situacions d'incertesa en entorns digitals amb una actitud positiva, i afrontar-les utilitzant el coneixement adquirit i sentint-se competent.</t>
  </si>
  <si>
    <t>Desenvolupar projectes de digitalització en l'entorn quotidià amb iniciativa, analitzant les situacions des de diferents punts de vista i proposant solucions creatives.</t>
  </si>
  <si>
    <t>Assumir proactivament responsabilitats en el marc d'un grup de treball per a abordar desafiaments concrets propis d'una societat digitalitzada i aconseguir metes conjuntes.</t>
  </si>
  <si>
    <t>Resoldre problemes tècnics senzills analitzant components i funcions dels dispositius digitals, avaluant les solucions de manera crítica i reformulant el procediment utilitzat en cas necessari.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</si>
  <si>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</si>
  <si>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</si>
  <si>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</si>
  <si>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</si>
  <si>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</si>
  <si>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</si>
  <si>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</si>
  <si>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</si>
  <si>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representació digital de la informació. Unitats de mesura</t>
  </si>
  <si>
    <t>Disseny d’un ordinador personal. Elements, components físics i les característiques d’aquests</t>
  </si>
  <si>
    <t>Criteris de selecció dels components d’un ordinador personal. Muntatge d’ordinadors personals. Simuladors de maquinari. Configuració de components</t>
  </si>
  <si>
    <t>Actitud crítica i raonada per a la utilització d’equips informàtics. Consum responsable d’equipament informàtic. Sostenibilitat</t>
  </si>
  <si>
    <t>Interacció dels components de l’equip informàtic en el funcionament d’aquests. Prestacions i rendiment</t>
  </si>
  <si>
    <t>Dispositius mòbils. Característiques bàsiques Sistemes operatius</t>
  </si>
  <si>
    <t>Sistemes operatius comuns per a ordinadors personals i dispositius mòbils</t>
  </si>
  <si>
    <t>Instal·lació, configuració, actualització i desinstal·lació d’aplicacions Sistemes de comunicació i Internet</t>
  </si>
  <si>
    <t>Tipus de xarxes d’ordinadors. Xarxes cablejades i sense fil</t>
  </si>
  <si>
    <t>Dispositius de xarxa. Internet de les coses</t>
  </si>
  <si>
    <t>Instal·lació, configuració i manteniment de xarxes personals i domèstiques. Simulació de xarxes Resolució de problemes</t>
  </si>
  <si>
    <t>Estratègies per a la prevenció de problemes tècnics</t>
  </si>
  <si>
    <t>Eines de monitoratge</t>
  </si>
  <si>
    <t>Detecció i solució de problemes en equips informàtics i xarxes</t>
  </si>
  <si>
    <t>Tipus de cercadors web i les seues eines de filtratge</t>
  </si>
  <si>
    <t>Selecció d’informació en mitjans digitals a través de cercadors web contrastant-ne la veracitat</t>
  </si>
  <si>
    <t>Propietat intel·lectual. Tipus de drets, duració, límits als drets d’autoria i llicències de distribució i explotació Organització de l’entorn de treball digital</t>
  </si>
  <si>
    <t>Organització de la informació en l’emmagatzematge secundari i en xarxa</t>
  </si>
  <si>
    <t>Operacions bàsiques amb arxius i carpetes</t>
  </si>
  <si>
    <t>Personalització de l’entorn de treball Creació de continguts digitals</t>
  </si>
  <si>
    <t>Estètica i llenguatge audiovisual</t>
  </si>
  <si>
    <t>Creació de continguts digitals amb eines ofimàtiques, multimèdia i de desenvolupament web</t>
  </si>
  <si>
    <t>Drets d’autoria en les aplicacions. Tipus de programari: el programari lliure i el programari de propietat. Llicències de programari</t>
  </si>
  <si>
    <t>Gestió i organització del treball en xicotets grups. Rols en el disseny, producció i publicació Programació d’aplicacions</t>
  </si>
  <si>
    <t>Algoritmes i entorns de desenvolupament de programari</t>
  </si>
  <si>
    <t>Desenvolupament d’aplicacions senzilles per a ordinadors personals, dispositius mòbils i web Aplicacions de realitat virtual, augmentada i mixta</t>
  </si>
  <si>
    <t>Intel·ligència artificial en aplicacions informàtiques Comunicació i col·laboració en xarxa</t>
  </si>
  <si>
    <t>Serveis d’Internet: www, correu electrònic, videoconferència, missatgeria instantània, etc</t>
  </si>
  <si>
    <t>Tipus, finalitat i característiques de comunitats virtuals: xarxes socials, entorns virtuals d’aprenentatge, portals web socials, etc</t>
  </si>
  <si>
    <t>Eines col·laboratives d’edició de continguts digitals</t>
  </si>
  <si>
    <t>Entorns i xarxes personals d’aprenentatge</t>
  </si>
  <si>
    <t>Hàbits i conductes per al debat crític sobre coneixements a través del correu electrònic i les xarxes socials. Estratègies per a una ciberconvivència igualitària, segura i saludable</t>
  </si>
  <si>
    <t>Implicacions que l’ús dels dispositius digitals té sobre la salut, la sostenibilitat i el medi ambient Publicació i difusió responsable en xarxes</t>
  </si>
  <si>
    <t>Publicació multimèdia. Publicació web en servidors web i sistemes gestors de continguts</t>
  </si>
  <si>
    <t>Blogs i fòrums com a eines de publicació i col·laboració en línia</t>
  </si>
  <si>
    <t>Ús segur de dispositius i dades. Eines de seguretat</t>
  </si>
  <si>
    <t>Mesures preventives i correctives per a fer front a riscos, amenaces i atacs a dispositius</t>
  </si>
  <si>
    <t>Gestió de la identitat digital. L’empremta digital</t>
  </si>
  <si>
    <t>La privacitat en la xarxa. Configuració en xarxes socials. La protecció de les dades de caràcter personal. Informació i consentiment Benestar en entorns digitals</t>
  </si>
  <si>
    <t>Mesures per a protegir la salut física. Ergonomia. Mesures per a salvaguardar el benestar personal</t>
  </si>
  <si>
    <t>Implicacions de l’ús dels dispositius digitals sobre la salut, la sostenibilitat i el medi ambient</t>
  </si>
  <si>
    <t>Protecció contra situacions de violència i de risc en la xarxa</t>
  </si>
  <si>
    <t>Actituds per a preservar el benestar digital aplicant les mesures necessàries</t>
  </si>
  <si>
    <t>Estratègies per a una ciberconvivència igualitària, segura i saludable. Etiqueta digital</t>
  </si>
  <si>
    <t>La privacitat en la xarxa. La protecció de les dades de caràcter personal. Informació i consentiment Educació mediàtica</t>
  </si>
  <si>
    <t>Alfabetització mediàtica i llibertat d’expressió</t>
  </si>
  <si>
    <t>Hàbits, conductes i estratègies comunicatives per al debat crític a través de la xarxa</t>
  </si>
  <si>
    <t>Eines per a detectar notícies falses i enganys Gestions administratives</t>
  </si>
  <si>
    <t>Ciutadania digital. Serveis públics en línia. Registres digitals</t>
  </si>
  <si>
    <t>Sistemes d’identificació en la xarxa. El certificat i la signatura digital. Contrasenyes segures Comerç electrònic</t>
  </si>
  <si>
    <t>El comerç electrònic. Estàndards d’intercanvi electrònic de dades</t>
  </si>
  <si>
    <t>Formes de pagament. Monedes digitals. Criptomonedes</t>
  </si>
  <si>
    <t>Estratègies per a detecció de fraus Ètica en l’ús de dades i eines digitals</t>
  </si>
  <si>
    <t>Implicacions ètiques de les dades massives i la intel·ligència artificial</t>
  </si>
  <si>
    <t>Biaixos algorítmics i ideològics</t>
  </si>
  <si>
    <t>Obsolescència programada</t>
  </si>
  <si>
    <t>Sobirania tecnològica i digitalització sostenible Activisme en línia</t>
  </si>
  <si>
    <t>Plataformes d’iniciativa ciutadana</t>
  </si>
  <si>
    <t>Activisme digital. Cibervoluntariat</t>
  </si>
  <si>
    <t>Comunitats de desenvolupament de maquinari i programari lliure</t>
  </si>
  <si>
    <t>Responsabilitat ecosocial de les tecnologies digitals. Criteris d'accessibilitat, sostenibilitat i impacte mediambiental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</si>
  <si>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</si>
  <si>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</si>
  <si>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</si>
  <si>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</si>
  <si>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</si>
  <si>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</si>
  <si>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</si>
  <si>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</si>
  <si>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</si>
  <si>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</si>
  <si>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</si>
  <si>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</si>
  <si>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</si>
  <si>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</si>
  <si>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</si>
  <si>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</si>
  <si>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</si>
  <si>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</si>
  <si>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</si>
  <si>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</si>
  <si>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</si>
  <si>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</si>
  <si>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</si>
  <si>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</si>
  <si>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</si>
  <si>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</si>
  <si>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</si>
  <si>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</si>
  <si>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</si>
  <si>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</si>
  <si>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</si>
  <si>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</si>
  <si>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</si>
  <si>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</si>
  <si>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equips de treball per a dissenyar, administrar i utilitzar equips i xarxes de comunicació, respectant els rols assignats i les aportacions de la resta d'integrants de</t>
  </si>
  <si>
    <t>Buscar i seleccionar informació en funció de les seues necessitats a partir de diverses fonts amb sentit crític, contrastant-ne la veracitat, fent ús de les eines de l'entorn perso</t>
  </si>
  <si>
    <t>Crear, integrar i editar continguts digitals amb sentit estètic de manera individual o col·lectiva, seleccionant les eines més apropiades per a generar un nou coneixement i conting</t>
  </si>
  <si>
    <t>Compartir i publicar informació i dades interactuant en espais virtuals de comunicació i plataformes d'aprenentatge col·laboratiu, adaptant-se a diferents audiències amb una actitu</t>
  </si>
  <si>
    <t>Identificar i saber reaccionar davant de situacions que representen amenaces a través de dispositius digitals, triant la millor solució entre diverses opcions i valorant el benesta</t>
  </si>
  <si>
    <t>Reconéixer les aportacions de les plataformes digitals en les gestions administratives i el comerç electrònic, sent conscient de la bretxa d'accés, ús i aprofitament per a diversos</t>
  </si>
  <si>
    <t>Valorar la importància de l'oportunitat, facilitat i llibertat d'expressió que suposen els mitjans digitals i comunitats virtuals per a poder exercir un activisme ètic i responsabl</t>
  </si>
  <si>
    <t>Analitzar la necessitat i els beneficis globals d'un ús i desenvolupament ecosocialment responsable de les tecnologies digitals, tenint en compte criteris d'accessibilitat, sosteni</t>
  </si>
  <si>
    <t>Resoldre problemes tècnics senzills analitzant components i funcions dels dispositius digitals, avaluant les solucions de manera crítica i reformulant el procediment utilitzat en 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</si>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</sst>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27</v>
      </c>
    </row>
    <row r="9" spans="1:2">
      <c r="A9" s="4" t="s">
        <v>13</v>
      </c>
      <c r="B9" s="5">
        <v>61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175</v>
      </c>
    </row>
    <row r="2" spans="1:1">
      <c r="A2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0"/>
  <sheetViews>
    <sheetView tabSelected="0" workbookViewId="0" showGridLines="true" showRowColHeaders="1">
      <pane ySplit="2" activePane="bottomLeft" state="frozen" topLeftCell="A3"/>
      <selection pane="bottomLeft" activeCell="D3" sqref="D3:E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179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180</v>
      </c>
      <c r="D2" s="6" t="s">
        <v>181</v>
      </c>
      <c r="E2" s="6" t="s">
        <v>182</v>
      </c>
      <c r="F2" s="6" t="s">
        <v>183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3.7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3.7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3.7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3.7</v>
      </c>
      <c r="F6" s="5"/>
    </row>
    <row r="7" spans="1:6">
      <c r="A7" s="5">
        <v>1.5</v>
      </c>
      <c r="B7" s="5" t="s">
        <v>36</v>
      </c>
      <c r="C7" s="5" t="s">
        <v>58</v>
      </c>
      <c r="D7" s="7"/>
      <c r="E7" s="7">
        <v>3.7</v>
      </c>
      <c r="F7" s="5"/>
    </row>
    <row r="8" spans="1:6">
      <c r="A8" s="5">
        <v>1.6</v>
      </c>
      <c r="B8" s="5" t="s">
        <v>36</v>
      </c>
      <c r="C8" s="5" t="s">
        <v>184</v>
      </c>
      <c r="D8" s="7"/>
      <c r="E8" s="7">
        <v>3.7</v>
      </c>
      <c r="F8" s="5"/>
    </row>
    <row r="9" spans="1:6">
      <c r="A9" s="5">
        <v>2.1</v>
      </c>
      <c r="B9" s="5" t="s">
        <v>38</v>
      </c>
      <c r="C9" s="5" t="s">
        <v>185</v>
      </c>
      <c r="D9" s="7"/>
      <c r="E9" s="7">
        <v>3.7</v>
      </c>
      <c r="F9" s="5"/>
    </row>
    <row r="10" spans="1:6">
      <c r="A10" s="5">
        <v>2.2</v>
      </c>
      <c r="B10" s="5" t="s">
        <v>38</v>
      </c>
      <c r="C10" s="5" t="s">
        <v>61</v>
      </c>
      <c r="D10" s="7"/>
      <c r="E10" s="7">
        <v>3.7</v>
      </c>
      <c r="F10" s="5"/>
    </row>
    <row r="11" spans="1:6">
      <c r="A11" s="5">
        <v>2.3</v>
      </c>
      <c r="B11" s="5" t="s">
        <v>38</v>
      </c>
      <c r="C11" s="5" t="s">
        <v>186</v>
      </c>
      <c r="D11" s="7"/>
      <c r="E11" s="7">
        <v>3.7</v>
      </c>
      <c r="F11" s="5"/>
    </row>
    <row r="12" spans="1:6">
      <c r="A12" s="5">
        <v>2.4</v>
      </c>
      <c r="B12" s="5" t="s">
        <v>38</v>
      </c>
      <c r="C12" s="5" t="s">
        <v>63</v>
      </c>
      <c r="D12" s="7"/>
      <c r="E12" s="7">
        <v>3.7</v>
      </c>
      <c r="F12" s="5"/>
    </row>
    <row r="13" spans="1:6">
      <c r="A13" s="5">
        <v>2.5</v>
      </c>
      <c r="B13" s="5" t="s">
        <v>38</v>
      </c>
      <c r="C13" s="5" t="s">
        <v>187</v>
      </c>
      <c r="D13" s="7"/>
      <c r="E13" s="7">
        <v>3.7</v>
      </c>
      <c r="F13" s="5"/>
    </row>
    <row r="14" spans="1:6">
      <c r="A14" s="5">
        <v>2.6</v>
      </c>
      <c r="B14" s="5" t="s">
        <v>38</v>
      </c>
      <c r="C14" s="5" t="s">
        <v>65</v>
      </c>
      <c r="D14" s="7"/>
      <c r="E14" s="7">
        <v>3.7</v>
      </c>
      <c r="F14" s="5"/>
    </row>
    <row r="15" spans="1:6">
      <c r="A15" s="5">
        <v>3.1</v>
      </c>
      <c r="B15" s="5" t="s">
        <v>40</v>
      </c>
      <c r="C15" s="5" t="s">
        <v>66</v>
      </c>
      <c r="D15" s="7"/>
      <c r="E15" s="7">
        <v>3.7</v>
      </c>
      <c r="F15" s="5"/>
    </row>
    <row r="16" spans="1:6">
      <c r="A16" s="5">
        <v>3.2</v>
      </c>
      <c r="B16" s="5" t="s">
        <v>40</v>
      </c>
      <c r="C16" s="5" t="s">
        <v>67</v>
      </c>
      <c r="D16" s="7"/>
      <c r="E16" s="7">
        <v>3.7</v>
      </c>
      <c r="F16" s="5"/>
    </row>
    <row r="17" spans="1:6">
      <c r="A17" s="5">
        <v>3.3</v>
      </c>
      <c r="B17" s="5" t="s">
        <v>40</v>
      </c>
      <c r="C17" s="5" t="s">
        <v>68</v>
      </c>
      <c r="D17" s="7"/>
      <c r="E17" s="7">
        <v>3.7</v>
      </c>
      <c r="F17" s="5"/>
    </row>
    <row r="18" spans="1:6">
      <c r="A18" s="5">
        <v>3.4</v>
      </c>
      <c r="B18" s="5" t="s">
        <v>40</v>
      </c>
      <c r="C18" s="5" t="s">
        <v>188</v>
      </c>
      <c r="D18" s="7"/>
      <c r="E18" s="7">
        <v>3.7</v>
      </c>
      <c r="F18" s="5"/>
    </row>
    <row r="19" spans="1:6">
      <c r="A19" s="5">
        <v>3.5</v>
      </c>
      <c r="B19" s="5" t="s">
        <v>40</v>
      </c>
      <c r="C19" s="5" t="s">
        <v>70</v>
      </c>
      <c r="D19" s="7"/>
      <c r="E19" s="7">
        <v>3.7</v>
      </c>
      <c r="F19" s="5"/>
    </row>
    <row r="20" spans="1:6">
      <c r="A20" s="5">
        <v>3.6</v>
      </c>
      <c r="B20" s="5" t="s">
        <v>40</v>
      </c>
      <c r="C20" s="5" t="s">
        <v>71</v>
      </c>
      <c r="D20" s="7"/>
      <c r="E20" s="7">
        <v>3.7</v>
      </c>
      <c r="F20" s="5"/>
    </row>
    <row r="21" spans="1:6">
      <c r="A21" s="5">
        <v>4.1</v>
      </c>
      <c r="B21" s="5" t="s">
        <v>42</v>
      </c>
      <c r="C21" s="5" t="s">
        <v>72</v>
      </c>
      <c r="D21" s="7"/>
      <c r="E21" s="7">
        <v>3.7</v>
      </c>
      <c r="F21" s="5"/>
    </row>
    <row r="22" spans="1:6">
      <c r="A22" s="5">
        <v>4.2</v>
      </c>
      <c r="B22" s="5" t="s">
        <v>42</v>
      </c>
      <c r="C22" s="5" t="s">
        <v>189</v>
      </c>
      <c r="D22" s="7"/>
      <c r="E22" s="7">
        <v>3.7</v>
      </c>
      <c r="F22" s="5"/>
    </row>
    <row r="23" spans="1:6">
      <c r="A23" s="5">
        <v>4.3</v>
      </c>
      <c r="B23" s="5" t="s">
        <v>42</v>
      </c>
      <c r="C23" s="5" t="s">
        <v>190</v>
      </c>
      <c r="D23" s="7"/>
      <c r="E23" s="7">
        <v>3.7</v>
      </c>
      <c r="F23" s="5"/>
    </row>
    <row r="24" spans="1:6">
      <c r="A24" s="5">
        <v>4.4</v>
      </c>
      <c r="B24" s="5" t="s">
        <v>42</v>
      </c>
      <c r="C24" s="5" t="s">
        <v>75</v>
      </c>
      <c r="D24" s="7"/>
      <c r="E24" s="7">
        <v>3.7</v>
      </c>
      <c r="F24" s="5"/>
    </row>
    <row r="25" spans="1:6">
      <c r="A25" s="5">
        <v>4.5</v>
      </c>
      <c r="B25" s="5" t="s">
        <v>42</v>
      </c>
      <c r="C25" s="5" t="s">
        <v>191</v>
      </c>
      <c r="D25" s="7"/>
      <c r="E25" s="7">
        <v>3.7</v>
      </c>
      <c r="F25" s="5"/>
    </row>
    <row r="26" spans="1:6">
      <c r="A26" s="5">
        <v>5.1</v>
      </c>
      <c r="B26" s="5" t="s">
        <v>44</v>
      </c>
      <c r="C26" s="5" t="s">
        <v>77</v>
      </c>
      <c r="D26" s="7"/>
      <c r="E26" s="7">
        <v>3.7</v>
      </c>
      <c r="F26" s="5"/>
    </row>
    <row r="27" spans="1:6">
      <c r="A27" s="5">
        <v>5.2</v>
      </c>
      <c r="B27" s="5" t="s">
        <v>44</v>
      </c>
      <c r="C27" s="5" t="s">
        <v>78</v>
      </c>
      <c r="D27" s="7"/>
      <c r="E27" s="7">
        <v>3.7</v>
      </c>
      <c r="F27" s="5"/>
    </row>
    <row r="28" spans="1:6">
      <c r="A28" s="5">
        <v>5.3</v>
      </c>
      <c r="B28" s="5" t="s">
        <v>44</v>
      </c>
      <c r="C28" s="5" t="s">
        <v>79</v>
      </c>
      <c r="D28" s="7"/>
      <c r="E28" s="7">
        <v>3.7</v>
      </c>
      <c r="F28" s="5"/>
    </row>
    <row r="29" spans="1:6">
      <c r="A29" s="5">
        <v>5.4</v>
      </c>
      <c r="B29" s="5" t="s">
        <v>44</v>
      </c>
      <c r="C29" s="5" t="s">
        <v>192</v>
      </c>
      <c r="D29" s="7"/>
      <c r="E29" s="7">
        <v>3.7</v>
      </c>
      <c r="F29" s="5"/>
    </row>
    <row r="30" spans="1:6">
      <c r="A30" s="5" t="s">
        <v>193</v>
      </c>
      <c r="B30" s="5"/>
      <c r="C30" s="5"/>
      <c r="D30" s="7"/>
      <c r="E30" s="7">
        <f>SUM(E3:E29)</f>
        <v>99.90000000000005</v>
      </c>
      <c r="F30" s="5" t="s">
        <v>194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E31"/>
  <sheetViews>
    <sheetView tabSelected="0" workbookViewId="0" showGridLines="true" showRowColHeaders="1">
      <pane xSplit="2" ySplit="1" activePane="bottomRight" state="frozen" topLeftCell="C2"/>
      <selection pane="bottomRight" activeCell="A1" sqref="A1:AE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1">
      <c r="A1" s="6" t="s">
        <v>195</v>
      </c>
      <c r="B1" s="6" t="s">
        <v>196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1.6</v>
      </c>
      <c r="I1" s="6">
        <v>2.1</v>
      </c>
      <c r="J1" s="6">
        <v>2.2</v>
      </c>
      <c r="K1" s="6">
        <v>2.3</v>
      </c>
      <c r="L1" s="6">
        <v>2.4</v>
      </c>
      <c r="M1" s="6">
        <v>2.5</v>
      </c>
      <c r="N1" s="6">
        <v>2.6</v>
      </c>
      <c r="O1" s="6">
        <v>3.1</v>
      </c>
      <c r="P1" s="6">
        <v>3.2</v>
      </c>
      <c r="Q1" s="6">
        <v>3.3</v>
      </c>
      <c r="R1" s="6">
        <v>3.4</v>
      </c>
      <c r="S1" s="6">
        <v>3.5</v>
      </c>
      <c r="T1" s="6">
        <v>3.6</v>
      </c>
      <c r="U1" s="6">
        <v>4.1</v>
      </c>
      <c r="V1" s="6">
        <v>4.2</v>
      </c>
      <c r="W1" s="6">
        <v>4.3</v>
      </c>
      <c r="X1" s="6">
        <v>4.4</v>
      </c>
      <c r="Y1" s="6">
        <v>4.5</v>
      </c>
      <c r="Z1" s="6">
        <v>5.1</v>
      </c>
      <c r="AA1" s="6">
        <v>5.2</v>
      </c>
      <c r="AB1" s="6">
        <v>5.3</v>
      </c>
      <c r="AC1" s="6">
        <v>5.4</v>
      </c>
      <c r="AD1" s="6" t="s">
        <v>197</v>
      </c>
      <c r="AE1" s="6" t="s">
        <v>183</v>
      </c>
    </row>
    <row r="2" spans="1:31">
      <c r="A2" s="5" t="s">
        <v>198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 t="str">
        <f>IFERROR(AVERAGE(C2:AC2),"")</f>
        <v/>
      </c>
      <c r="AE2" s="5"/>
    </row>
    <row r="3" spans="1:31">
      <c r="A3" s="5" t="s">
        <v>199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 t="str">
        <f>IFERROR(AVERAGE(C3:AC3),"")</f>
        <v/>
      </c>
      <c r="AE3" s="5"/>
    </row>
    <row r="4" spans="1:31">
      <c r="A4" s="5" t="s">
        <v>200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 t="str">
        <f>IFERROR(AVERAGE(C4:AC4),"")</f>
        <v/>
      </c>
      <c r="AE4" s="5"/>
    </row>
    <row r="5" spans="1:31">
      <c r="A5" s="5" t="s">
        <v>201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tr">
        <f>IFERROR(AVERAGE(C5:AC5),"")</f>
        <v/>
      </c>
      <c r="AE5" s="5"/>
    </row>
    <row r="6" spans="1:31">
      <c r="A6" s="5" t="s">
        <v>202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 t="str">
        <f>IFERROR(AVERAGE(C6:AC6),"")</f>
        <v/>
      </c>
      <c r="AE6" s="5"/>
    </row>
    <row r="7" spans="1:31">
      <c r="A7" s="5" t="s">
        <v>203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 t="str">
        <f>IFERROR(AVERAGE(C7:AC7),"")</f>
        <v/>
      </c>
      <c r="AE7" s="5"/>
    </row>
    <row r="8" spans="1:31">
      <c r="A8" s="5" t="s">
        <v>204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tr">
        <f>IFERROR(AVERAGE(C8:AC8),"")</f>
        <v/>
      </c>
      <c r="AE8" s="5"/>
    </row>
    <row r="9" spans="1:31">
      <c r="A9" s="5" t="s">
        <v>205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tr">
        <f>IFERROR(AVERAGE(C9:AC9),"")</f>
        <v/>
      </c>
      <c r="AE9" s="5"/>
    </row>
    <row r="10" spans="1:31">
      <c r="A10" s="5" t="s">
        <v>206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tr">
        <f>IFERROR(AVERAGE(C10:AC10),"")</f>
        <v/>
      </c>
      <c r="AE10" s="5"/>
    </row>
    <row r="11" spans="1:31">
      <c r="A11" s="5" t="s">
        <v>207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tr">
        <f>IFERROR(AVERAGE(C11:AC11),"")</f>
        <v/>
      </c>
      <c r="AE11" s="5"/>
    </row>
    <row r="12" spans="1:31">
      <c r="A12" s="5" t="s">
        <v>208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tr">
        <f>IFERROR(AVERAGE(C12:AC12),"")</f>
        <v/>
      </c>
      <c r="AE12" s="5"/>
    </row>
    <row r="13" spans="1:31">
      <c r="A13" s="5" t="s">
        <v>209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tr">
        <f>IFERROR(AVERAGE(C13:AC13),"")</f>
        <v/>
      </c>
      <c r="AE13" s="5"/>
    </row>
    <row r="14" spans="1:31">
      <c r="A14" s="5" t="s">
        <v>210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tr">
        <f>IFERROR(AVERAGE(C14:AC14),"")</f>
        <v/>
      </c>
      <c r="AE14" s="5"/>
    </row>
    <row r="15" spans="1:31">
      <c r="A15" s="5" t="s">
        <v>211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tr">
        <f>IFERROR(AVERAGE(C15:AC15),"")</f>
        <v/>
      </c>
      <c r="AE15" s="5"/>
    </row>
    <row r="16" spans="1:31">
      <c r="A16" s="5" t="s">
        <v>212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 t="str">
        <f>IFERROR(AVERAGE(C16:AC16),"")</f>
        <v/>
      </c>
      <c r="AE16" s="5"/>
    </row>
    <row r="17" spans="1:31">
      <c r="A17" s="5" t="s">
        <v>213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tr">
        <f>IFERROR(AVERAGE(C17:AC17),"")</f>
        <v/>
      </c>
      <c r="AE17" s="5"/>
    </row>
    <row r="18" spans="1:31">
      <c r="A18" s="5" t="s">
        <v>214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tr">
        <f>IFERROR(AVERAGE(C18:AC18),"")</f>
        <v/>
      </c>
      <c r="AE18" s="5"/>
    </row>
    <row r="19" spans="1:31">
      <c r="A19" s="5" t="s">
        <v>215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 t="str">
        <f>IFERROR(AVERAGE(C19:AC19),"")</f>
        <v/>
      </c>
      <c r="AE19" s="5"/>
    </row>
    <row r="20" spans="1:31">
      <c r="A20" s="5" t="s">
        <v>216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 t="str">
        <f>IFERROR(AVERAGE(C20:AC20),"")</f>
        <v/>
      </c>
      <c r="AE20" s="5"/>
    </row>
    <row r="21" spans="1:31">
      <c r="A21" s="5" t="s">
        <v>217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tr">
        <f>IFERROR(AVERAGE(C21:AC21),"")</f>
        <v/>
      </c>
      <c r="AE21" s="5"/>
    </row>
    <row r="22" spans="1:31">
      <c r="A22" s="5" t="s">
        <v>218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tr">
        <f>IFERROR(AVERAGE(C22:AC22),"")</f>
        <v/>
      </c>
      <c r="AE22" s="5"/>
    </row>
    <row r="23" spans="1:31">
      <c r="A23" s="5" t="s">
        <v>219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tr">
        <f>IFERROR(AVERAGE(C23:AC23),"")</f>
        <v/>
      </c>
      <c r="AE23" s="5"/>
    </row>
    <row r="24" spans="1:31">
      <c r="A24" s="5" t="s">
        <v>220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 t="str">
        <f>IFERROR(AVERAGE(C24:AC24),"")</f>
        <v/>
      </c>
      <c r="AE24" s="5"/>
    </row>
    <row r="25" spans="1:31">
      <c r="A25" s="5" t="s">
        <v>221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 t="str">
        <f>IFERROR(AVERAGE(C25:AC25),"")</f>
        <v/>
      </c>
      <c r="AE25" s="5"/>
    </row>
    <row r="26" spans="1:31">
      <c r="A26" s="5" t="s">
        <v>222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 t="str">
        <f>IFERROR(AVERAGE(C26:AC26),"")</f>
        <v/>
      </c>
      <c r="AE26" s="5"/>
    </row>
    <row r="27" spans="1:31">
      <c r="A27" s="5" t="s">
        <v>223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 t="str">
        <f>IFERROR(AVERAGE(C27:AC27),"")</f>
        <v/>
      </c>
      <c r="AE27" s="5"/>
    </row>
    <row r="28" spans="1:31">
      <c r="A28" s="5" t="s">
        <v>224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tr">
        <f>IFERROR(AVERAGE(C28:AC28),"")</f>
        <v/>
      </c>
      <c r="AE28" s="5"/>
    </row>
    <row r="29" spans="1:31">
      <c r="A29" s="5" t="s">
        <v>225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tr">
        <f>IFERROR(AVERAGE(C29:AC29),"")</f>
        <v/>
      </c>
      <c r="AE29" s="5"/>
    </row>
    <row r="30" spans="1:31">
      <c r="A30" s="5" t="s">
        <v>226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 t="str">
        <f>IFERROR(AVERAGE(C30:AC30),"")</f>
        <v/>
      </c>
      <c r="AE30" s="5"/>
    </row>
    <row r="31" spans="1:31">
      <c r="A31" s="5" t="s">
        <v>227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 t="str">
        <f>IFERROR(AVERAGE(C31:AC31),"")</f>
        <v/>
      </c>
      <c r="AE31" s="5"/>
    </row>
  </sheetData>
  <dataValidations count="8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8"/>
  <sheetViews>
    <sheetView tabSelected="0" workbookViewId="0" showGridLines="true" showRowColHeaders="1">
      <pane xSplit="2" ySplit="1" activePane="bottomRight" state="frozen" topLeftCell="C2"/>
      <selection pane="bottomRight" activeCell="K2" sqref="K2:K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3.7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3.7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3.7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3.7</v>
      </c>
    </row>
    <row r="6" spans="1:11">
      <c r="A6" s="5" t="s">
        <v>35</v>
      </c>
      <c r="B6" s="5">
        <v>1.5</v>
      </c>
      <c r="C6" s="5" t="s">
        <v>36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3.7</v>
      </c>
    </row>
    <row r="7" spans="1:11">
      <c r="A7" s="5" t="s">
        <v>35</v>
      </c>
      <c r="B7" s="5">
        <v>1.6</v>
      </c>
      <c r="C7" s="5" t="s">
        <v>36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3.7</v>
      </c>
    </row>
    <row r="8" spans="1:11">
      <c r="A8" s="5" t="s">
        <v>35</v>
      </c>
      <c r="B8" s="5">
        <v>2.1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3.7</v>
      </c>
    </row>
    <row r="9" spans="1:11">
      <c r="A9" s="5" t="s">
        <v>35</v>
      </c>
      <c r="B9" s="5">
        <v>2.2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3.7</v>
      </c>
    </row>
    <row r="10" spans="1:11">
      <c r="A10" s="5" t="s">
        <v>35</v>
      </c>
      <c r="B10" s="5">
        <v>2.3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3.7</v>
      </c>
    </row>
    <row r="11" spans="1:11">
      <c r="A11" s="5" t="s">
        <v>35</v>
      </c>
      <c r="B11" s="5">
        <v>2.4</v>
      </c>
      <c r="C11" s="5" t="s">
        <v>38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3.7</v>
      </c>
    </row>
    <row r="12" spans="1:11">
      <c r="A12" s="5" t="s">
        <v>35</v>
      </c>
      <c r="B12" s="5">
        <v>2.5</v>
      </c>
      <c r="C12" s="5" t="s">
        <v>38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3.7</v>
      </c>
    </row>
    <row r="13" spans="1:11">
      <c r="A13" s="5" t="s">
        <v>35</v>
      </c>
      <c r="B13" s="5">
        <v>2.6</v>
      </c>
      <c r="C13" s="5" t="s">
        <v>38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3.7</v>
      </c>
    </row>
    <row r="14" spans="1:11">
      <c r="A14" s="5" t="s">
        <v>35</v>
      </c>
      <c r="B14" s="5">
        <v>3.1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3.7</v>
      </c>
    </row>
    <row r="15" spans="1:11">
      <c r="A15" s="5" t="s">
        <v>35</v>
      </c>
      <c r="B15" s="5">
        <v>3.2</v>
      </c>
      <c r="C15" s="5" t="s">
        <v>40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3.7</v>
      </c>
    </row>
    <row r="16" spans="1:11">
      <c r="A16" s="5" t="s">
        <v>35</v>
      </c>
      <c r="B16" s="5">
        <v>3.3</v>
      </c>
      <c r="C16" s="5" t="s">
        <v>40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3.7</v>
      </c>
    </row>
    <row r="17" spans="1:11">
      <c r="A17" s="5" t="s">
        <v>35</v>
      </c>
      <c r="B17" s="5">
        <v>3.4</v>
      </c>
      <c r="C17" s="5" t="s">
        <v>40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3.7</v>
      </c>
    </row>
    <row r="18" spans="1:11">
      <c r="A18" s="5" t="s">
        <v>35</v>
      </c>
      <c r="B18" s="5">
        <v>3.5</v>
      </c>
      <c r="C18" s="5" t="s">
        <v>40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3.7</v>
      </c>
    </row>
    <row r="19" spans="1:11">
      <c r="A19" s="5" t="s">
        <v>35</v>
      </c>
      <c r="B19" s="5">
        <v>3.6</v>
      </c>
      <c r="C19" s="5" t="s">
        <v>40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3.7</v>
      </c>
    </row>
    <row r="20" spans="1:11">
      <c r="A20" s="5" t="s">
        <v>35</v>
      </c>
      <c r="B20" s="5">
        <v>4.1</v>
      </c>
      <c r="C20" s="5" t="s">
        <v>42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3.7</v>
      </c>
    </row>
    <row r="21" spans="1:11">
      <c r="A21" s="5" t="s">
        <v>35</v>
      </c>
      <c r="B21" s="5">
        <v>4.2</v>
      </c>
      <c r="C21" s="5" t="s">
        <v>42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3.7</v>
      </c>
    </row>
    <row r="22" spans="1:11">
      <c r="A22" s="5" t="s">
        <v>35</v>
      </c>
      <c r="B22" s="5">
        <v>4.3</v>
      </c>
      <c r="C22" s="5" t="s">
        <v>42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3.7</v>
      </c>
    </row>
    <row r="23" spans="1:11">
      <c r="A23" s="5" t="s">
        <v>35</v>
      </c>
      <c r="B23" s="5">
        <v>4.4</v>
      </c>
      <c r="C23" s="5" t="s">
        <v>42</v>
      </c>
      <c r="D23" s="5" t="s">
        <v>75</v>
      </c>
      <c r="E23" s="5"/>
      <c r="F23" s="5"/>
      <c r="G23" s="5"/>
      <c r="H23" s="5" t="s">
        <v>54</v>
      </c>
      <c r="I23" s="5"/>
      <c r="J23" s="5"/>
      <c r="K23" s="7">
        <v>3.7</v>
      </c>
    </row>
    <row r="24" spans="1:11">
      <c r="A24" s="5" t="s">
        <v>35</v>
      </c>
      <c r="B24" s="5">
        <v>4.5</v>
      </c>
      <c r="C24" s="5" t="s">
        <v>42</v>
      </c>
      <c r="D24" s="5" t="s">
        <v>76</v>
      </c>
      <c r="E24" s="5"/>
      <c r="F24" s="5"/>
      <c r="G24" s="5"/>
      <c r="H24" s="5" t="s">
        <v>54</v>
      </c>
      <c r="I24" s="5"/>
      <c r="J24" s="5"/>
      <c r="K24" s="7">
        <v>3.7</v>
      </c>
    </row>
    <row r="25" spans="1:11">
      <c r="A25" s="5" t="s">
        <v>35</v>
      </c>
      <c r="B25" s="5">
        <v>5.1</v>
      </c>
      <c r="C25" s="5" t="s">
        <v>44</v>
      </c>
      <c r="D25" s="5" t="s">
        <v>77</v>
      </c>
      <c r="E25" s="5"/>
      <c r="F25" s="5"/>
      <c r="G25" s="5"/>
      <c r="H25" s="5" t="s">
        <v>54</v>
      </c>
      <c r="I25" s="5"/>
      <c r="J25" s="5"/>
      <c r="K25" s="7">
        <v>3.7</v>
      </c>
    </row>
    <row r="26" spans="1:11">
      <c r="A26" s="5" t="s">
        <v>35</v>
      </c>
      <c r="B26" s="5">
        <v>5.2</v>
      </c>
      <c r="C26" s="5" t="s">
        <v>44</v>
      </c>
      <c r="D26" s="5" t="s">
        <v>78</v>
      </c>
      <c r="E26" s="5"/>
      <c r="F26" s="5"/>
      <c r="G26" s="5"/>
      <c r="H26" s="5" t="s">
        <v>54</v>
      </c>
      <c r="I26" s="5"/>
      <c r="J26" s="5"/>
      <c r="K26" s="7">
        <v>3.7</v>
      </c>
    </row>
    <row r="27" spans="1:11">
      <c r="A27" s="5" t="s">
        <v>35</v>
      </c>
      <c r="B27" s="5">
        <v>5.3</v>
      </c>
      <c r="C27" s="5" t="s">
        <v>44</v>
      </c>
      <c r="D27" s="5" t="s">
        <v>79</v>
      </c>
      <c r="E27" s="5"/>
      <c r="F27" s="5"/>
      <c r="G27" s="5"/>
      <c r="H27" s="5" t="s">
        <v>54</v>
      </c>
      <c r="I27" s="5"/>
      <c r="J27" s="5"/>
      <c r="K27" s="7">
        <v>3.7</v>
      </c>
    </row>
    <row r="28" spans="1:11">
      <c r="A28" s="5" t="s">
        <v>35</v>
      </c>
      <c r="B28" s="5">
        <v>5.4</v>
      </c>
      <c r="C28" s="5" t="s">
        <v>44</v>
      </c>
      <c r="D28" s="5" t="s">
        <v>80</v>
      </c>
      <c r="E28" s="5"/>
      <c r="F28" s="5"/>
      <c r="G28" s="5"/>
      <c r="H28" s="5" t="s">
        <v>54</v>
      </c>
      <c r="I28" s="5"/>
      <c r="J28" s="5"/>
      <c r="K28" s="7">
        <v>3.7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2"/>
  <sheetViews>
    <sheetView tabSelected="0" workbookViewId="0" showGridLines="true" showRowColHeaders="1">
      <pane xSplit="3" ySplit="1" activePane="bottomRight" state="frozen" topLeftCell="D2"/>
      <selection pane="bottomRight" activeCell="A1" sqref="A1:I6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81</v>
      </c>
      <c r="C1" s="6" t="s">
        <v>82</v>
      </c>
      <c r="D1" s="6" t="s">
        <v>83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</row>
    <row r="2" spans="1:9">
      <c r="A2" s="5" t="s">
        <v>35</v>
      </c>
      <c r="B2" s="5" t="s">
        <v>88</v>
      </c>
      <c r="C2" s="5">
        <v>1</v>
      </c>
      <c r="D2" s="5" t="s">
        <v>89</v>
      </c>
      <c r="E2" s="5"/>
      <c r="F2" s="5"/>
      <c r="G2" s="5"/>
      <c r="H2" s="5"/>
      <c r="I2" s="5"/>
    </row>
    <row r="3" spans="1:9">
      <c r="A3" s="5" t="s">
        <v>35</v>
      </c>
      <c r="B3" s="5" t="s">
        <v>88</v>
      </c>
      <c r="C3" s="5">
        <v>2</v>
      </c>
      <c r="D3" s="5" t="s">
        <v>90</v>
      </c>
      <c r="E3" s="5"/>
      <c r="F3" s="5"/>
      <c r="G3" s="5"/>
      <c r="H3" s="5"/>
      <c r="I3" s="5"/>
    </row>
    <row r="4" spans="1:9">
      <c r="A4" s="5" t="s">
        <v>35</v>
      </c>
      <c r="B4" s="5" t="s">
        <v>88</v>
      </c>
      <c r="C4" s="5">
        <v>3</v>
      </c>
      <c r="D4" s="5" t="s">
        <v>91</v>
      </c>
      <c r="E4" s="5"/>
      <c r="F4" s="5"/>
      <c r="G4" s="5"/>
      <c r="H4" s="5"/>
      <c r="I4" s="5"/>
    </row>
    <row r="5" spans="1:9">
      <c r="A5" s="5" t="s">
        <v>35</v>
      </c>
      <c r="B5" s="5" t="s">
        <v>88</v>
      </c>
      <c r="C5" s="5">
        <v>4</v>
      </c>
      <c r="D5" s="5" t="s">
        <v>92</v>
      </c>
      <c r="E5" s="5"/>
      <c r="F5" s="5"/>
      <c r="G5" s="5"/>
      <c r="H5" s="5"/>
      <c r="I5" s="5"/>
    </row>
    <row r="6" spans="1:9">
      <c r="A6" s="5" t="s">
        <v>35</v>
      </c>
      <c r="B6" s="5" t="s">
        <v>88</v>
      </c>
      <c r="C6" s="5">
        <v>5</v>
      </c>
      <c r="D6" s="5" t="s">
        <v>93</v>
      </c>
      <c r="E6" s="5"/>
      <c r="F6" s="5"/>
      <c r="G6" s="5"/>
      <c r="H6" s="5"/>
      <c r="I6" s="5"/>
    </row>
    <row r="7" spans="1:9">
      <c r="A7" s="5" t="s">
        <v>35</v>
      </c>
      <c r="B7" s="5" t="s">
        <v>88</v>
      </c>
      <c r="C7" s="5">
        <v>6</v>
      </c>
      <c r="D7" s="5" t="s">
        <v>94</v>
      </c>
      <c r="E7" s="5"/>
      <c r="F7" s="5"/>
      <c r="G7" s="5"/>
      <c r="H7" s="5"/>
      <c r="I7" s="5"/>
    </row>
    <row r="8" spans="1:9">
      <c r="A8" s="5" t="s">
        <v>35</v>
      </c>
      <c r="B8" s="5" t="s">
        <v>88</v>
      </c>
      <c r="C8" s="5">
        <v>7</v>
      </c>
      <c r="D8" s="5" t="s">
        <v>95</v>
      </c>
      <c r="E8" s="5"/>
      <c r="F8" s="5"/>
      <c r="G8" s="5"/>
      <c r="H8" s="5"/>
      <c r="I8" s="5"/>
    </row>
    <row r="9" spans="1:9">
      <c r="A9" s="5" t="s">
        <v>35</v>
      </c>
      <c r="B9" s="5" t="s">
        <v>88</v>
      </c>
      <c r="C9" s="5">
        <v>8</v>
      </c>
      <c r="D9" s="5" t="s">
        <v>96</v>
      </c>
      <c r="E9" s="5"/>
      <c r="F9" s="5"/>
      <c r="G9" s="5"/>
      <c r="H9" s="5"/>
      <c r="I9" s="5"/>
    </row>
    <row r="10" spans="1:9">
      <c r="A10" s="5" t="s">
        <v>35</v>
      </c>
      <c r="B10" s="5" t="s">
        <v>88</v>
      </c>
      <c r="C10" s="5">
        <v>9</v>
      </c>
      <c r="D10" s="5" t="s">
        <v>97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88</v>
      </c>
      <c r="C11" s="5">
        <v>10</v>
      </c>
      <c r="D11" s="5" t="s">
        <v>98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88</v>
      </c>
      <c r="C12" s="5">
        <v>11</v>
      </c>
      <c r="D12" s="5" t="s">
        <v>99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88</v>
      </c>
      <c r="C13" s="5">
        <v>12</v>
      </c>
      <c r="D13" s="5" t="s">
        <v>100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88</v>
      </c>
      <c r="C14" s="5">
        <v>13</v>
      </c>
      <c r="D14" s="5" t="s">
        <v>101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88</v>
      </c>
      <c r="C15" s="5">
        <v>14</v>
      </c>
      <c r="D15" s="5" t="s">
        <v>102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88</v>
      </c>
      <c r="C16" s="5">
        <v>1</v>
      </c>
      <c r="D16" s="5" t="s">
        <v>103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88</v>
      </c>
      <c r="C17" s="5">
        <v>2</v>
      </c>
      <c r="D17" s="5" t="s">
        <v>104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88</v>
      </c>
      <c r="C18" s="5">
        <v>3</v>
      </c>
      <c r="D18" s="5" t="s">
        <v>105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88</v>
      </c>
      <c r="C19" s="5">
        <v>4</v>
      </c>
      <c r="D19" s="5" t="s">
        <v>106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88</v>
      </c>
      <c r="C20" s="5">
        <v>5</v>
      </c>
      <c r="D20" s="5" t="s">
        <v>107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88</v>
      </c>
      <c r="C21" s="5">
        <v>6</v>
      </c>
      <c r="D21" s="5" t="s">
        <v>108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88</v>
      </c>
      <c r="C22" s="5">
        <v>7</v>
      </c>
      <c r="D22" s="5" t="s">
        <v>109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88</v>
      </c>
      <c r="C23" s="5">
        <v>8</v>
      </c>
      <c r="D23" s="5" t="s">
        <v>110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88</v>
      </c>
      <c r="C24" s="5">
        <v>9</v>
      </c>
      <c r="D24" s="5" t="s">
        <v>111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88</v>
      </c>
      <c r="C25" s="5">
        <v>10</v>
      </c>
      <c r="D25" s="5" t="s">
        <v>112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88</v>
      </c>
      <c r="C26" s="5">
        <v>11</v>
      </c>
      <c r="D26" s="5" t="s">
        <v>113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88</v>
      </c>
      <c r="C27" s="5">
        <v>12</v>
      </c>
      <c r="D27" s="5" t="s">
        <v>114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88</v>
      </c>
      <c r="C28" s="5">
        <v>13</v>
      </c>
      <c r="D28" s="5" t="s">
        <v>115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88</v>
      </c>
      <c r="C29" s="5">
        <v>14</v>
      </c>
      <c r="D29" s="5" t="s">
        <v>116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88</v>
      </c>
      <c r="C30" s="5">
        <v>15</v>
      </c>
      <c r="D30" s="5" t="s">
        <v>117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88</v>
      </c>
      <c r="C31" s="5">
        <v>16</v>
      </c>
      <c r="D31" s="5" t="s">
        <v>118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88</v>
      </c>
      <c r="C32" s="5">
        <v>17</v>
      </c>
      <c r="D32" s="5" t="s">
        <v>119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88</v>
      </c>
      <c r="C33" s="5">
        <v>18</v>
      </c>
      <c r="D33" s="5" t="s">
        <v>120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88</v>
      </c>
      <c r="C34" s="5">
        <v>19</v>
      </c>
      <c r="D34" s="5" t="s">
        <v>121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88</v>
      </c>
      <c r="C35" s="5">
        <v>20</v>
      </c>
      <c r="D35" s="5" t="s">
        <v>122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88</v>
      </c>
      <c r="C36" s="5">
        <v>21</v>
      </c>
      <c r="D36" s="5" t="s">
        <v>123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88</v>
      </c>
      <c r="C37" s="5">
        <v>1</v>
      </c>
      <c r="D37" s="5" t="s">
        <v>124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88</v>
      </c>
      <c r="C38" s="5">
        <v>2</v>
      </c>
      <c r="D38" s="5" t="s">
        <v>125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88</v>
      </c>
      <c r="C39" s="5">
        <v>3</v>
      </c>
      <c r="D39" s="5" t="s">
        <v>126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88</v>
      </c>
      <c r="C40" s="5">
        <v>4</v>
      </c>
      <c r="D40" s="5" t="s">
        <v>127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88</v>
      </c>
      <c r="C41" s="5">
        <v>5</v>
      </c>
      <c r="D41" s="5" t="s">
        <v>128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88</v>
      </c>
      <c r="C42" s="5">
        <v>6</v>
      </c>
      <c r="D42" s="5" t="s">
        <v>129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88</v>
      </c>
      <c r="C43" s="5">
        <v>7</v>
      </c>
      <c r="D43" s="5" t="s">
        <v>130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88</v>
      </c>
      <c r="C44" s="5">
        <v>8</v>
      </c>
      <c r="D44" s="5" t="s">
        <v>131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88</v>
      </c>
      <c r="C45" s="5">
        <v>1</v>
      </c>
      <c r="D45" s="5" t="s">
        <v>132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88</v>
      </c>
      <c r="C46" s="5">
        <v>2</v>
      </c>
      <c r="D46" s="5" t="s">
        <v>133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88</v>
      </c>
      <c r="C47" s="5">
        <v>3</v>
      </c>
      <c r="D47" s="5" t="s">
        <v>134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88</v>
      </c>
      <c r="C48" s="5">
        <v>4</v>
      </c>
      <c r="D48" s="5" t="s">
        <v>135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88</v>
      </c>
      <c r="C49" s="5">
        <v>5</v>
      </c>
      <c r="D49" s="5" t="s">
        <v>136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88</v>
      </c>
      <c r="C50" s="5">
        <v>6</v>
      </c>
      <c r="D50" s="5" t="s">
        <v>137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88</v>
      </c>
      <c r="C51" s="5">
        <v>7</v>
      </c>
      <c r="D51" s="5" t="s">
        <v>138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88</v>
      </c>
      <c r="C52" s="5">
        <v>8</v>
      </c>
      <c r="D52" s="5" t="s">
        <v>139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88</v>
      </c>
      <c r="C53" s="5">
        <v>9</v>
      </c>
      <c r="D53" s="5" t="s">
        <v>140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88</v>
      </c>
      <c r="C54" s="5">
        <v>10</v>
      </c>
      <c r="D54" s="5" t="s">
        <v>141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88</v>
      </c>
      <c r="C55" s="5">
        <v>11</v>
      </c>
      <c r="D55" s="5" t="s">
        <v>142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88</v>
      </c>
      <c r="C56" s="5">
        <v>12</v>
      </c>
      <c r="D56" s="5" t="s">
        <v>143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88</v>
      </c>
      <c r="C57" s="5">
        <v>13</v>
      </c>
      <c r="D57" s="5" t="s">
        <v>144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88</v>
      </c>
      <c r="C58" s="5">
        <v>14</v>
      </c>
      <c r="D58" s="5" t="s">
        <v>145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88</v>
      </c>
      <c r="C59" s="5">
        <v>15</v>
      </c>
      <c r="D59" s="5" t="s">
        <v>146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88</v>
      </c>
      <c r="C60" s="5">
        <v>16</v>
      </c>
      <c r="D60" s="5" t="s">
        <v>147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88</v>
      </c>
      <c r="C61" s="5">
        <v>17</v>
      </c>
      <c r="D61" s="5" t="s">
        <v>148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88</v>
      </c>
      <c r="C62" s="5">
        <v>18</v>
      </c>
      <c r="D62" s="5" t="s">
        <v>149</v>
      </c>
      <c r="E62" s="5"/>
      <c r="F62" s="5"/>
      <c r="G62" s="5"/>
      <c r="H62" s="5"/>
      <c r="I6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150</v>
      </c>
      <c r="B1" s="3"/>
      <c r="C1" s="3"/>
      <c r="D1" s="3"/>
    </row>
    <row r="2" spans="1:4">
      <c r="A2" s="6" t="s">
        <v>151</v>
      </c>
      <c r="B2" s="6" t="s">
        <v>152</v>
      </c>
      <c r="C2" s="6" t="s">
        <v>153</v>
      </c>
      <c r="D2" s="6" t="s">
        <v>154</v>
      </c>
    </row>
    <row r="3" spans="1:4">
      <c r="A3" s="5">
        <v>1</v>
      </c>
      <c r="B3" s="5" t="s">
        <v>155</v>
      </c>
      <c r="C3" s="5" t="s">
        <v>156</v>
      </c>
      <c r="D3" s="5" t="s">
        <v>157</v>
      </c>
    </row>
    <row r="4" spans="1:4">
      <c r="A4" s="5">
        <v>2</v>
      </c>
      <c r="B4" s="5" t="s">
        <v>158</v>
      </c>
      <c r="C4" s="5" t="s">
        <v>159</v>
      </c>
      <c r="D4" s="5" t="s">
        <v>160</v>
      </c>
    </row>
    <row r="5" spans="1:4">
      <c r="A5" s="5">
        <v>3</v>
      </c>
      <c r="B5" s="5" t="s">
        <v>161</v>
      </c>
      <c r="C5" s="5" t="s">
        <v>162</v>
      </c>
      <c r="D5" s="5" t="s">
        <v>163</v>
      </c>
    </row>
    <row r="6" spans="1:4">
      <c r="A6" s="5">
        <v>4</v>
      </c>
      <c r="B6" s="5" t="s">
        <v>164</v>
      </c>
      <c r="C6" s="5" t="s">
        <v>165</v>
      </c>
      <c r="D6" s="5" t="s">
        <v>166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2026-05-26T19:56:55+02:00</dcterms:created>
  <dcterms:modified xsi:type="dcterms:W3CDTF">2026-05-26T19:56:55+02:00</dcterms:modified>
  <dc:title>Currículo LOMLOE Digitalizacion 3.º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