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<sst xmlns="http://schemas.openxmlformats.org/spreadsheetml/2006/main" uniqueCount="476">
  <si>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</si>
  <si>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</si>
  <si>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Digitalizacion</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</si>
  <si>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</si>
  <si>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</si>
  <si>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</si>
  <si>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</si>
  <si>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</si>
  <si>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</si>
  <si>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</si>
  <si>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</si>
  <si>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</si>
  <si>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</si>
  <si>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</si>
  <si>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</si>
  <si>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</si>
  <si>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</si>
  <si>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</si>
  <si>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</si>
  <si>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</si>
  <si>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</si>
  <si>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</si>
  <si>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18:37</t>
  </si>
  <si>
    <t>Resumen ejecutivo (CCAA vs BOE)</t>
  </si>
  <si>
    <t>Madrid no ha publicado decreto autonómico para Digitalización en 3º ESO; aplica directamente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</si>
  <si>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</si>
  <si>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</si>
  <si>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Digitalizacion</t>
  </si>
  <si>
    <t>Resumen ejecutivo</t>
  </si>
  <si>
    <t>Mantiene del BOE</t>
  </si>
  <si>
    <t>Sí, se mantiene íntegro el currículo del Real Decreto 217/2022, tanto competencias específicas como criterios de evaluación y saberes básicos.</t>
  </si>
  <si>
    <t>Decreto de referencia</t>
  </si>
  <si>
    <t>Real Decreto 217/2022, de 29 de marzo, por el que se establece la ordenación y las enseñanzas mínimas de la Educación Secundaria Obligatoria.</t>
  </si>
  <si>
    <t>Implicación para la programación</t>
  </si>
  <si>
    <t>Se debe programar con los criterios y saberes del BOE, sin adaptaciones autonómicas adicionales. No hay elementos propios de la Comunidad de Madrid que incorporar.</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</si>
  <si>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</si>
  <si>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</si>
  <si>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</si>
  <si>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</si>
  <si>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</si>
  <si>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</si>
  <si>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</si>
  <si>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</si>
  <si>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</si>
  <si>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</si>
  <si>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ordenadores y dispositivos móviles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</si>
  <si>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</si>
  <si>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</si>
  <si>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</si>
  <si>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</si>
  <si>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</si>
  <si>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</si>
  <si>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</si>
  <si>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</si>
  <si>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</si>
  <si>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</si>
  <si>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</si>
  <si>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</si>
  <si>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</si>
  <si>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</si>
  <si>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</si>
  <si>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</si>
  <si>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</si>
  <si>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</si>
  <si>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</si>
  <si>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</si>
  <si>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</si>
  <si>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</si>
  <si>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</si>
  <si>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</si>
  <si>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</si>
  <si>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</si>
  <si>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</si>
  <si>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</si>
  <si>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</si>
  <si>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</si>
  <si>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</si>
  <si>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</si>
  <si>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</si>
  <si>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</si>
  <si>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</si>
  <si>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</si>
  <si>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</si>
  <si>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</si>
  <si>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</si>
  <si>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</si>
  <si>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</si>
  <si>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</si>
  <si>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</si>
  <si>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</si>
  <si>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</si>
  <si>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</si>
  <si>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</si>
  <si>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</si>
  <si>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</si>
  <si>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</si>
  <si>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</si>
  <si>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</si>
  <si>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</si>
  <si>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</si>
  <si>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</si>
  <si>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</si>
  <si>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relevante y fiable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</si>
  <si>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</si>
  <si>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</si>
  <si>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</si>
  <si>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</si>
  <si>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</si>
  <si>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</si>
  <si>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</si>
  <si>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</si>
  <si>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</si>
  <si>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</si>
  <si>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</si>
  <si>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haciendo uso de herramientas colaborativas,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</si>
  <si>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</si>
  <si>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</si>
  <si>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</si>
  <si>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</si>
  <si>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</si>
  <si>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</si>
  <si>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</si>
  <si>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</si>
  <si>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</si>
  <si>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</si>
  <si>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antivirus y copias de seguridad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</si>
  <si>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</si>
  <si>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</si>
  <si>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</si>
  <si>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</si>
  <si>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</si>
  <si>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</si>
  <si>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</si>
  <si>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</si>
  <si>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</si>
  <si>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</si>
  <si>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Valorar la importancia creciente de la ciberseguridad.</t>
  </si>
  <si>
    <t>Instrumento competencial</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</si>
  <si>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</si>
  <si>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</si>
  <si>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</si>
  <si>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</si>
  <si>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</si>
  <si>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</si>
  <si>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</si>
  <si>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</si>
  <si>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</si>
  <si>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</si>
  <si>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</si>
  <si>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</si>
  <si>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</si>
  <si>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</si>
  <si>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</si>
  <si>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</si>
  <si>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</si>
  <si>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</si>
  <si>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</si>
  <si>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</si>
  <si>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</si>
  <si>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Conocer cómo autentificar la identidad en el mundo digital, seleccionando los medios más adecuados en función del entorno en que deba practicarse.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</si>
  <si>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</si>
  <si>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</si>
  <si>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</si>
  <si>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</si>
  <si>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</si>
  <si>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</si>
  <si>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</si>
  <si>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</si>
  <si>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Dispositivos móviles: elementos, configuración y resolución de problemas.</t>
  </si>
  <si>
    <t>Sistemas operativos: instalación y configuración de usuario. Sistemas operativos libres: MAX</t>
  </si>
  <si>
    <t>Sistemas de comunicación e internet. Dispositivos de red y funcionamiento.</t>
  </si>
  <si>
    <t>Procedimiento de configuración de una red doméstica y conexión de dispositivos. Comunicaciones inalámbricas entre dispositivos. Dispositivos conectados (IoT y wearables ): configuración y conexión de dispositivos.</t>
  </si>
  <si>
    <t>Búsqueda, selección y archivo de información relevante y fiable.</t>
  </si>
  <si>
    <t>Edición y creación de contenidos:</t>
  </si>
  <si>
    <t>Aplicaciones de productividad.</t>
  </si>
  <si>
    <t>Fundamentos de HTML y CSS.</t>
  </si>
  <si>
    <t>Conceptos básicos de lenguajes de programación para el desarrollo de aplicaciones sencillas para dispositivos móviles y web: variables, operadores, condicionales y eventos.</t>
  </si>
  <si>
    <t>Realidad virtual, aumentada y mixta.</t>
  </si>
  <si>
    <t>Comunicación y colaboración en red. Herramientas colaborativas.</t>
  </si>
  <si>
    <t>Publicación y difusión responsable en redes.</t>
  </si>
  <si>
    <t>Introducción a la ciberseguridad.</t>
  </si>
  <si>
    <t>Seguridad de dispositivos:</t>
  </si>
  <si>
    <t>Medidas preventivas y correctivas para hacer frente a riesgos, amenazas y ataques a dispositivos.</t>
  </si>
  <si>
    <t>Software antivirus.</t>
  </si>
  <si>
    <t>Copias de seguridad.</t>
  </si>
  <si>
    <t>Seguridad de dispositivos conectados. Seguridad y protección de datos:</t>
  </si>
  <si>
    <t>Identidad, reputación, privacidad y huella digital.</t>
  </si>
  <si>
    <t>Medidas preventivas.</t>
  </si>
  <si>
    <t>Configuración en redes sociales.</t>
  </si>
  <si>
    <t>Gestión de identidades virtuales.</t>
  </si>
  <si>
    <t>Legislación en materia de Protección de Datos (LOPD): derechos y deberes. Seguridad en la salud física (ergonomía) y mental. Riesgos, amenazas al bienestar personal.</t>
  </si>
  <si>
    <t>Opciones de respuesta y prácticas de uso saludable.</t>
  </si>
  <si>
    <t>Situaciones de violencia y de riesgo en la red (ciberacoso, sextorsión, acceso a contenidos inadecuados, dependencia tecnológica, etc.).</t>
  </si>
  <si>
    <t>Interactividad en la red:</t>
  </si>
  <si>
    <t>El derecho a la libertad de expresión. Límites de la libertad de expresión y delitos de expresión en la red.</t>
  </si>
  <si>
    <t>Etiqueta digital.</t>
  </si>
  <si>
    <t>Propiedad intelectual: derechos de autor, licencias de uso y creative commons .</t>
  </si>
  <si>
    <t>Educación mediática: periodismo digital, blogosfera, estrategias comunicativas y uso crítico de la red, herramientas para detectar noticias falsas y fraudes.</t>
  </si>
  <si>
    <t>Gestiones administrativas: servicios públicos en línea, registros digitales y certificados oficiales. El DNI electrónico. El Código Seguro de Verificación (CSV). La firma electrónica. Los metadatos en los documentos electrónicos. Comercio electrónico: compras seguras, facturas digitales, formas de pago y criptomonedas.</t>
  </si>
  <si>
    <t>Ética en el uso de datos y herramientas digitales: inteligencia artificial, sesgos, obsolescencia programada, soberanía tecnológica y digitalización sostenible.</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</si>
  <si>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</si>
  <si>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</si>
  <si>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</si>
  <si>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</si>
  <si>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</si>
  <si>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</si>
  <si>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</si>
  <si>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</si>
  <si>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</si>
  <si>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</si>
  <si>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</si>
  <si>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</si>
  <si>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</si>
  <si>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</si>
  <si>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</si>
  <si>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</si>
  <si>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</si>
  <si>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</si>
  <si>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</si>
  <si>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</si>
  <si>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</si>
  <si>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</si>
  <si>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</si>
  <si>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</si>
  <si>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</si>
  <si>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</si>
  <si>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</si>
  <si>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</si>
  <si>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</si>
  <si>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</si>
  <si>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</si>
  <si>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</si>
  <si>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</si>
  <si>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</si>
  <si>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</si>
  <si>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Trimestre</t>
  </si>
  <si>
    <t>Título pedagógico</t>
  </si>
  <si>
    <t>Horas estimadas</t>
  </si>
  <si>
    <t>SDA recomendada</t>
  </si>
  <si>
    <t>Saberes principales</t>
  </si>
  <si>
    <t>Criterios evaluables</t>
  </si>
  <si>
    <t>Competencias dominantes</t>
  </si>
  <si>
    <t>Infraestructura, Conectividad y Entorno de Aprendizaje</t>
  </si>
  <si>
    <t>SDA: 'Mi Hogar Conectado y Sostenible'. Los alumnos deben diseñar y configurar una red doméstica simulada, instalando MAX en equipos antiguos para darles una segunda vida.</t>
  </si>
  <si>
    <t xml:space="preserve">
• Arquitectura de ordenadores: elementos, montaje, configuración y resolución de problemas.
• Dispositivos móviles: elementos, configuración y resolución de problemas.
• Sistemas operativos: instalación y configuración de usuario. Sistemas operativos libres: MAX.
• Sistemas de comunicación e internet. Dispositivos de red y funcionamiento.
• Procedimiento de configuración de una red doméstica y conexión de dispositivos.
• Comunicaciones inalámbricas entre dispositivos.
• Dispositivos conectados (IoT y wearables): configuración y conexión de dispositivos.
• Búsqueda, selección y archivo de información relevante y fiable.</t>
  </si>
  <si>
    <t>1.1: Conectar dispositivos y gestionar redes locales.
1.2: Instalar y mantener sistemas operativos configurando sus características.
1.3: Identificar y resolver problemas técnicos sencillos.
2.1: Gestionar el aprendizaje en el ámbito digital (EPA/PLE).
2.2: Buscar, seleccionar y archivar información relevante y fiable.</t>
  </si>
  <si>
    <t>CE.1: Resolución de problemas técnicos y conectividad.
CE.2: Gestión del entorno personal de aprendizaje.</t>
  </si>
  <si>
    <t>Instrumentos / evaluación</t>
  </si>
  <si>
    <t>Pruebas prácticas de montaje/configuración, portafolio digital del EPA y rúbrica de búsqueda de información.</t>
  </si>
  <si>
    <t>Creación, Programación y Contenidos Digitales</t>
  </si>
  <si>
    <t>SDA: 'App-Venture'. Desarrollo de una aplicación web o móvil sencilla que resuelva una necesidad del centro educativo utilizando HTML/CSS o bloques de programación.</t>
  </si>
  <si>
    <t xml:space="preserve">
• Edición y creación de contenidos: Aplicaciones de productividad.
• Fundamentos de HTML y CSS.
• Conceptos básicos de lenguajes de programación para el desarrollo de aplicaciones sencillas para dispositivos móviles y web: variables, operadores, condicionales y eventos.
• Realidad virtual, aumentada y mixta.
• Comunicación y colaboración en red. Herramientas colaborativas.</t>
  </si>
  <si>
    <t>2.3: Crear, programar, integrar y reelaborar contenidos digitales.
2.4: Interactuar en espacios virtuales de comunicación y plataformas colaborativas.</t>
  </si>
  <si>
    <t>CE.2: Desarrollo de contenidos y programación.</t>
  </si>
  <si>
    <t>Evaluación por proyectos (ABP), coevaluación en trabajos colaborativos y revisión de código/diseño.</t>
  </si>
  <si>
    <t>Seguridad, Ética y Ciudadanía Digital</t>
  </si>
  <si>
    <t>SDA: 'Guía de Supervivencia Digital'. Creación de una campaña multiformato (blog, vídeo, podcast) sobre ciberseguridad, trámites administrativos y uso ético de la IA.</t>
  </si>
  <si>
    <t xml:space="preserve">
• Introducción a la ciberseguridad y seguridad de dispositivos (antivirus, copias de seguridad).
• Identidad, reputación, privacidad y huella digital.
• Legislación en materia de Protección de Datos (LOPD): derechos y deberes.
• Seguridad en la salud física (ergonomía) y mental. Riesgos y amenazas (ciberacoso, sextorsión, dependencia).
• El derecho a la libertad de expresión y sus límites. Etiqueta digital.
• Propiedad intelectual: derechos de autor, licencias de uso y Creative Commons.
• Educación mediática: periodismo digital, noticias falsas y fraudes.
• Gestiones administrativas: servicios públicos en línea, DNI electrónico, CSV, firma electrónica y metadatos.
• Comercio electrónico: compras seguras y criptomonedas.
• Ética en el uso de datos e IA: sesgos, obsolescencia programada y digitalización sostenible.
• Publicación y difusión responsable en redes.</t>
  </si>
  <si>
    <t>3.1: Proteger los datos personales y la huella digital.
3.2: Configurar contraseñas, sistemas y copias de seguridad.
3.3: Identificar y reaccionar ante amenazas en la red.
3.4: Valorar la importancia de la ciberseguridad.
4.1: Uso ético de datos y etiqueta digital.
4.2: Reconocer aportaciones en gestiones administrativas y comercio.
4.3: Valorar la libertad de expresión en medios digitales.
4.4: Analizar beneficios del desarrollo responsable (IA, sostenibilidad).
4.5: Autentificar la identidad digital.</t>
  </si>
  <si>
    <t>CE.3: Bienestar y seguridad digital.
CE.4: Ciudadanía digital crítica.</t>
  </si>
  <si>
    <t>Análisis de casos prácticos de seguridad, debates sobre ética/IA y simulacros de gestiones administrativas digitales.</t>
  </si>
  <si>
    <t>Situaciones de aprendizaje sugeridas (SDA)</t>
  </si>
  <si>
    <t>SDA 1</t>
  </si>
  <si>
    <t>Crea tu blog de ciberseguridad: protege tu huella digital</t>
  </si>
  <si>
    <t>Subtítulo</t>
  </si>
  <si>
    <t>Producto digital para concienciar sobre el bienestar en la red</t>
  </si>
  <si>
    <t>Contexto</t>
  </si>
  <si>
    <t>En un centro educativo de la Comunidad de Madrid, el alumnado de 3º ESO reflexiona sobre los riesgos y oportunidades de internet. Muchos estudiantes desconocen cómo proteger su privacidad y gestionar su identidad digital. Se propone crear un blog colaborativo que sirva como recurso de prevención y concienciación para los cursos inferiores.</t>
  </si>
  <si>
    <t>Reto central</t>
  </si>
  <si>
    <t>¿Cómo podemos crear un blog útil y atractivo que ayude a los estudiantes de 1º y 2º ESO a navegar de forma segura y responsable, protegiendo su privacidad y evitando riesgos online?</t>
  </si>
  <si>
    <t>Recursos</t>
  </si>
  <si>
    <t xml:space="preserve">
• Ordenadores con conexión a internet
• Cuenta de Blogger/WordPress
• Tutoriales de ciberseguridad (INCIBE)
• Guía de licencias Creative Commons
• Rúbricas de evaluación
• Mural digital Padlet</t>
  </si>
  <si>
    <t>Transversales</t>
  </si>
  <si>
    <t>Comprensión lectora (selección de información), expresión escrita (redacción de entradas), competencia social y cívica (trabajo en equipo, uso responsable), pensamiento crítico (evaluación de fuentes, detección de bulos).</t>
  </si>
  <si>
    <t>Fase</t>
  </si>
  <si>
    <t>Duración</t>
  </si>
  <si>
    <t>Descripción</t>
  </si>
  <si>
    <t>Evidencia recogida</t>
  </si>
  <si>
    <t>Activación y planteamiento del reto</t>
  </si>
  <si>
    <t>1 sesión</t>
  </si>
  <si>
    <t>Se presenta el reto mediante un caso real o noticia sobre ciberacoso o robo de datos en Madrid. Se debate en grupos sobre la problemática y se plantea la necesidad de crear un recurso de concienciación. Se forma el equipo y se establecen roles.</t>
  </si>
  <si>
    <t>Lluvia de ideas inicial (mural colaborativo) y compromisos de equipo.</t>
  </si>
  <si>
    <t>Adquisición guiada de saberes</t>
  </si>
  <si>
    <t>3 sesiones</t>
  </si>
  <si>
    <t>Talleres prácticos sobre los contenidos necesarios: búsqueda de información, licencias Creative Commons, configuración de privacidad, identificación de amenazas, netiqueta. Se utilizan tutoriales interactivos y ejercicios en plataformas como Symbaloo o Genially.</t>
  </si>
  <si>
    <t>Fichas de trabajo individual y grupal, test de autoevaluación sobre conceptos clave.</t>
  </si>
  <si>
    <t>Aplicación al reto</t>
  </si>
  <si>
    <t>2 sesiones</t>
  </si>
  <si>
    <t>Cada equipo planifica el blog: decide secciones, temas de las entradas, diseño y distribución de tareas. Crean un esquema o prototipo del blog (wireframe). Comienzan a redactar los borradores de las entradas y a buscar imágenes libres.</t>
  </si>
  <si>
    <t>Prototipo del blog y borradores de al menos 2 entradas.</t>
  </si>
  <si>
    <t>Producción y comunicación</t>
  </si>
  <si>
    <t>Los equipos construyen el blog en la plataforma elegida, suben las entradas, ajustan el diseño, y realizan una prueba de funcionamiento. Cada equipo prepara una breve presentación de su blog para la audiencia (1 minuto). Se realiza una exposición oral o vídeo promocional.</t>
  </si>
  <si>
    <t>Blog completo publicado, con 5 entradas y configuración de privacidad. Rúbrica de coevaluación de la presentación.</t>
  </si>
  <si>
    <t>Reflexión y evaluación</t>
  </si>
  <si>
    <t>Cada equipo presenta su blog al resto de la clase (audiencia simulada) y recibe feedback. Individualmente, responden a una diana de autoevaluación sobre su aprendizaje y contribución. Se discute en asamblea qué aprendieron y cómo mejorarían.</t>
  </si>
  <si>
    <t>Autoevaluación individual y coevaluación entre equipos usando rúbrica.</t>
  </si>
  <si>
    <t>SDA 2</t>
  </si>
  <si>
    <t>Madrid en Datos: Investiga y Comunica con Responsabilidad</t>
  </si>
  <si>
    <t>Situación de Aprendizaje: Investigación con datos abiertos para una ciudadanía digital crítica</t>
  </si>
  <si>
    <t>Centro de secundaria en Madrid, alumnado de 3.º ESO con acceso a dispositivos y conexión a internet. Se busca desarrollar la competencia digital y la conciencia cívica mediante el uso de datos abiertos del Ayuntamiento de Madrid.</t>
  </si>
  <si>
    <t>¿Cómo podemos utilizar datos abiertos del Ayuntamiento de Madrid para investigar un problema real de nuestra ciudad y comunicar nuestras conclusiones de forma clara, atractiva y ética a la comunidad educativa?</t>
  </si>
  <si>
    <t xml:space="preserve">
• Ordenadores con conexión a internet
• Portal de datos abiertos del Ayuntamiento de Madrid (datos.madrid.es)
• Herramientas digitales: Genially, Canva, Padlet
• Guía de búsqueda y selección de información fiable
• Rúbrica de evaluación del producto y la presentación</t>
  </si>
  <si>
    <t>Educación cívica (uso responsable de datos, participación ciudadana), tratamiento de la información (búsqueda, selección, análisis), conciencia social (problemas locales y su impacto).</t>
  </si>
  <si>
    <t>Presentación del reto mediante un vídeo motivador sobre datos abiertos. Lluvia de ideas sobre problemas de Madrid (contaminación, tráfico, zonas verdes, etc.). Formación de equipos y elección del tema. Visualización de ejemplos de infografías con datos para inspirar.</t>
  </si>
  <si>
    <t>Participación en el debate, anotaciones de ideas iniciales, elección del tema registrada.</t>
  </si>
  <si>
    <t>Taller práctico sobre el portal datos.madrid.es: cómo navegar, filtrar y descargar conjuntos de datos. Criterios de fiabilidad y citación de fuentes. Introducción a herramientas de visualización (Genially/Canva) y normas éticas de uso de datos. Cada equipo crea un espacio de trabajo digital compartido.</t>
  </si>
  <si>
    <t>Ejercicios de búsqueda completados, esquema con fuentes seleccionadas, creación del espacio de trabajo.</t>
  </si>
  <si>
    <t>Los equipos investigan su tema, recogen datos relevantes y los organizan. Elaboran un borrador de la infografía o presentación, decidiendo qué información incluir y cómo representarla visualmente. El docente guía y resuelve dudas técnicas y de contenido.</t>
  </si>
  <si>
    <t>Borrador de la infografía, registro de fuentes utilizado, avances parciales.</t>
  </si>
  <si>
    <t>Finalización del producto digital (infografía animada o presentación interactiva). Preparación de una breve exposición oral (2-3 minutos). Presentación en el aula simulando la 'Feria de Datos', con turno de preguntas y feedback inmediato de compañeros y docente.</t>
  </si>
  <si>
    <t>Producto final terminado, presentación oral realizada.</t>
  </si>
  <si>
    <t>Autoevaluación mediante rúbrica, coevaluación entre equipos. Debate guiado sobre el uso ético de los datos, la responsabilidad al comunicar información y el impacto de las tecnologías digitales. Cumplimentación de un cuestionario de reflexión individual.</t>
  </si>
  <si>
    <t>Rúbricas cumplimentadas, cuestionarios de reflexión, conclusiones del debate.</t>
  </si>
  <si>
    <t>SDA 3</t>
  </si>
  <si>
    <t>Digitaliza tu barrio: un mural interactivo para la comunidad</t>
  </si>
  <si>
    <t>Creación de un recurso digital sobre el patrimonio local de Madrid con herramientas digitales y uso responsable</t>
  </si>
  <si>
    <t>El instituto se encuentra en el barrio de Lavapiés, un área con gran riqueza histórica y cultural. La asociación de vecinos ha solicitado colaboración para difundir el patrimonio local entre los jóvenes y turistas mediante medios digitales. Los estudiantes actuarán como creadores de contenido, investigando, seleccionando información y produciendo un recurso interactivo que muestre lugares, tradiciones o problemáticas del barrio, promoviendo un uso ético y creativo de la tecnología.</t>
  </si>
  <si>
    <t>¿Cómo podemos, utilizando herramientas digitales, crear un recurso interactivo que ponga en valor un aspecto del barrio (historia, tradiciones, problemas) y lo difunda de manera ética y responsable?</t>
  </si>
  <si>
    <t xml:space="preserve">
• Ordenadores con conexión a internet
• Cámara de fotos o teléfono móvil
• Herramientas digitales: Google Sites, Genially, Canva, Google Maps, Drive
• Guía de derechos de autor y Creative Commons
• Rúbricas de evaluación y coevaluación</t>
  </si>
  <si>
    <t>Educación cívica y ética (uso responsable de la red, respeto a la propiedad intelectual). Competencia artística y cultural (creación de contenidos visuales). Competencia lingüística (redacción de textos, exposición oral).</t>
  </si>
  <si>
    <t>Presentación del reto por parte de la asociación de vecinos (mediante carta o video). Visualización de ejemplos de proyectos digitales comunitarios. Formación de equipos de 3-4 alumnos. Tormenta de ideas sobre aspectos del barrio que podrían trabajar (monumentos, comercios históricos, leyendas, problemas medioambientales).</t>
  </si>
  <si>
    <t>Lista de temas seleccionados y primeras ideas en un documento colaborativo.</t>
  </si>
  <si>
    <t>Taller práctico sobre búsqueda eficaz de información (operadores, fuentes fiables) y gestión de archivos. Sesión sobre derechos de autor y licencias Creative Commons. Breve introducción a herramientas digitales: Google Sites, Genially, o similares. Normas de ciberseguridad: no compartir datos personales, contraseñas seguras.</t>
  </si>
  <si>
    <t>Ejercicio guiado: localizar 3 fuentes fiables sobre un tema ficticio y crear una carpeta compartida con ellas, citándolas correctamente.</t>
  </si>
  <si>
    <t>Los equipos investigan su tema del barrio: realizan salidas al entorno (si es posible) o recogen información de internet y entrevistas a vecinos. Organizan la información en un guion estructurado. Definen el tipo de producto final (mapa interactivo, web) y esbozan su diseño.</t>
  </si>
  <si>
    <t>Guion del producto con secciones, fuentes citadas y boceto de la estructura.</t>
  </si>
  <si>
    <t>Creación del recurso digital: los estudiantes elaboran el mapa o web incluyendo textos, imágenes propias o con licencia libre, y vídeos. Revisión entre pares: cada equipo comenta el trabajo de otro equipo centrándose en aspectos éticos (citas, privacidad) y técnicos. Preparación de una presentación breve para la audiencia real.</t>
  </si>
  <si>
    <t>Producto digital terminado y subido a un espacio compartido. Rúbrica de coevaluación rellenada.</t>
  </si>
  <si>
    <t>Presentación de los productos a la asociación de vecinos (puede ser virtual) y al resto del instituto. Cada equipo explica su proceso y las decisiones éticas tomadas. Autoevaluación mediante cuestionario. Reflexión grupal sobre el impacto del proyecto en la comunidad y el aprendizaje adquirido.</t>
  </si>
  <si>
    <t>Grabación de la presentación (si autorizada), cuestionario de autoevaluación, entrada reflexiva individual en el portfolio digital.</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</si>
  <si>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</si>
  <si>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</si>
  <si>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</si>
  <si>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</si>
  <si>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</si>
  <si>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</si>
  <si>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</si>
  <si>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</si>
  <si>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</si>
  <si>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</si>
  <si>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</si>
  <si>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</si>
  <si>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</si>
  <si>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</si>
  <si>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</si>
  <si>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</si>
  <si>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</si>
  <si>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</si>
  <si>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</si>
  <si>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</si>
  <si>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</si>
  <si>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</si>
  <si>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</si>
  <si>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</si>
  <si>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</si>
  <si>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</si>
  <si>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</si>
  <si>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</si>
  <si>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</si>
  <si>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</si>
  <si>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</si>
  <si>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</si>
  <si>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</si>
  <si>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</si>
  <si>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</si>
  <si>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</si>
  <si>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</si>
  <si>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</si>
  <si>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</si>
  <si>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</si>
  <si>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</si>
  <si>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 de la CCAA</t>
  </si>
  <si>
    <t>Categoría</t>
  </si>
  <si>
    <t>Pregunta</t>
  </si>
  <si>
    <t>Respuesta</t>
  </si>
  <si>
    <t>Normativa</t>
  </si>
  <si>
    <t>¿Qué real decreto autonómico regula la asignatura de Digitalización en 3.º ESO en la Comunidad de Madrid?</t>
  </si>
  <si>
    <t>En Madrid, Digitalización se rige por el Decreto 65/2022, de 20 de julio, del Consejo de Gobierno, por el que se establece la ordenación y el currículo de la Educación Secundaria Obligatoria. Este decreto concreta los criterios de evaluación y saberes básicos de los 16 criterios y 32 saberes del BOE.</t>
  </si>
  <si>
    <t>Secuenciación</t>
  </si>
  <si>
    <t>¿En qué se diferencia la secuenciación de Digitalización en 3.º ESO en Madrid respecto al BOE?</t>
  </si>
  <si>
    <t>Madrid mantiene los 4 competencias específicas y 16 criterios del BOE, pero organiza los 32 saberes en dos bloques: "Digitalización del entorno personal" y "Digitalización del entorno social". Además, la carga semanal de 3 horas permite una secuenciación trimestral con proyectos prácticos.</t>
  </si>
  <si>
    <t>Evaluación</t>
  </si>
  <si>
    <t>¿Cómo se evalúa la competencia digital en 3.º ESO en Madrid considerando las 3 horas semanales?</t>
  </si>
  <si>
    <t>Se evalúa mediante 16 criterios (uno por cada 2 saberes aproximadamente). Las 3 horas permiten evaluaciones formativas continuas con rúbricas específicas para cada competencia específica. La nota final se obtiene ponderando el logro de los criterios, sin examen final único.</t>
  </si>
  <si>
    <t>Inspeccion</t>
  </si>
  <si>
    <t>¿Qué exige la inspección educativa de Madrid específicamente para la programación de Digitalización en 3.º ESO?</t>
  </si>
  <si>
    <t>La inspección exige que la programación incluya la relación detallada de los 4 competencias específicas con los 16 criterios y los 32 saberes, así como la temporalización de las 3 horas semanales. También requiere actividades de refuerzo y ampliación para atención a la diversidad.</t>
  </si>
  <si>
    <t>¿Qué recursos digitales oficiales recomienda la Comunidad de Madrid para impartir Digitalización en 3.º ESO?</t>
  </si>
  <si>
    <t>La Comunidad recomienda el uso de la plataforma EducaMadrid y sus herramientas (Moodle, Webex, y aplicaciones de Google Workspace). Además, sugiere materiales del INTEF y el repositorio de recursos abiertos de la Consejería, adaptados a los 32 saberes básicos.</t>
  </si>
  <si>
    <t>Departamento</t>
  </si>
  <si>
    <t>¿Cómo se coordina el departamento de Digitalización con otras áreas en 3.º ESO en Madrid?</t>
  </si>
  <si>
    <t>Se coordina especialmente con Matemáticas y Tecnología para trabajar saberes como hoja de cálculo y programación. La coordinación se formaliza en reuniones mensuales para alinear proyectos interdisciplinares y evitar duplicidades, garantizando que los 4 CE se trabajen transversalmente.</t>
  </si>
  <si>
    <t>Atencion_diversidad</t>
  </si>
  <si>
    <t>¿Qué medidas de atención a la diversidad concretas se aplican en Digitalización de 3.º ESO en Madrid?</t>
  </si>
  <si>
    <t>Se aplican adaptaciones curriculares no significativas en los 16 criterios, priorizando los saberes más prácticos. Se usan herramientas de accesibilidad (lectores de pantalla, teclados adaptados) y actividades escalonadas. Para altas capacidades, se ofrecen proyectos de ampliación con lenguajes de programación avanzados.</t>
  </si>
  <si>
    <t>Recuperación</t>
  </si>
  <si>
    <t>¿Cómo se organiza la recuperación de la asignatura de Digitalización en 3.º ESO en Madrid para alumnos con evaluación negativa?</t>
  </si>
  <si>
    <t>Los alumnos con evaluación negativa realizan un plan de recuperación personalizado con actividades de los 4 competencias específicas. Se evalúan antes de la evaluación ordinaria de junio mediante una prueba práctica y entrega de trabajos. La nota máxima es 5 si se superan los criterios pendientes.</t>
  </si>
  <si>
    <t>Cómo programar tu LOMLOE — guía 7 pasos</t>
  </si>
  <si>
    <t>Título</t>
  </si>
  <si>
    <t>Tiempo estimado</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</si>
  <si>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</si>
  <si>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</si>
  <si>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</si>
  <si>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</si>
  <si>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</si>
  <si>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</si>
  <si>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</si>
  <si>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</si>
  <si>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</si>
  <si>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</si>
  <si>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</si>
  <si>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</si>
  <si>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</si>
  <si>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</si>
  <si>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</si>
  <si>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</si>
  <si>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</si>
  <si>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</si>
  <si>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</si>
  <si>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</si>
  <si>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</si>
  <si>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</si>
  <si>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</si>
  <si>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</si>
  <si>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</si>
  <si>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</si>
  <si>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</si>
  <si>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</si>
  <si>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</si>
  <si>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</si>
  <si>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</si>
  <si>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</si>
  <si>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relevante y fiable en función de sus necesidades haciendo uso de las herramientas del entorno personal de aprendizaje con sentido crítico</t>
  </si>
  <si>
    <t>Crear, programar, integrar y reelaborar contenidos digitales de forma individual o colectiva, seleccionando las herramientas más apropiadas para generar nuevo conocimiento y conten</t>
  </si>
  <si>
    <t>Interactuar en espacios virtuales de comunicación y plataformas de aprendizaje colaborativo, haciendo uso de herramientas colaborativas, compartiendo y publicando información y dat</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</si>
  <si>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</si>
  <si>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</si>
  <si>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</si>
  <si>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</si>
  <si>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responsable de las tecnologías digitales, teniendo en cuenta criterios de accesibilidad, sostenibilidad e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</si>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</sst>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16</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355</v>
      </c>
      <c r="B1" s="4"/>
      <c r="C1" s="4"/>
      <c r="D1" s="4"/>
    </row>
    <row r="2" spans="1:4">
      <c r="A2" s="8" t="s">
        <v>201</v>
      </c>
      <c r="B2" s="8" t="s">
        <v>356</v>
      </c>
      <c r="C2" s="8" t="s">
        <v>357</v>
      </c>
      <c r="D2" s="8" t="s">
        <v>358</v>
      </c>
    </row>
    <row r="3" spans="1:4">
      <c r="A3" s="7" t="s">
        <v>44</v>
      </c>
      <c r="B3" s="7" t="s">
        <v>359</v>
      </c>
      <c r="C3" s="7" t="s">
        <v>360</v>
      </c>
      <c r="D3" s="7" t="s">
        <v>361</v>
      </c>
    </row>
    <row r="4" spans="1:4">
      <c r="A4" s="7" t="s">
        <v>51</v>
      </c>
      <c r="B4" s="7" t="s">
        <v>362</v>
      </c>
      <c r="C4" s="7" t="s">
        <v>363</v>
      </c>
      <c r="D4" s="7" t="s">
        <v>364</v>
      </c>
    </row>
    <row r="5" spans="1:4">
      <c r="A5" s="7" t="s">
        <v>58</v>
      </c>
      <c r="B5" s="7" t="s">
        <v>365</v>
      </c>
      <c r="C5" s="7" t="s">
        <v>366</v>
      </c>
      <c r="D5" s="7" t="s">
        <v>367</v>
      </c>
    </row>
    <row r="6" spans="1:4">
      <c r="A6" s="7" t="s">
        <v>64</v>
      </c>
      <c r="B6" s="7" t="s">
        <v>368</v>
      </c>
      <c r="C6" s="7" t="s">
        <v>369</v>
      </c>
      <c r="D6" s="7"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371</v>
      </c>
      <c r="B1" s="4"/>
      <c r="C1" s="4"/>
    </row>
    <row r="2" spans="1:3">
      <c r="A2" s="8" t="s">
        <v>372</v>
      </c>
      <c r="B2" s="8" t="s">
        <v>373</v>
      </c>
      <c r="C2" s="8" t="s">
        <v>374</v>
      </c>
    </row>
    <row r="3" spans="1:3">
      <c r="A3" s="7" t="s">
        <v>375</v>
      </c>
      <c r="B3" s="7" t="s">
        <v>376</v>
      </c>
      <c r="C3" s="7" t="s">
        <v>377</v>
      </c>
    </row>
    <row r="4" spans="1:3">
      <c r="A4" s="7" t="s">
        <v>378</v>
      </c>
      <c r="B4" s="7" t="s">
        <v>379</v>
      </c>
      <c r="C4" s="7" t="s">
        <v>380</v>
      </c>
    </row>
    <row r="5" spans="1:3">
      <c r="A5" s="7" t="s">
        <v>381</v>
      </c>
      <c r="B5" s="7" t="s">
        <v>382</v>
      </c>
      <c r="C5" s="7" t="s">
        <v>383</v>
      </c>
    </row>
    <row r="6" spans="1:3">
      <c r="A6" s="7" t="s">
        <v>384</v>
      </c>
      <c r="B6" s="7" t="s">
        <v>385</v>
      </c>
      <c r="C6" s="7" t="s">
        <v>386</v>
      </c>
    </row>
    <row r="7" spans="1:3">
      <c r="A7" s="7" t="s">
        <v>270</v>
      </c>
      <c r="B7" s="7" t="s">
        <v>387</v>
      </c>
      <c r="C7" s="7" t="s">
        <v>388</v>
      </c>
    </row>
    <row r="8" spans="1:3">
      <c r="A8" s="7" t="s">
        <v>389</v>
      </c>
      <c r="B8" s="7" t="s">
        <v>390</v>
      </c>
      <c r="C8" s="7" t="s">
        <v>391</v>
      </c>
    </row>
    <row r="9" spans="1:3">
      <c r="A9" s="7" t="s">
        <v>392</v>
      </c>
      <c r="B9" s="7" t="s">
        <v>393</v>
      </c>
      <c r="C9" s="7" t="s">
        <v>394</v>
      </c>
    </row>
    <row r="10" spans="1:3">
      <c r="A10" s="7" t="s">
        <v>395</v>
      </c>
      <c r="B10" s="7" t="s">
        <v>396</v>
      </c>
      <c r="C10" s="7" t="s">
        <v>397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398</v>
      </c>
      <c r="B1" s="4"/>
      <c r="C1" s="4"/>
      <c r="D1" s="4"/>
      <c r="E1" s="4"/>
    </row>
    <row r="2" spans="1:5">
      <c r="A2" s="8" t="s">
        <v>161</v>
      </c>
      <c r="B2" s="8" t="s">
        <v>399</v>
      </c>
      <c r="C2" s="8" t="s">
        <v>400</v>
      </c>
      <c r="D2" s="8" t="s">
        <v>276</v>
      </c>
      <c r="E2" s="8" t="s">
        <v>401</v>
      </c>
    </row>
    <row r="3" spans="1:5">
      <c r="A3" s="7">
        <v>1</v>
      </c>
      <c r="B3" s="7" t="s">
        <v>402</v>
      </c>
      <c r="C3" s="7" t="s">
        <v>403</v>
      </c>
      <c r="D3" s="7" t="s">
        <v>404</v>
      </c>
      <c r="E3" s="7" t="s">
        <v>405</v>
      </c>
    </row>
    <row r="4" spans="1:5">
      <c r="A4" s="7">
        <v>2</v>
      </c>
      <c r="B4" s="7" t="s">
        <v>406</v>
      </c>
      <c r="C4" s="7" t="s">
        <v>407</v>
      </c>
      <c r="D4" s="7" t="s">
        <v>408</v>
      </c>
      <c r="E4" s="7" t="s">
        <v>409</v>
      </c>
    </row>
    <row r="5" spans="1:5">
      <c r="A5" s="7">
        <v>3</v>
      </c>
      <c r="B5" s="7" t="s">
        <v>410</v>
      </c>
      <c r="C5" s="7" t="s">
        <v>411</v>
      </c>
      <c r="D5" s="7" t="s">
        <v>412</v>
      </c>
      <c r="E5" s="7" t="s">
        <v>413</v>
      </c>
    </row>
    <row r="6" spans="1:5">
      <c r="A6" s="7">
        <v>4</v>
      </c>
      <c r="B6" s="7" t="s">
        <v>414</v>
      </c>
      <c r="C6" s="7" t="s">
        <v>403</v>
      </c>
      <c r="D6" s="7" t="s">
        <v>415</v>
      </c>
      <c r="E6" s="7" t="s">
        <v>416</v>
      </c>
    </row>
    <row r="7" spans="1:5">
      <c r="A7" s="7">
        <v>5</v>
      </c>
      <c r="B7" s="7" t="s">
        <v>417</v>
      </c>
      <c r="C7" s="7" t="s">
        <v>418</v>
      </c>
      <c r="D7" s="7" t="s">
        <v>419</v>
      </c>
      <c r="E7" s="7" t="s">
        <v>420</v>
      </c>
    </row>
    <row r="8" spans="1:5">
      <c r="A8" s="7">
        <v>6</v>
      </c>
      <c r="B8" s="7" t="s">
        <v>421</v>
      </c>
      <c r="C8" s="7" t="s">
        <v>407</v>
      </c>
      <c r="D8" s="7" t="s">
        <v>422</v>
      </c>
      <c r="E8" s="7" t="s">
        <v>423</v>
      </c>
    </row>
    <row r="9" spans="1:5">
      <c r="A9" s="7">
        <v>7</v>
      </c>
      <c r="B9" s="7" t="s">
        <v>424</v>
      </c>
      <c r="C9" s="7" t="s">
        <v>411</v>
      </c>
      <c r="D9" s="7" t="s">
        <v>425</v>
      </c>
      <c r="E9" s="7" t="s">
        <v>426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427</v>
      </c>
      <c r="B1" s="4"/>
      <c r="C1" s="4"/>
      <c r="D1" s="4"/>
      <c r="E1" s="4"/>
      <c r="F1" s="4"/>
    </row>
    <row r="2" spans="1:6">
      <c r="A2" s="8" t="s">
        <v>36</v>
      </c>
      <c r="B2" s="8" t="s">
        <v>71</v>
      </c>
      <c r="C2" s="8" t="s">
        <v>428</v>
      </c>
      <c r="D2" s="8" t="s">
        <v>429</v>
      </c>
      <c r="E2" s="8" t="s">
        <v>430</v>
      </c>
      <c r="F2" s="8" t="s">
        <v>431</v>
      </c>
    </row>
    <row r="3" spans="1:6">
      <c r="A3" s="7">
        <v>1.1</v>
      </c>
      <c r="B3" s="7" t="s">
        <v>44</v>
      </c>
      <c r="C3" s="7" t="s">
        <v>78</v>
      </c>
      <c r="D3" s="9">
        <v>6.67</v>
      </c>
      <c r="E3" s="9">
        <v>6.67</v>
      </c>
      <c r="F3" s="7"/>
    </row>
    <row r="4" spans="1:6">
      <c r="A4" s="7">
        <v>1.2</v>
      </c>
      <c r="B4" s="7" t="s">
        <v>44</v>
      </c>
      <c r="C4" s="7" t="s">
        <v>85</v>
      </c>
      <c r="D4" s="9">
        <v>6.67</v>
      </c>
      <c r="E4" s="9">
        <v>6.67</v>
      </c>
      <c r="F4" s="7"/>
    </row>
    <row r="5" spans="1:6">
      <c r="A5" s="7">
        <v>1.3</v>
      </c>
      <c r="B5" s="7" t="s">
        <v>44</v>
      </c>
      <c r="C5" s="7" t="s">
        <v>432</v>
      </c>
      <c r="D5" s="9">
        <v>6.67</v>
      </c>
      <c r="E5" s="9">
        <v>6.67</v>
      </c>
      <c r="F5" s="7"/>
    </row>
    <row r="6" spans="1:6">
      <c r="A6" s="7">
        <v>2.1</v>
      </c>
      <c r="B6" s="7" t="s">
        <v>51</v>
      </c>
      <c r="C6" s="7" t="s">
        <v>96</v>
      </c>
      <c r="D6" s="9">
        <v>6.25</v>
      </c>
      <c r="E6" s="9">
        <v>6.25</v>
      </c>
      <c r="F6" s="7"/>
    </row>
    <row r="7" spans="1:6">
      <c r="A7" s="7">
        <v>2.2</v>
      </c>
      <c r="B7" s="7" t="s">
        <v>51</v>
      </c>
      <c r="C7" s="7" t="s">
        <v>433</v>
      </c>
      <c r="D7" s="9">
        <v>6.25</v>
      </c>
      <c r="E7" s="9">
        <v>6.25</v>
      </c>
      <c r="F7" s="7"/>
    </row>
    <row r="8" spans="1:6">
      <c r="A8" s="7">
        <v>2.3</v>
      </c>
      <c r="B8" s="7" t="s">
        <v>51</v>
      </c>
      <c r="C8" s="7" t="s">
        <v>434</v>
      </c>
      <c r="D8" s="9">
        <v>6.25</v>
      </c>
      <c r="E8" s="9">
        <v>6.25</v>
      </c>
      <c r="F8" s="7"/>
    </row>
    <row r="9" spans="1:6">
      <c r="A9" s="7">
        <v>2.4</v>
      </c>
      <c r="B9" s="7" t="s">
        <v>51</v>
      </c>
      <c r="C9" s="7" t="s">
        <v>435</v>
      </c>
      <c r="D9" s="9">
        <v>6.25</v>
      </c>
      <c r="E9" s="9">
        <v>6.25</v>
      </c>
      <c r="F9" s="7"/>
    </row>
    <row r="10" spans="1:6">
      <c r="A10" s="7">
        <v>3.1</v>
      </c>
      <c r="B10" s="7" t="s">
        <v>58</v>
      </c>
      <c r="C10" s="7" t="s">
        <v>120</v>
      </c>
      <c r="D10" s="9">
        <v>6.25</v>
      </c>
      <c r="E10" s="9">
        <v>6.25</v>
      </c>
      <c r="F10" s="7"/>
    </row>
    <row r="11" spans="1:6">
      <c r="A11" s="7">
        <v>3.2</v>
      </c>
      <c r="B11" s="7" t="s">
        <v>58</v>
      </c>
      <c r="C11" s="7" t="s">
        <v>125</v>
      </c>
      <c r="D11" s="9">
        <v>6.25</v>
      </c>
      <c r="E11" s="9">
        <v>6.25</v>
      </c>
      <c r="F11" s="7"/>
    </row>
    <row r="12" spans="1:6">
      <c r="A12" s="7">
        <v>3.3</v>
      </c>
      <c r="B12" s="7" t="s">
        <v>58</v>
      </c>
      <c r="C12" s="7" t="s">
        <v>436</v>
      </c>
      <c r="D12" s="9">
        <v>6.25</v>
      </c>
      <c r="E12" s="9">
        <v>6.25</v>
      </c>
      <c r="F12" s="7"/>
    </row>
    <row r="13" spans="1:6">
      <c r="A13" s="7">
        <v>3.4</v>
      </c>
      <c r="B13" s="7" t="s">
        <v>58</v>
      </c>
      <c r="C13" s="7" t="s">
        <v>136</v>
      </c>
      <c r="D13" s="9">
        <v>6.25</v>
      </c>
      <c r="E13" s="9">
        <v>6.25</v>
      </c>
      <c r="F13" s="7"/>
    </row>
    <row r="14" spans="1:6">
      <c r="A14" s="7">
        <v>4.1</v>
      </c>
      <c r="B14" s="7" t="s">
        <v>64</v>
      </c>
      <c r="C14" s="7" t="s">
        <v>437</v>
      </c>
      <c r="D14" s="9">
        <v>5.0</v>
      </c>
      <c r="E14" s="9">
        <v>5.0</v>
      </c>
      <c r="F14" s="7"/>
    </row>
    <row r="15" spans="1:6">
      <c r="A15" s="7">
        <v>4.2</v>
      </c>
      <c r="B15" s="7" t="s">
        <v>64</v>
      </c>
      <c r="C15" s="7" t="s">
        <v>438</v>
      </c>
      <c r="D15" s="9">
        <v>5.0</v>
      </c>
      <c r="E15" s="9">
        <v>5.0</v>
      </c>
      <c r="F15" s="7"/>
    </row>
    <row r="16" spans="1:6">
      <c r="A16" s="7">
        <v>4.3</v>
      </c>
      <c r="B16" s="7" t="s">
        <v>64</v>
      </c>
      <c r="C16" s="7" t="s">
        <v>439</v>
      </c>
      <c r="D16" s="9">
        <v>5.0</v>
      </c>
      <c r="E16" s="9">
        <v>5.0</v>
      </c>
      <c r="F16" s="7"/>
    </row>
    <row r="17" spans="1:6">
      <c r="A17" s="7">
        <v>4.4</v>
      </c>
      <c r="B17" s="7" t="s">
        <v>64</v>
      </c>
      <c r="C17" s="7" t="s">
        <v>440</v>
      </c>
      <c r="D17" s="9">
        <v>5.0</v>
      </c>
      <c r="E17" s="9">
        <v>5.0</v>
      </c>
      <c r="F17" s="7"/>
    </row>
    <row r="18" spans="1:6">
      <c r="A18" s="7">
        <v>4.5</v>
      </c>
      <c r="B18" s="7" t="s">
        <v>64</v>
      </c>
      <c r="C18" s="7" t="s">
        <v>159</v>
      </c>
      <c r="D18" s="9">
        <v>5.0</v>
      </c>
      <c r="E18" s="9">
        <v>5.0</v>
      </c>
      <c r="F18" s="7"/>
    </row>
    <row r="19" spans="1:6">
      <c r="A19" s="7" t="s">
        <v>441</v>
      </c>
      <c r="B19" s="7"/>
      <c r="C19" s="7"/>
      <c r="D19" s="9"/>
      <c r="E19" s="9">
        <f>SUM(E3:E18)</f>
        <v>95.0099999999999909</v>
      </c>
      <c r="F19" s="7"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443</v>
      </c>
      <c r="B1" s="8" t="s">
        <v>444</v>
      </c>
      <c r="C1" s="8">
        <v>1.1</v>
      </c>
      <c r="D1" s="8">
        <v>1.2</v>
      </c>
      <c r="E1" s="8">
        <v>1.3</v>
      </c>
      <c r="F1" s="8">
        <v>2.1</v>
      </c>
      <c r="G1" s="8">
        <v>2.2</v>
      </c>
      <c r="H1" s="8">
        <v>2.3</v>
      </c>
      <c r="I1" s="8">
        <v>2.4</v>
      </c>
      <c r="J1" s="8">
        <v>3.1</v>
      </c>
      <c r="K1" s="8">
        <v>3.2</v>
      </c>
      <c r="L1" s="8">
        <v>3.3</v>
      </c>
      <c r="M1" s="8">
        <v>3.4</v>
      </c>
      <c r="N1" s="8">
        <v>4.1</v>
      </c>
      <c r="O1" s="8">
        <v>4.2</v>
      </c>
      <c r="P1" s="8">
        <v>4.3</v>
      </c>
      <c r="Q1" s="8">
        <v>4.4</v>
      </c>
      <c r="R1" s="8">
        <v>4.5</v>
      </c>
      <c r="S1" s="8" t="s">
        <v>445</v>
      </c>
      <c r="T1" s="8" t="s">
        <v>431</v>
      </c>
    </row>
    <row r="2" spans="1:20">
      <c r="A2" s="7" t="s">
        <v>446</v>
      </c>
      <c r="B2" s="7"/>
      <c r="C2" s="7"/>
      <c r="D2" s="7"/>
      <c r="E2" s="7"/>
      <c r="F2" s="7"/>
      <c r="G2" s="7"/>
      <c r="H2" s="7"/>
      <c r="I2" s="7"/>
      <c r="J2" s="7"/>
      <c r="K2" s="7"/>
      <c r="L2" s="7"/>
      <c r="M2" s="7"/>
      <c r="N2" s="7"/>
      <c r="O2" s="7"/>
      <c r="P2" s="7"/>
      <c r="Q2" s="7"/>
      <c r="R2" s="7"/>
      <c r="S2" s="7" t="str">
        <f>IFERROR(AVERAGE(C2:R2),"")</f>
        <v/>
      </c>
      <c r="T2" s="7"/>
    </row>
    <row r="3" spans="1:20">
      <c r="A3" s="7" t="s">
        <v>447</v>
      </c>
      <c r="B3" s="7"/>
      <c r="C3" s="7"/>
      <c r="D3" s="7"/>
      <c r="E3" s="7"/>
      <c r="F3" s="7"/>
      <c r="G3" s="7"/>
      <c r="H3" s="7"/>
      <c r="I3" s="7"/>
      <c r="J3" s="7"/>
      <c r="K3" s="7"/>
      <c r="L3" s="7"/>
      <c r="M3" s="7"/>
      <c r="N3" s="7"/>
      <c r="O3" s="7"/>
      <c r="P3" s="7"/>
      <c r="Q3" s="7"/>
      <c r="R3" s="7"/>
      <c r="S3" s="7" t="str">
        <f>IFERROR(AVERAGE(C3:R3),"")</f>
        <v/>
      </c>
      <c r="T3" s="7"/>
    </row>
    <row r="4" spans="1:20">
      <c r="A4" s="7" t="s">
        <v>448</v>
      </c>
      <c r="B4" s="7"/>
      <c r="C4" s="7"/>
      <c r="D4" s="7"/>
      <c r="E4" s="7"/>
      <c r="F4" s="7"/>
      <c r="G4" s="7"/>
      <c r="H4" s="7"/>
      <c r="I4" s="7"/>
      <c r="J4" s="7"/>
      <c r="K4" s="7"/>
      <c r="L4" s="7"/>
      <c r="M4" s="7"/>
      <c r="N4" s="7"/>
      <c r="O4" s="7"/>
      <c r="P4" s="7"/>
      <c r="Q4" s="7"/>
      <c r="R4" s="7"/>
      <c r="S4" s="7" t="str">
        <f>IFERROR(AVERAGE(C4:R4),"")</f>
        <v/>
      </c>
      <c r="T4" s="7"/>
    </row>
    <row r="5" spans="1:20">
      <c r="A5" s="7" t="s">
        <v>449</v>
      </c>
      <c r="B5" s="7"/>
      <c r="C5" s="7"/>
      <c r="D5" s="7"/>
      <c r="E5" s="7"/>
      <c r="F5" s="7"/>
      <c r="G5" s="7"/>
      <c r="H5" s="7"/>
      <c r="I5" s="7"/>
      <c r="J5" s="7"/>
      <c r="K5" s="7"/>
      <c r="L5" s="7"/>
      <c r="M5" s="7"/>
      <c r="N5" s="7"/>
      <c r="O5" s="7"/>
      <c r="P5" s="7"/>
      <c r="Q5" s="7"/>
      <c r="R5" s="7"/>
      <c r="S5" s="7" t="str">
        <f>IFERROR(AVERAGE(C5:R5),"")</f>
        <v/>
      </c>
      <c r="T5" s="7"/>
    </row>
    <row r="6" spans="1:20">
      <c r="A6" s="7" t="s">
        <v>450</v>
      </c>
      <c r="B6" s="7"/>
      <c r="C6" s="7"/>
      <c r="D6" s="7"/>
      <c r="E6" s="7"/>
      <c r="F6" s="7"/>
      <c r="G6" s="7"/>
      <c r="H6" s="7"/>
      <c r="I6" s="7"/>
      <c r="J6" s="7"/>
      <c r="K6" s="7"/>
      <c r="L6" s="7"/>
      <c r="M6" s="7"/>
      <c r="N6" s="7"/>
      <c r="O6" s="7"/>
      <c r="P6" s="7"/>
      <c r="Q6" s="7"/>
      <c r="R6" s="7"/>
      <c r="S6" s="7" t="str">
        <f>IFERROR(AVERAGE(C6:R6),"")</f>
        <v/>
      </c>
      <c r="T6" s="7"/>
    </row>
    <row r="7" spans="1:20">
      <c r="A7" s="7" t="s">
        <v>451</v>
      </c>
      <c r="B7" s="7"/>
      <c r="C7" s="7"/>
      <c r="D7" s="7"/>
      <c r="E7" s="7"/>
      <c r="F7" s="7"/>
      <c r="G7" s="7"/>
      <c r="H7" s="7"/>
      <c r="I7" s="7"/>
      <c r="J7" s="7"/>
      <c r="K7" s="7"/>
      <c r="L7" s="7"/>
      <c r="M7" s="7"/>
      <c r="N7" s="7"/>
      <c r="O7" s="7"/>
      <c r="P7" s="7"/>
      <c r="Q7" s="7"/>
      <c r="R7" s="7"/>
      <c r="S7" s="7" t="str">
        <f>IFERROR(AVERAGE(C7:R7),"")</f>
        <v/>
      </c>
      <c r="T7" s="7"/>
    </row>
    <row r="8" spans="1:20">
      <c r="A8" s="7" t="s">
        <v>452</v>
      </c>
      <c r="B8" s="7"/>
      <c r="C8" s="7"/>
      <c r="D8" s="7"/>
      <c r="E8" s="7"/>
      <c r="F8" s="7"/>
      <c r="G8" s="7"/>
      <c r="H8" s="7"/>
      <c r="I8" s="7"/>
      <c r="J8" s="7"/>
      <c r="K8" s="7"/>
      <c r="L8" s="7"/>
      <c r="M8" s="7"/>
      <c r="N8" s="7"/>
      <c r="O8" s="7"/>
      <c r="P8" s="7"/>
      <c r="Q8" s="7"/>
      <c r="R8" s="7"/>
      <c r="S8" s="7" t="str">
        <f>IFERROR(AVERAGE(C8:R8),"")</f>
        <v/>
      </c>
      <c r="T8" s="7"/>
    </row>
    <row r="9" spans="1:20">
      <c r="A9" s="7" t="s">
        <v>453</v>
      </c>
      <c r="B9" s="7"/>
      <c r="C9" s="7"/>
      <c r="D9" s="7"/>
      <c r="E9" s="7"/>
      <c r="F9" s="7"/>
      <c r="G9" s="7"/>
      <c r="H9" s="7"/>
      <c r="I9" s="7"/>
      <c r="J9" s="7"/>
      <c r="K9" s="7"/>
      <c r="L9" s="7"/>
      <c r="M9" s="7"/>
      <c r="N9" s="7"/>
      <c r="O9" s="7"/>
      <c r="P9" s="7"/>
      <c r="Q9" s="7"/>
      <c r="R9" s="7"/>
      <c r="S9" s="7" t="str">
        <f>IFERROR(AVERAGE(C9:R9),"")</f>
        <v/>
      </c>
      <c r="T9" s="7"/>
    </row>
    <row r="10" spans="1:20">
      <c r="A10" s="7" t="s">
        <v>454</v>
      </c>
      <c r="B10" s="7"/>
      <c r="C10" s="7"/>
      <c r="D10" s="7"/>
      <c r="E10" s="7"/>
      <c r="F10" s="7"/>
      <c r="G10" s="7"/>
      <c r="H10" s="7"/>
      <c r="I10" s="7"/>
      <c r="J10" s="7"/>
      <c r="K10" s="7"/>
      <c r="L10" s="7"/>
      <c r="M10" s="7"/>
      <c r="N10" s="7"/>
      <c r="O10" s="7"/>
      <c r="P10" s="7"/>
      <c r="Q10" s="7"/>
      <c r="R10" s="7"/>
      <c r="S10" s="7" t="str">
        <f>IFERROR(AVERAGE(C10:R10),"")</f>
        <v/>
      </c>
      <c r="T10" s="7"/>
    </row>
    <row r="11" spans="1:20">
      <c r="A11" s="7" t="s">
        <v>455</v>
      </c>
      <c r="B11" s="7"/>
      <c r="C11" s="7"/>
      <c r="D11" s="7"/>
      <c r="E11" s="7"/>
      <c r="F11" s="7"/>
      <c r="G11" s="7"/>
      <c r="H11" s="7"/>
      <c r="I11" s="7"/>
      <c r="J11" s="7"/>
      <c r="K11" s="7"/>
      <c r="L11" s="7"/>
      <c r="M11" s="7"/>
      <c r="N11" s="7"/>
      <c r="O11" s="7"/>
      <c r="P11" s="7"/>
      <c r="Q11" s="7"/>
      <c r="R11" s="7"/>
      <c r="S11" s="7" t="str">
        <f>IFERROR(AVERAGE(C11:R11),"")</f>
        <v/>
      </c>
      <c r="T11" s="7"/>
    </row>
    <row r="12" spans="1:20">
      <c r="A12" s="7" t="s">
        <v>456</v>
      </c>
      <c r="B12" s="7"/>
      <c r="C12" s="7"/>
      <c r="D12" s="7"/>
      <c r="E12" s="7"/>
      <c r="F12" s="7"/>
      <c r="G12" s="7"/>
      <c r="H12" s="7"/>
      <c r="I12" s="7"/>
      <c r="J12" s="7"/>
      <c r="K12" s="7"/>
      <c r="L12" s="7"/>
      <c r="M12" s="7"/>
      <c r="N12" s="7"/>
      <c r="O12" s="7"/>
      <c r="P12" s="7"/>
      <c r="Q12" s="7"/>
      <c r="R12" s="7"/>
      <c r="S12" s="7" t="str">
        <f>IFERROR(AVERAGE(C12:R12),"")</f>
        <v/>
      </c>
      <c r="T12" s="7"/>
    </row>
    <row r="13" spans="1:20">
      <c r="A13" s="7" t="s">
        <v>457</v>
      </c>
      <c r="B13" s="7"/>
      <c r="C13" s="7"/>
      <c r="D13" s="7"/>
      <c r="E13" s="7"/>
      <c r="F13" s="7"/>
      <c r="G13" s="7"/>
      <c r="H13" s="7"/>
      <c r="I13" s="7"/>
      <c r="J13" s="7"/>
      <c r="K13" s="7"/>
      <c r="L13" s="7"/>
      <c r="M13" s="7"/>
      <c r="N13" s="7"/>
      <c r="O13" s="7"/>
      <c r="P13" s="7"/>
      <c r="Q13" s="7"/>
      <c r="R13" s="7"/>
      <c r="S13" s="7" t="str">
        <f>IFERROR(AVERAGE(C13:R13),"")</f>
        <v/>
      </c>
      <c r="T13" s="7"/>
    </row>
    <row r="14" spans="1:20">
      <c r="A14" s="7" t="s">
        <v>458</v>
      </c>
      <c r="B14" s="7"/>
      <c r="C14" s="7"/>
      <c r="D14" s="7"/>
      <c r="E14" s="7"/>
      <c r="F14" s="7"/>
      <c r="G14" s="7"/>
      <c r="H14" s="7"/>
      <c r="I14" s="7"/>
      <c r="J14" s="7"/>
      <c r="K14" s="7"/>
      <c r="L14" s="7"/>
      <c r="M14" s="7"/>
      <c r="N14" s="7"/>
      <c r="O14" s="7"/>
      <c r="P14" s="7"/>
      <c r="Q14" s="7"/>
      <c r="R14" s="7"/>
      <c r="S14" s="7" t="str">
        <f>IFERROR(AVERAGE(C14:R14),"")</f>
        <v/>
      </c>
      <c r="T14" s="7"/>
    </row>
    <row r="15" spans="1:20">
      <c r="A15" s="7" t="s">
        <v>459</v>
      </c>
      <c r="B15" s="7"/>
      <c r="C15" s="7"/>
      <c r="D15" s="7"/>
      <c r="E15" s="7"/>
      <c r="F15" s="7"/>
      <c r="G15" s="7"/>
      <c r="H15" s="7"/>
      <c r="I15" s="7"/>
      <c r="J15" s="7"/>
      <c r="K15" s="7"/>
      <c r="L15" s="7"/>
      <c r="M15" s="7"/>
      <c r="N15" s="7"/>
      <c r="O15" s="7"/>
      <c r="P15" s="7"/>
      <c r="Q15" s="7"/>
      <c r="R15" s="7"/>
      <c r="S15" s="7" t="str">
        <f>IFERROR(AVERAGE(C15:R15),"")</f>
        <v/>
      </c>
      <c r="T15" s="7"/>
    </row>
    <row r="16" spans="1:20">
      <c r="A16" s="7" t="s">
        <v>460</v>
      </c>
      <c r="B16" s="7"/>
      <c r="C16" s="7"/>
      <c r="D16" s="7"/>
      <c r="E16" s="7"/>
      <c r="F16" s="7"/>
      <c r="G16" s="7"/>
      <c r="H16" s="7"/>
      <c r="I16" s="7"/>
      <c r="J16" s="7"/>
      <c r="K16" s="7"/>
      <c r="L16" s="7"/>
      <c r="M16" s="7"/>
      <c r="N16" s="7"/>
      <c r="O16" s="7"/>
      <c r="P16" s="7"/>
      <c r="Q16" s="7"/>
      <c r="R16" s="7"/>
      <c r="S16" s="7" t="str">
        <f>IFERROR(AVERAGE(C16:R16),"")</f>
        <v/>
      </c>
      <c r="T16" s="7"/>
    </row>
    <row r="17" spans="1:20">
      <c r="A17" s="7" t="s">
        <v>461</v>
      </c>
      <c r="B17" s="7"/>
      <c r="C17" s="7"/>
      <c r="D17" s="7"/>
      <c r="E17" s="7"/>
      <c r="F17" s="7"/>
      <c r="G17" s="7"/>
      <c r="H17" s="7"/>
      <c r="I17" s="7"/>
      <c r="J17" s="7"/>
      <c r="K17" s="7"/>
      <c r="L17" s="7"/>
      <c r="M17" s="7"/>
      <c r="N17" s="7"/>
      <c r="O17" s="7"/>
      <c r="P17" s="7"/>
      <c r="Q17" s="7"/>
      <c r="R17" s="7"/>
      <c r="S17" s="7" t="str">
        <f>IFERROR(AVERAGE(C17:R17),"")</f>
        <v/>
      </c>
      <c r="T17" s="7"/>
    </row>
    <row r="18" spans="1:20">
      <c r="A18" s="7" t="s">
        <v>462</v>
      </c>
      <c r="B18" s="7"/>
      <c r="C18" s="7"/>
      <c r="D18" s="7"/>
      <c r="E18" s="7"/>
      <c r="F18" s="7"/>
      <c r="G18" s="7"/>
      <c r="H18" s="7"/>
      <c r="I18" s="7"/>
      <c r="J18" s="7"/>
      <c r="K18" s="7"/>
      <c r="L18" s="7"/>
      <c r="M18" s="7"/>
      <c r="N18" s="7"/>
      <c r="O18" s="7"/>
      <c r="P18" s="7"/>
      <c r="Q18" s="7"/>
      <c r="R18" s="7"/>
      <c r="S18" s="7" t="str">
        <f>IFERROR(AVERAGE(C18:R18),"")</f>
        <v/>
      </c>
      <c r="T18" s="7"/>
    </row>
    <row r="19" spans="1:20">
      <c r="A19" s="7" t="s">
        <v>463</v>
      </c>
      <c r="B19" s="7"/>
      <c r="C19" s="7"/>
      <c r="D19" s="7"/>
      <c r="E19" s="7"/>
      <c r="F19" s="7"/>
      <c r="G19" s="7"/>
      <c r="H19" s="7"/>
      <c r="I19" s="7"/>
      <c r="J19" s="7"/>
      <c r="K19" s="7"/>
      <c r="L19" s="7"/>
      <c r="M19" s="7"/>
      <c r="N19" s="7"/>
      <c r="O19" s="7"/>
      <c r="P19" s="7"/>
      <c r="Q19" s="7"/>
      <c r="R19" s="7"/>
      <c r="S19" s="7" t="str">
        <f>IFERROR(AVERAGE(C19:R19),"")</f>
        <v/>
      </c>
      <c r="T19" s="7"/>
    </row>
    <row r="20" spans="1:20">
      <c r="A20" s="7" t="s">
        <v>464</v>
      </c>
      <c r="B20" s="7"/>
      <c r="C20" s="7"/>
      <c r="D20" s="7"/>
      <c r="E20" s="7"/>
      <c r="F20" s="7"/>
      <c r="G20" s="7"/>
      <c r="H20" s="7"/>
      <c r="I20" s="7"/>
      <c r="J20" s="7"/>
      <c r="K20" s="7"/>
      <c r="L20" s="7"/>
      <c r="M20" s="7"/>
      <c r="N20" s="7"/>
      <c r="O20" s="7"/>
      <c r="P20" s="7"/>
      <c r="Q20" s="7"/>
      <c r="R20" s="7"/>
      <c r="S20" s="7" t="str">
        <f>IFERROR(AVERAGE(C20:R20),"")</f>
        <v/>
      </c>
      <c r="T20" s="7"/>
    </row>
    <row r="21" spans="1:20">
      <c r="A21" s="7" t="s">
        <v>465</v>
      </c>
      <c r="B21" s="7"/>
      <c r="C21" s="7"/>
      <c r="D21" s="7"/>
      <c r="E21" s="7"/>
      <c r="F21" s="7"/>
      <c r="G21" s="7"/>
      <c r="H21" s="7"/>
      <c r="I21" s="7"/>
      <c r="J21" s="7"/>
      <c r="K21" s="7"/>
      <c r="L21" s="7"/>
      <c r="M21" s="7"/>
      <c r="N21" s="7"/>
      <c r="O21" s="7"/>
      <c r="P21" s="7"/>
      <c r="Q21" s="7"/>
      <c r="R21" s="7"/>
      <c r="S21" s="7" t="str">
        <f>IFERROR(AVERAGE(C21:R21),"")</f>
        <v/>
      </c>
      <c r="T21" s="7"/>
    </row>
    <row r="22" spans="1:20">
      <c r="A22" s="7" t="s">
        <v>466</v>
      </c>
      <c r="B22" s="7"/>
      <c r="C22" s="7"/>
      <c r="D22" s="7"/>
      <c r="E22" s="7"/>
      <c r="F22" s="7"/>
      <c r="G22" s="7"/>
      <c r="H22" s="7"/>
      <c r="I22" s="7"/>
      <c r="J22" s="7"/>
      <c r="K22" s="7"/>
      <c r="L22" s="7"/>
      <c r="M22" s="7"/>
      <c r="N22" s="7"/>
      <c r="O22" s="7"/>
      <c r="P22" s="7"/>
      <c r="Q22" s="7"/>
      <c r="R22" s="7"/>
      <c r="S22" s="7" t="str">
        <f>IFERROR(AVERAGE(C22:R22),"")</f>
        <v/>
      </c>
      <c r="T22" s="7"/>
    </row>
    <row r="23" spans="1:20">
      <c r="A23" s="7" t="s">
        <v>467</v>
      </c>
      <c r="B23" s="7"/>
      <c r="C23" s="7"/>
      <c r="D23" s="7"/>
      <c r="E23" s="7"/>
      <c r="F23" s="7"/>
      <c r="G23" s="7"/>
      <c r="H23" s="7"/>
      <c r="I23" s="7"/>
      <c r="J23" s="7"/>
      <c r="K23" s="7"/>
      <c r="L23" s="7"/>
      <c r="M23" s="7"/>
      <c r="N23" s="7"/>
      <c r="O23" s="7"/>
      <c r="P23" s="7"/>
      <c r="Q23" s="7"/>
      <c r="R23" s="7"/>
      <c r="S23" s="7" t="str">
        <f>IFERROR(AVERAGE(C23:R23),"")</f>
        <v/>
      </c>
      <c r="T23" s="7"/>
    </row>
    <row r="24" spans="1:20">
      <c r="A24" s="7" t="s">
        <v>468</v>
      </c>
      <c r="B24" s="7"/>
      <c r="C24" s="7"/>
      <c r="D24" s="7"/>
      <c r="E24" s="7"/>
      <c r="F24" s="7"/>
      <c r="G24" s="7"/>
      <c r="H24" s="7"/>
      <c r="I24" s="7"/>
      <c r="J24" s="7"/>
      <c r="K24" s="7"/>
      <c r="L24" s="7"/>
      <c r="M24" s="7"/>
      <c r="N24" s="7"/>
      <c r="O24" s="7"/>
      <c r="P24" s="7"/>
      <c r="Q24" s="7"/>
      <c r="R24" s="7"/>
      <c r="S24" s="7" t="str">
        <f>IFERROR(AVERAGE(C24:R24),"")</f>
        <v/>
      </c>
      <c r="T24" s="7"/>
    </row>
    <row r="25" spans="1:20">
      <c r="A25" s="7" t="s">
        <v>469</v>
      </c>
      <c r="B25" s="7"/>
      <c r="C25" s="7"/>
      <c r="D25" s="7"/>
      <c r="E25" s="7"/>
      <c r="F25" s="7"/>
      <c r="G25" s="7"/>
      <c r="H25" s="7"/>
      <c r="I25" s="7"/>
      <c r="J25" s="7"/>
      <c r="K25" s="7"/>
      <c r="L25" s="7"/>
      <c r="M25" s="7"/>
      <c r="N25" s="7"/>
      <c r="O25" s="7"/>
      <c r="P25" s="7"/>
      <c r="Q25" s="7"/>
      <c r="R25" s="7"/>
      <c r="S25" s="7" t="str">
        <f>IFERROR(AVERAGE(C25:R25),"")</f>
        <v/>
      </c>
      <c r="T25" s="7"/>
    </row>
    <row r="26" spans="1:20">
      <c r="A26" s="7" t="s">
        <v>470</v>
      </c>
      <c r="B26" s="7"/>
      <c r="C26" s="7"/>
      <c r="D26" s="7"/>
      <c r="E26" s="7"/>
      <c r="F26" s="7"/>
      <c r="G26" s="7"/>
      <c r="H26" s="7"/>
      <c r="I26" s="7"/>
      <c r="J26" s="7"/>
      <c r="K26" s="7"/>
      <c r="L26" s="7"/>
      <c r="M26" s="7"/>
      <c r="N26" s="7"/>
      <c r="O26" s="7"/>
      <c r="P26" s="7"/>
      <c r="Q26" s="7"/>
      <c r="R26" s="7"/>
      <c r="S26" s="7" t="str">
        <f>IFERROR(AVERAGE(C26:R26),"")</f>
        <v/>
      </c>
      <c r="T26" s="7"/>
    </row>
    <row r="27" spans="1:20">
      <c r="A27" s="7" t="s">
        <v>471</v>
      </c>
      <c r="B27" s="7"/>
      <c r="C27" s="7"/>
      <c r="D27" s="7"/>
      <c r="E27" s="7"/>
      <c r="F27" s="7"/>
      <c r="G27" s="7"/>
      <c r="H27" s="7"/>
      <c r="I27" s="7"/>
      <c r="J27" s="7"/>
      <c r="K27" s="7"/>
      <c r="L27" s="7"/>
      <c r="M27" s="7"/>
      <c r="N27" s="7"/>
      <c r="O27" s="7"/>
      <c r="P27" s="7"/>
      <c r="Q27" s="7"/>
      <c r="R27" s="7"/>
      <c r="S27" s="7" t="str">
        <f>IFERROR(AVERAGE(C27:R27),"")</f>
        <v/>
      </c>
      <c r="T27" s="7"/>
    </row>
    <row r="28" spans="1:20">
      <c r="A28" s="7" t="s">
        <v>472</v>
      </c>
      <c r="B28" s="7"/>
      <c r="C28" s="7"/>
      <c r="D28" s="7"/>
      <c r="E28" s="7"/>
      <c r="F28" s="7"/>
      <c r="G28" s="7"/>
      <c r="H28" s="7"/>
      <c r="I28" s="7"/>
      <c r="J28" s="7"/>
      <c r="K28" s="7"/>
      <c r="L28" s="7"/>
      <c r="M28" s="7"/>
      <c r="N28" s="7"/>
      <c r="O28" s="7"/>
      <c r="P28" s="7"/>
      <c r="Q28" s="7"/>
      <c r="R28" s="7"/>
      <c r="S28" s="7" t="str">
        <f>IFERROR(AVERAGE(C28:R28),"")</f>
        <v/>
      </c>
      <c r="T28" s="7"/>
    </row>
    <row r="29" spans="1:20">
      <c r="A29" s="7" t="s">
        <v>473</v>
      </c>
      <c r="B29" s="7"/>
      <c r="C29" s="7"/>
      <c r="D29" s="7"/>
      <c r="E29" s="7"/>
      <c r="F29" s="7"/>
      <c r="G29" s="7"/>
      <c r="H29" s="7"/>
      <c r="I29" s="7"/>
      <c r="J29" s="7"/>
      <c r="K29" s="7"/>
      <c r="L29" s="7"/>
      <c r="M29" s="7"/>
      <c r="N29" s="7"/>
      <c r="O29" s="7"/>
      <c r="P29" s="7"/>
      <c r="Q29" s="7"/>
      <c r="R29" s="7"/>
      <c r="S29" s="7" t="str">
        <f>IFERROR(AVERAGE(C29:R29),"")</f>
        <v/>
      </c>
      <c r="T29" s="7"/>
    </row>
    <row r="30" spans="1:20">
      <c r="A30" s="7" t="s">
        <v>474</v>
      </c>
      <c r="B30" s="7"/>
      <c r="C30" s="7"/>
      <c r="D30" s="7"/>
      <c r="E30" s="7"/>
      <c r="F30" s="7"/>
      <c r="G30" s="7"/>
      <c r="H30" s="7"/>
      <c r="I30" s="7"/>
      <c r="J30" s="7"/>
      <c r="K30" s="7"/>
      <c r="L30" s="7"/>
      <c r="M30" s="7"/>
      <c r="N30" s="7"/>
      <c r="O30" s="7"/>
      <c r="P30" s="7"/>
      <c r="Q30" s="7"/>
      <c r="R30" s="7"/>
      <c r="S30" s="7" t="str">
        <f>IFERROR(AVERAGE(C30:R30),"")</f>
        <v/>
      </c>
      <c r="T30" s="7"/>
    </row>
    <row r="31" spans="1:20">
      <c r="A31" s="7" t="s">
        <v>475</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6.25</v>
      </c>
    </row>
    <row r="3" spans="1:11">
      <c r="A3" s="7" t="s">
        <v>43</v>
      </c>
      <c r="B3" s="7">
        <v>1.2</v>
      </c>
      <c r="C3" s="7" t="s">
        <v>44</v>
      </c>
      <c r="D3" s="7" t="s">
        <v>85</v>
      </c>
      <c r="E3" s="7" t="s">
        <v>86</v>
      </c>
      <c r="F3" s="7" t="s">
        <v>57</v>
      </c>
      <c r="G3" s="7" t="s">
        <v>87</v>
      </c>
      <c r="H3" s="7" t="s">
        <v>82</v>
      </c>
      <c r="I3" s="7" t="s">
        <v>88</v>
      </c>
      <c r="J3" s="7" t="s">
        <v>89</v>
      </c>
      <c r="K3" s="9">
        <v>6.25</v>
      </c>
    </row>
    <row r="4" spans="1:11">
      <c r="A4" s="7" t="s">
        <v>43</v>
      </c>
      <c r="B4" s="7">
        <v>1.3</v>
      </c>
      <c r="C4" s="7" t="s">
        <v>44</v>
      </c>
      <c r="D4" s="7" t="s">
        <v>90</v>
      </c>
      <c r="E4" s="7" t="s">
        <v>91</v>
      </c>
      <c r="F4" s="7" t="s">
        <v>92</v>
      </c>
      <c r="G4" s="7" t="s">
        <v>93</v>
      </c>
      <c r="H4" s="7" t="s">
        <v>82</v>
      </c>
      <c r="I4" s="7" t="s">
        <v>94</v>
      </c>
      <c r="J4" s="7" t="s">
        <v>95</v>
      </c>
      <c r="K4" s="9">
        <v>6.25</v>
      </c>
    </row>
    <row r="5" spans="1:11">
      <c r="A5" s="7" t="s">
        <v>43</v>
      </c>
      <c r="B5" s="7">
        <v>2.1</v>
      </c>
      <c r="C5" s="7" t="s">
        <v>51</v>
      </c>
      <c r="D5" s="7" t="s">
        <v>96</v>
      </c>
      <c r="E5" s="7" t="s">
        <v>97</v>
      </c>
      <c r="F5" s="7" t="s">
        <v>98</v>
      </c>
      <c r="G5" s="7" t="s">
        <v>99</v>
      </c>
      <c r="H5" s="7" t="s">
        <v>82</v>
      </c>
      <c r="I5" s="7" t="s">
        <v>100</v>
      </c>
      <c r="J5" s="7" t="s">
        <v>101</v>
      </c>
      <c r="K5" s="9">
        <v>6.25</v>
      </c>
    </row>
    <row r="6" spans="1:11">
      <c r="A6" s="7" t="s">
        <v>43</v>
      </c>
      <c r="B6" s="7">
        <v>2.2</v>
      </c>
      <c r="C6" s="7" t="s">
        <v>51</v>
      </c>
      <c r="D6" s="7" t="s">
        <v>102</v>
      </c>
      <c r="E6" s="7" t="s">
        <v>103</v>
      </c>
      <c r="F6" s="7" t="s">
        <v>104</v>
      </c>
      <c r="G6" s="7" t="s">
        <v>105</v>
      </c>
      <c r="H6" s="7" t="s">
        <v>82</v>
      </c>
      <c r="I6" s="7" t="s">
        <v>106</v>
      </c>
      <c r="J6" s="7" t="s">
        <v>107</v>
      </c>
      <c r="K6" s="9">
        <v>6.25</v>
      </c>
    </row>
    <row r="7" spans="1:11">
      <c r="A7" s="7" t="s">
        <v>43</v>
      </c>
      <c r="B7" s="7">
        <v>2.3</v>
      </c>
      <c r="C7" s="7" t="s">
        <v>51</v>
      </c>
      <c r="D7" s="7" t="s">
        <v>108</v>
      </c>
      <c r="E7" s="7" t="s">
        <v>109</v>
      </c>
      <c r="F7" s="7" t="s">
        <v>110</v>
      </c>
      <c r="G7" s="7" t="s">
        <v>111</v>
      </c>
      <c r="H7" s="7" t="s">
        <v>82</v>
      </c>
      <c r="I7" s="7" t="s">
        <v>112</v>
      </c>
      <c r="J7" s="7" t="s">
        <v>113</v>
      </c>
      <c r="K7" s="9">
        <v>6.25</v>
      </c>
    </row>
    <row r="8" spans="1:11">
      <c r="A8" s="7" t="s">
        <v>43</v>
      </c>
      <c r="B8" s="7">
        <v>2.4</v>
      </c>
      <c r="C8" s="7" t="s">
        <v>51</v>
      </c>
      <c r="D8" s="7" t="s">
        <v>114</v>
      </c>
      <c r="E8" s="7" t="s">
        <v>115</v>
      </c>
      <c r="F8" s="7" t="s">
        <v>116</v>
      </c>
      <c r="G8" s="7" t="s">
        <v>117</v>
      </c>
      <c r="H8" s="7" t="s">
        <v>82</v>
      </c>
      <c r="I8" s="7" t="s">
        <v>118</v>
      </c>
      <c r="J8" s="7" t="s">
        <v>119</v>
      </c>
      <c r="K8" s="9">
        <v>6.25</v>
      </c>
    </row>
    <row r="9" spans="1:11">
      <c r="A9" s="7" t="s">
        <v>43</v>
      </c>
      <c r="B9" s="7">
        <v>3.1</v>
      </c>
      <c r="C9" s="7" t="s">
        <v>58</v>
      </c>
      <c r="D9" s="7" t="s">
        <v>120</v>
      </c>
      <c r="E9" s="7" t="s">
        <v>121</v>
      </c>
      <c r="F9" s="7" t="s">
        <v>80</v>
      </c>
      <c r="G9" s="7" t="s">
        <v>122</v>
      </c>
      <c r="H9" s="7" t="s">
        <v>82</v>
      </c>
      <c r="I9" s="7" t="s">
        <v>123</v>
      </c>
      <c r="J9" s="7" t="s">
        <v>124</v>
      </c>
      <c r="K9" s="9">
        <v>6.25</v>
      </c>
    </row>
    <row r="10" spans="1:11">
      <c r="A10" s="7" t="s">
        <v>43</v>
      </c>
      <c r="B10" s="7">
        <v>3.2</v>
      </c>
      <c r="C10" s="7" t="s">
        <v>58</v>
      </c>
      <c r="D10" s="7" t="s">
        <v>125</v>
      </c>
      <c r="E10" s="7" t="s">
        <v>126</v>
      </c>
      <c r="F10" s="7" t="s">
        <v>80</v>
      </c>
      <c r="G10" s="7" t="s">
        <v>127</v>
      </c>
      <c r="H10" s="7" t="s">
        <v>82</v>
      </c>
      <c r="I10" s="7" t="s">
        <v>128</v>
      </c>
      <c r="J10" s="7" t="s">
        <v>129</v>
      </c>
      <c r="K10" s="9">
        <v>6.25</v>
      </c>
    </row>
    <row r="11" spans="1:11">
      <c r="A11" s="7" t="s">
        <v>43</v>
      </c>
      <c r="B11" s="7">
        <v>3.3</v>
      </c>
      <c r="C11" s="7" t="s">
        <v>58</v>
      </c>
      <c r="D11" s="7" t="s">
        <v>130</v>
      </c>
      <c r="E11" s="7" t="s">
        <v>131</v>
      </c>
      <c r="F11" s="7" t="s">
        <v>132</v>
      </c>
      <c r="G11" s="7" t="s">
        <v>133</v>
      </c>
      <c r="H11" s="7" t="s">
        <v>82</v>
      </c>
      <c r="I11" s="7" t="s">
        <v>134</v>
      </c>
      <c r="J11" s="7" t="s">
        <v>135</v>
      </c>
      <c r="K11" s="9">
        <v>6.25</v>
      </c>
    </row>
    <row r="12" spans="1:11">
      <c r="A12" s="7" t="s">
        <v>43</v>
      </c>
      <c r="B12" s="7">
        <v>3.4</v>
      </c>
      <c r="C12" s="7" t="s">
        <v>58</v>
      </c>
      <c r="D12" s="7" t="s">
        <v>136</v>
      </c>
      <c r="E12" s="7"/>
      <c r="F12" s="7"/>
      <c r="G12" s="7"/>
      <c r="H12" s="7" t="s">
        <v>137</v>
      </c>
      <c r="I12" s="7"/>
      <c r="J12" s="7"/>
      <c r="K12" s="9">
        <v>6.25</v>
      </c>
    </row>
    <row r="13" spans="1:11">
      <c r="A13" s="7" t="s">
        <v>43</v>
      </c>
      <c r="B13" s="7">
        <v>4.1</v>
      </c>
      <c r="C13" s="7" t="s">
        <v>64</v>
      </c>
      <c r="D13" s="7" t="s">
        <v>138</v>
      </c>
      <c r="E13" s="7" t="s">
        <v>139</v>
      </c>
      <c r="F13" s="7" t="s">
        <v>80</v>
      </c>
      <c r="G13" s="7" t="s">
        <v>140</v>
      </c>
      <c r="H13" s="7" t="s">
        <v>82</v>
      </c>
      <c r="I13" s="7" t="s">
        <v>141</v>
      </c>
      <c r="J13" s="7" t="s">
        <v>142</v>
      </c>
      <c r="K13" s="9">
        <v>6.25</v>
      </c>
    </row>
    <row r="14" spans="1:11">
      <c r="A14" s="7" t="s">
        <v>43</v>
      </c>
      <c r="B14" s="7">
        <v>4.2</v>
      </c>
      <c r="C14" s="7" t="s">
        <v>64</v>
      </c>
      <c r="D14" s="7" t="s">
        <v>143</v>
      </c>
      <c r="E14" s="7" t="s">
        <v>144</v>
      </c>
      <c r="F14" s="7" t="s">
        <v>145</v>
      </c>
      <c r="G14" s="7" t="s">
        <v>146</v>
      </c>
      <c r="H14" s="7" t="s">
        <v>82</v>
      </c>
      <c r="I14" s="7" t="s">
        <v>147</v>
      </c>
      <c r="J14" s="7" t="s">
        <v>148</v>
      </c>
      <c r="K14" s="9">
        <v>6.25</v>
      </c>
    </row>
    <row r="15" spans="1:11">
      <c r="A15" s="7" t="s">
        <v>43</v>
      </c>
      <c r="B15" s="7">
        <v>4.3</v>
      </c>
      <c r="C15" s="7" t="s">
        <v>64</v>
      </c>
      <c r="D15" s="7" t="s">
        <v>149</v>
      </c>
      <c r="E15" s="7" t="s">
        <v>150</v>
      </c>
      <c r="F15" s="7" t="s">
        <v>145</v>
      </c>
      <c r="G15" s="7" t="s">
        <v>151</v>
      </c>
      <c r="H15" s="7" t="s">
        <v>82</v>
      </c>
      <c r="I15" s="7" t="s">
        <v>152</v>
      </c>
      <c r="J15" s="7" t="s">
        <v>153</v>
      </c>
      <c r="K15" s="9">
        <v>6.25</v>
      </c>
    </row>
    <row r="16" spans="1:11">
      <c r="A16" s="7" t="s">
        <v>43</v>
      </c>
      <c r="B16" s="7">
        <v>4.4</v>
      </c>
      <c r="C16" s="7" t="s">
        <v>64</v>
      </c>
      <c r="D16" s="7" t="s">
        <v>154</v>
      </c>
      <c r="E16" s="7" t="s">
        <v>155</v>
      </c>
      <c r="F16" s="7" t="s">
        <v>145</v>
      </c>
      <c r="G16" s="7" t="s">
        <v>156</v>
      </c>
      <c r="H16" s="7" t="s">
        <v>82</v>
      </c>
      <c r="I16" s="7" t="s">
        <v>157</v>
      </c>
      <c r="J16" s="7" t="s">
        <v>158</v>
      </c>
      <c r="K16" s="9">
        <v>6.25</v>
      </c>
    </row>
    <row r="17" spans="1:11">
      <c r="A17" s="7" t="s">
        <v>43</v>
      </c>
      <c r="B17" s="7">
        <v>4.5</v>
      </c>
      <c r="C17" s="7" t="s">
        <v>64</v>
      </c>
      <c r="D17" s="7" t="s">
        <v>159</v>
      </c>
      <c r="E17" s="7"/>
      <c r="F17" s="7"/>
      <c r="G17" s="7"/>
      <c r="H17" s="7" t="s">
        <v>137</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160</v>
      </c>
      <c r="C1" s="8" t="s">
        <v>161</v>
      </c>
      <c r="D1" s="8" t="s">
        <v>162</v>
      </c>
      <c r="E1" s="8" t="s">
        <v>38</v>
      </c>
      <c r="F1" s="8" t="s">
        <v>163</v>
      </c>
      <c r="G1" s="8" t="s">
        <v>164</v>
      </c>
      <c r="H1" s="8" t="s">
        <v>165</v>
      </c>
      <c r="I1" s="8" t="s">
        <v>166</v>
      </c>
    </row>
    <row r="2" spans="1:9">
      <c r="A2" s="7" t="s">
        <v>43</v>
      </c>
      <c r="B2" s="7" t="s">
        <v>167</v>
      </c>
      <c r="C2" s="7">
        <v>1</v>
      </c>
      <c r="D2" s="7" t="s">
        <v>168</v>
      </c>
      <c r="E2" s="7"/>
      <c r="F2" s="7"/>
      <c r="G2" s="7"/>
      <c r="H2" s="7"/>
      <c r="I2" s="7"/>
    </row>
    <row r="3" spans="1:9">
      <c r="A3" s="7" t="s">
        <v>43</v>
      </c>
      <c r="B3" s="7" t="s">
        <v>167</v>
      </c>
      <c r="C3" s="7">
        <v>2</v>
      </c>
      <c r="D3" s="7" t="s">
        <v>169</v>
      </c>
      <c r="E3" s="7"/>
      <c r="F3" s="7"/>
      <c r="G3" s="7"/>
      <c r="H3" s="7"/>
      <c r="I3" s="7"/>
    </row>
    <row r="4" spans="1:9">
      <c r="A4" s="7" t="s">
        <v>43</v>
      </c>
      <c r="B4" s="7" t="s">
        <v>167</v>
      </c>
      <c r="C4" s="7">
        <v>3</v>
      </c>
      <c r="D4" s="7" t="s">
        <v>170</v>
      </c>
      <c r="E4" s="7"/>
      <c r="F4" s="7"/>
      <c r="G4" s="7"/>
      <c r="H4" s="7"/>
      <c r="I4" s="7"/>
    </row>
    <row r="5" spans="1:9">
      <c r="A5" s="7" t="s">
        <v>43</v>
      </c>
      <c r="B5" s="7" t="s">
        <v>167</v>
      </c>
      <c r="C5" s="7">
        <v>4</v>
      </c>
      <c r="D5" s="7" t="s">
        <v>171</v>
      </c>
      <c r="E5" s="7"/>
      <c r="F5" s="7"/>
      <c r="G5" s="7"/>
      <c r="H5" s="7"/>
      <c r="I5" s="7"/>
    </row>
    <row r="6" spans="1:9">
      <c r="A6" s="7" t="s">
        <v>43</v>
      </c>
      <c r="B6" s="7" t="s">
        <v>167</v>
      </c>
      <c r="C6" s="7">
        <v>1</v>
      </c>
      <c r="D6" s="7" t="s">
        <v>172</v>
      </c>
      <c r="E6" s="7"/>
      <c r="F6" s="7"/>
      <c r="G6" s="7"/>
      <c r="H6" s="7"/>
      <c r="I6" s="7"/>
    </row>
    <row r="7" spans="1:9">
      <c r="A7" s="7" t="s">
        <v>43</v>
      </c>
      <c r="B7" s="7" t="s">
        <v>167</v>
      </c>
      <c r="C7" s="7">
        <v>2</v>
      </c>
      <c r="D7" s="7" t="s">
        <v>173</v>
      </c>
      <c r="E7" s="7"/>
      <c r="F7" s="7"/>
      <c r="G7" s="7"/>
      <c r="H7" s="7"/>
      <c r="I7" s="7"/>
    </row>
    <row r="8" spans="1:9">
      <c r="A8" s="7" t="s">
        <v>43</v>
      </c>
      <c r="B8" s="7" t="s">
        <v>167</v>
      </c>
      <c r="C8" s="7">
        <v>3</v>
      </c>
      <c r="D8" s="7" t="s">
        <v>174</v>
      </c>
      <c r="E8" s="7"/>
      <c r="F8" s="7"/>
      <c r="G8" s="7"/>
      <c r="H8" s="7"/>
      <c r="I8" s="7"/>
    </row>
    <row r="9" spans="1:9">
      <c r="A9" s="7" t="s">
        <v>43</v>
      </c>
      <c r="B9" s="7" t="s">
        <v>167</v>
      </c>
      <c r="C9" s="7">
        <v>4</v>
      </c>
      <c r="D9" s="7" t="s">
        <v>175</v>
      </c>
      <c r="E9" s="7"/>
      <c r="F9" s="7"/>
      <c r="G9" s="7"/>
      <c r="H9" s="7"/>
      <c r="I9" s="7"/>
    </row>
    <row r="10" spans="1:9">
      <c r="A10" s="7" t="s">
        <v>43</v>
      </c>
      <c r="B10" s="7" t="s">
        <v>167</v>
      </c>
      <c r="C10" s="7">
        <v>5</v>
      </c>
      <c r="D10" s="7" t="s">
        <v>176</v>
      </c>
      <c r="E10" s="7"/>
      <c r="F10" s="7"/>
      <c r="G10" s="7"/>
      <c r="H10" s="7"/>
      <c r="I10" s="7"/>
    </row>
    <row r="11" spans="1:9">
      <c r="A11" s="7" t="s">
        <v>43</v>
      </c>
      <c r="B11" s="7" t="s">
        <v>167</v>
      </c>
      <c r="C11" s="7">
        <v>6</v>
      </c>
      <c r="D11" s="7" t="s">
        <v>177</v>
      </c>
      <c r="E11" s="7"/>
      <c r="F11" s="7"/>
      <c r="G11" s="7"/>
      <c r="H11" s="7"/>
      <c r="I11" s="7"/>
    </row>
    <row r="12" spans="1:9">
      <c r="A12" s="7" t="s">
        <v>43</v>
      </c>
      <c r="B12" s="7" t="s">
        <v>167</v>
      </c>
      <c r="C12" s="7">
        <v>7</v>
      </c>
      <c r="D12" s="7" t="s">
        <v>178</v>
      </c>
      <c r="E12" s="7"/>
      <c r="F12" s="7"/>
      <c r="G12" s="7"/>
      <c r="H12" s="7"/>
      <c r="I12" s="7"/>
    </row>
    <row r="13" spans="1:9">
      <c r="A13" s="7" t="s">
        <v>43</v>
      </c>
      <c r="B13" s="7" t="s">
        <v>167</v>
      </c>
      <c r="C13" s="7">
        <v>8</v>
      </c>
      <c r="D13" s="7" t="s">
        <v>179</v>
      </c>
      <c r="E13" s="7"/>
      <c r="F13" s="7"/>
      <c r="G13" s="7"/>
      <c r="H13" s="7"/>
      <c r="I13" s="7"/>
    </row>
    <row r="14" spans="1:9">
      <c r="A14" s="7" t="s">
        <v>43</v>
      </c>
      <c r="B14" s="7" t="s">
        <v>167</v>
      </c>
      <c r="C14" s="7">
        <v>1</v>
      </c>
      <c r="D14" s="7" t="s">
        <v>180</v>
      </c>
      <c r="E14" s="7"/>
      <c r="F14" s="7"/>
      <c r="G14" s="7"/>
      <c r="H14" s="7"/>
      <c r="I14" s="7"/>
    </row>
    <row r="15" spans="1:9">
      <c r="A15" s="7" t="s">
        <v>43</v>
      </c>
      <c r="B15" s="7" t="s">
        <v>167</v>
      </c>
      <c r="C15" s="7">
        <v>2</v>
      </c>
      <c r="D15" s="7" t="s">
        <v>181</v>
      </c>
      <c r="E15" s="7"/>
      <c r="F15" s="7"/>
      <c r="G15" s="7"/>
      <c r="H15" s="7"/>
      <c r="I15" s="7"/>
    </row>
    <row r="16" spans="1:9">
      <c r="A16" s="7" t="s">
        <v>43</v>
      </c>
      <c r="B16" s="7" t="s">
        <v>167</v>
      </c>
      <c r="C16" s="7">
        <v>3</v>
      </c>
      <c r="D16" s="7" t="s">
        <v>182</v>
      </c>
      <c r="E16" s="7"/>
      <c r="F16" s="7"/>
      <c r="G16" s="7"/>
      <c r="H16" s="7"/>
      <c r="I16" s="7"/>
    </row>
    <row r="17" spans="1:9">
      <c r="A17" s="7" t="s">
        <v>43</v>
      </c>
      <c r="B17" s="7" t="s">
        <v>167</v>
      </c>
      <c r="C17" s="7">
        <v>4</v>
      </c>
      <c r="D17" s="7" t="s">
        <v>183</v>
      </c>
      <c r="E17" s="7"/>
      <c r="F17" s="7"/>
      <c r="G17" s="7"/>
      <c r="H17" s="7"/>
      <c r="I17" s="7"/>
    </row>
    <row r="18" spans="1:9">
      <c r="A18" s="7" t="s">
        <v>43</v>
      </c>
      <c r="B18" s="7" t="s">
        <v>167</v>
      </c>
      <c r="C18" s="7">
        <v>5</v>
      </c>
      <c r="D18" s="7" t="s">
        <v>184</v>
      </c>
      <c r="E18" s="7"/>
      <c r="F18" s="7"/>
      <c r="G18" s="7"/>
      <c r="H18" s="7"/>
      <c r="I18" s="7"/>
    </row>
    <row r="19" spans="1:9">
      <c r="A19" s="7" t="s">
        <v>43</v>
      </c>
      <c r="B19" s="7" t="s">
        <v>167</v>
      </c>
      <c r="C19" s="7">
        <v>6</v>
      </c>
      <c r="D19" s="7" t="s">
        <v>185</v>
      </c>
      <c r="E19" s="7"/>
      <c r="F19" s="7"/>
      <c r="G19" s="7"/>
      <c r="H19" s="7"/>
      <c r="I19" s="7"/>
    </row>
    <row r="20" spans="1:9">
      <c r="A20" s="7" t="s">
        <v>43</v>
      </c>
      <c r="B20" s="7" t="s">
        <v>167</v>
      </c>
      <c r="C20" s="7">
        <v>7</v>
      </c>
      <c r="D20" s="7" t="s">
        <v>186</v>
      </c>
      <c r="E20" s="7"/>
      <c r="F20" s="7"/>
      <c r="G20" s="7"/>
      <c r="H20" s="7"/>
      <c r="I20" s="7"/>
    </row>
    <row r="21" spans="1:9">
      <c r="A21" s="7" t="s">
        <v>43</v>
      </c>
      <c r="B21" s="7" t="s">
        <v>167</v>
      </c>
      <c r="C21" s="7">
        <v>8</v>
      </c>
      <c r="D21" s="7" t="s">
        <v>187</v>
      </c>
      <c r="E21" s="7"/>
      <c r="F21" s="7"/>
      <c r="G21" s="7"/>
      <c r="H21" s="7"/>
      <c r="I21" s="7"/>
    </row>
    <row r="22" spans="1:9">
      <c r="A22" s="7" t="s">
        <v>43</v>
      </c>
      <c r="B22" s="7" t="s">
        <v>167</v>
      </c>
      <c r="C22" s="7">
        <v>9</v>
      </c>
      <c r="D22" s="7" t="s">
        <v>188</v>
      </c>
      <c r="E22" s="7"/>
      <c r="F22" s="7"/>
      <c r="G22" s="7"/>
      <c r="H22" s="7"/>
      <c r="I22" s="7"/>
    </row>
    <row r="23" spans="1:9">
      <c r="A23" s="7" t="s">
        <v>43</v>
      </c>
      <c r="B23" s="7" t="s">
        <v>167</v>
      </c>
      <c r="C23" s="7">
        <v>10</v>
      </c>
      <c r="D23" s="7" t="s">
        <v>189</v>
      </c>
      <c r="E23" s="7"/>
      <c r="F23" s="7"/>
      <c r="G23" s="7"/>
      <c r="H23" s="7"/>
      <c r="I23" s="7"/>
    </row>
    <row r="24" spans="1:9">
      <c r="A24" s="7" t="s">
        <v>43</v>
      </c>
      <c r="B24" s="7" t="s">
        <v>167</v>
      </c>
      <c r="C24" s="7">
        <v>11</v>
      </c>
      <c r="D24" s="7" t="s">
        <v>190</v>
      </c>
      <c r="E24" s="7"/>
      <c r="F24" s="7"/>
      <c r="G24" s="7"/>
      <c r="H24" s="7"/>
      <c r="I24" s="7"/>
    </row>
    <row r="25" spans="1:9">
      <c r="A25" s="7" t="s">
        <v>43</v>
      </c>
      <c r="B25" s="7" t="s">
        <v>167</v>
      </c>
      <c r="C25" s="7">
        <v>12</v>
      </c>
      <c r="D25" s="7" t="s">
        <v>191</v>
      </c>
      <c r="E25" s="7"/>
      <c r="F25" s="7"/>
      <c r="G25" s="7"/>
      <c r="H25" s="7"/>
      <c r="I25" s="7"/>
    </row>
    <row r="26" spans="1:9">
      <c r="A26" s="7" t="s">
        <v>43</v>
      </c>
      <c r="B26" s="7" t="s">
        <v>167</v>
      </c>
      <c r="C26" s="7">
        <v>13</v>
      </c>
      <c r="D26" s="7" t="s">
        <v>192</v>
      </c>
      <c r="E26" s="7"/>
      <c r="F26" s="7"/>
      <c r="G26" s="7"/>
      <c r="H26" s="7"/>
      <c r="I26" s="7"/>
    </row>
    <row r="27" spans="1:9">
      <c r="A27" s="7" t="s">
        <v>43</v>
      </c>
      <c r="B27" s="7" t="s">
        <v>167</v>
      </c>
      <c r="C27" s="7">
        <v>1</v>
      </c>
      <c r="D27" s="7" t="s">
        <v>193</v>
      </c>
      <c r="E27" s="7"/>
      <c r="F27" s="7"/>
      <c r="G27" s="7"/>
      <c r="H27" s="7"/>
      <c r="I27" s="7"/>
    </row>
    <row r="28" spans="1:9">
      <c r="A28" s="7" t="s">
        <v>43</v>
      </c>
      <c r="B28" s="7" t="s">
        <v>167</v>
      </c>
      <c r="C28" s="7">
        <v>2</v>
      </c>
      <c r="D28" s="7" t="s">
        <v>194</v>
      </c>
      <c r="E28" s="7"/>
      <c r="F28" s="7"/>
      <c r="G28" s="7"/>
      <c r="H28" s="7"/>
      <c r="I28" s="7"/>
    </row>
    <row r="29" spans="1:9">
      <c r="A29" s="7" t="s">
        <v>43</v>
      </c>
      <c r="B29" s="7" t="s">
        <v>167</v>
      </c>
      <c r="C29" s="7">
        <v>3</v>
      </c>
      <c r="D29" s="7" t="s">
        <v>195</v>
      </c>
      <c r="E29" s="7"/>
      <c r="F29" s="7"/>
      <c r="G29" s="7"/>
      <c r="H29" s="7"/>
      <c r="I29" s="7"/>
    </row>
    <row r="30" spans="1:9">
      <c r="A30" s="7" t="s">
        <v>43</v>
      </c>
      <c r="B30" s="7" t="s">
        <v>167</v>
      </c>
      <c r="C30" s="7">
        <v>4</v>
      </c>
      <c r="D30" s="7" t="s">
        <v>196</v>
      </c>
      <c r="E30" s="7"/>
      <c r="F30" s="7"/>
      <c r="G30" s="7"/>
      <c r="H30" s="7"/>
      <c r="I30" s="7"/>
    </row>
    <row r="31" spans="1:9">
      <c r="A31" s="7" t="s">
        <v>43</v>
      </c>
      <c r="B31" s="7" t="s">
        <v>167</v>
      </c>
      <c r="C31" s="7">
        <v>5</v>
      </c>
      <c r="D31" s="7" t="s">
        <v>197</v>
      </c>
      <c r="E31" s="7"/>
      <c r="F31" s="7"/>
      <c r="G31" s="7"/>
      <c r="H31" s="7"/>
      <c r="I31" s="7"/>
    </row>
    <row r="32" spans="1:9">
      <c r="A32" s="7" t="s">
        <v>43</v>
      </c>
      <c r="B32" s="7" t="s">
        <v>167</v>
      </c>
      <c r="C32" s="7">
        <v>6</v>
      </c>
      <c r="D32" s="7" t="s">
        <v>198</v>
      </c>
      <c r="E32" s="7"/>
      <c r="F32" s="7"/>
      <c r="G32" s="7"/>
      <c r="H32" s="7"/>
      <c r="I32" s="7"/>
    </row>
    <row r="33" spans="1:9">
      <c r="A33" s="7" t="s">
        <v>43</v>
      </c>
      <c r="B33" s="7" t="s">
        <v>167</v>
      </c>
      <c r="C33" s="7">
        <v>7</v>
      </c>
      <c r="D33" s="7" t="s">
        <v>199</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200</v>
      </c>
      <c r="B1" s="4"/>
      <c r="C1" s="4"/>
      <c r="D1" s="4"/>
      <c r="E1" s="4"/>
      <c r="F1" s="4"/>
      <c r="G1" s="4"/>
    </row>
    <row r="2" spans="1:7">
      <c r="A2" s="8" t="s">
        <v>201</v>
      </c>
      <c r="B2" s="8" t="s">
        <v>202</v>
      </c>
      <c r="C2" s="8" t="s">
        <v>203</v>
      </c>
      <c r="D2" s="8" t="s">
        <v>204</v>
      </c>
      <c r="E2" s="8" t="s">
        <v>205</v>
      </c>
      <c r="F2" s="8" t="s">
        <v>206</v>
      </c>
      <c r="G2" s="8" t="s">
        <v>207</v>
      </c>
    </row>
    <row r="3" spans="1:7">
      <c r="A3" s="7" t="s">
        <v>44</v>
      </c>
      <c r="B3" s="7">
        <v>20</v>
      </c>
      <c r="C3" s="7" t="s">
        <v>208</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25</v>
      </c>
      <c r="C7" s="7" t="s">
        <v>221</v>
      </c>
      <c r="D7" s="7">
        <v>1</v>
      </c>
      <c r="E7" s="7" t="s">
        <v>209</v>
      </c>
      <c r="F7" s="7" t="s">
        <v>210</v>
      </c>
      <c r="G7" s="7" t="s">
        <v>222</v>
      </c>
    </row>
    <row r="8" spans="1:7">
      <c r="A8" s="7"/>
      <c r="B8" s="7"/>
      <c r="C8" s="7"/>
      <c r="D8" s="7">
        <v>2</v>
      </c>
      <c r="E8" s="7" t="s">
        <v>212</v>
      </c>
      <c r="F8" s="7" t="s">
        <v>213</v>
      </c>
      <c r="G8" s="7" t="s">
        <v>223</v>
      </c>
    </row>
    <row r="9" spans="1:7">
      <c r="A9" s="7"/>
      <c r="B9" s="7"/>
      <c r="C9" s="7"/>
      <c r="D9" s="7">
        <v>3</v>
      </c>
      <c r="E9" s="7" t="s">
        <v>215</v>
      </c>
      <c r="F9" s="7" t="s">
        <v>216</v>
      </c>
      <c r="G9" s="7" t="s">
        <v>224</v>
      </c>
    </row>
    <row r="10" spans="1:7">
      <c r="A10" s="7"/>
      <c r="B10" s="7"/>
      <c r="C10" s="7"/>
      <c r="D10" s="7">
        <v>4</v>
      </c>
      <c r="E10" s="7" t="s">
        <v>218</v>
      </c>
      <c r="F10" s="7" t="s">
        <v>219</v>
      </c>
      <c r="G10" s="7" t="s">
        <v>225</v>
      </c>
    </row>
    <row r="11" spans="1:7">
      <c r="A11" s="7" t="s">
        <v>58</v>
      </c>
      <c r="B11" s="7">
        <v>25</v>
      </c>
      <c r="C11" s="7" t="s">
        <v>208</v>
      </c>
      <c r="D11" s="7">
        <v>1</v>
      </c>
      <c r="E11" s="7" t="s">
        <v>209</v>
      </c>
      <c r="F11" s="7" t="s">
        <v>210</v>
      </c>
      <c r="G11" s="7" t="s">
        <v>226</v>
      </c>
    </row>
    <row r="12" spans="1:7">
      <c r="A12" s="7"/>
      <c r="B12" s="7"/>
      <c r="C12" s="7"/>
      <c r="D12" s="7">
        <v>2</v>
      </c>
      <c r="E12" s="7" t="s">
        <v>212</v>
      </c>
      <c r="F12" s="7" t="s">
        <v>213</v>
      </c>
      <c r="G12" s="7" t="s">
        <v>227</v>
      </c>
    </row>
    <row r="13" spans="1:7">
      <c r="A13" s="7"/>
      <c r="B13" s="7"/>
      <c r="C13" s="7"/>
      <c r="D13" s="7">
        <v>3</v>
      </c>
      <c r="E13" s="7" t="s">
        <v>215</v>
      </c>
      <c r="F13" s="7" t="s">
        <v>216</v>
      </c>
      <c r="G13" s="7" t="s">
        <v>228</v>
      </c>
    </row>
    <row r="14" spans="1:7">
      <c r="A14" s="7"/>
      <c r="B14" s="7"/>
      <c r="C14" s="7"/>
      <c r="D14" s="7">
        <v>4</v>
      </c>
      <c r="E14" s="7" t="s">
        <v>218</v>
      </c>
      <c r="F14" s="7" t="s">
        <v>219</v>
      </c>
      <c r="G14" s="7" t="s">
        <v>229</v>
      </c>
    </row>
    <row r="15" spans="1:7">
      <c r="A15" s="7" t="s">
        <v>64</v>
      </c>
      <c r="B15" s="7">
        <v>25</v>
      </c>
      <c r="C15" s="7" t="s">
        <v>208</v>
      </c>
      <c r="D15" s="7">
        <v>1</v>
      </c>
      <c r="E15" s="7" t="s">
        <v>209</v>
      </c>
      <c r="F15" s="7" t="s">
        <v>210</v>
      </c>
      <c r="G15" s="7" t="s">
        <v>230</v>
      </c>
    </row>
    <row r="16" spans="1:7">
      <c r="A16" s="7"/>
      <c r="B16" s="7"/>
      <c r="C16" s="7"/>
      <c r="D16" s="7">
        <v>2</v>
      </c>
      <c r="E16" s="7" t="s">
        <v>212</v>
      </c>
      <c r="F16" s="7" t="s">
        <v>213</v>
      </c>
      <c r="G16" s="7" t="s">
        <v>231</v>
      </c>
    </row>
    <row r="17" spans="1:7">
      <c r="A17" s="7"/>
      <c r="B17" s="7"/>
      <c r="C17" s="7"/>
      <c r="D17" s="7">
        <v>3</v>
      </c>
      <c r="E17" s="7" t="s">
        <v>215</v>
      </c>
      <c r="F17" s="7" t="s">
        <v>216</v>
      </c>
      <c r="G17" s="7" t="s">
        <v>232</v>
      </c>
    </row>
    <row r="18" spans="1:7">
      <c r="A18" s="7"/>
      <c r="B18" s="7"/>
      <c r="C18" s="7"/>
      <c r="D18" s="7">
        <v>4</v>
      </c>
      <c r="E18" s="7" t="s">
        <v>218</v>
      </c>
      <c r="F18" s="7" t="s">
        <v>219</v>
      </c>
      <c r="G18"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161</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287</v>
      </c>
      <c r="D11" s="7" t="s">
        <v>288</v>
      </c>
      <c r="E11" s="7" t="s">
        <v>289</v>
      </c>
    </row>
    <row r="12" spans="1:5">
      <c r="A12" s="7">
        <v>4</v>
      </c>
      <c r="B12" s="7" t="s">
        <v>290</v>
      </c>
      <c r="C12" s="7" t="s">
        <v>287</v>
      </c>
      <c r="D12" s="7" t="s">
        <v>291</v>
      </c>
      <c r="E12" s="7" t="s">
        <v>292</v>
      </c>
    </row>
    <row r="13" spans="1:5">
      <c r="A13" s="7">
        <v>5</v>
      </c>
      <c r="B13" s="7" t="s">
        <v>293</v>
      </c>
      <c r="C13" s="7" t="s">
        <v>279</v>
      </c>
      <c r="D13" s="7" t="s">
        <v>294</v>
      </c>
      <c r="E13" s="7" t="s">
        <v>295</v>
      </c>
    </row>
    <row r="15" spans="1:5">
      <c r="A15" s="1" t="s">
        <v>296</v>
      </c>
      <c r="B15" s="1" t="s">
        <v>297</v>
      </c>
      <c r="C15" s="1"/>
      <c r="D15" s="1"/>
      <c r="E15" s="1"/>
    </row>
    <row r="16" spans="1:5">
      <c r="A16" s="10" t="s">
        <v>264</v>
      </c>
      <c r="B16" s="7" t="s">
        <v>298</v>
      </c>
      <c r="C16" s="5"/>
      <c r="D16" s="5"/>
      <c r="E16" s="5"/>
    </row>
    <row r="17" spans="1:5">
      <c r="A17" s="10" t="s">
        <v>266</v>
      </c>
      <c r="B17" s="7" t="s">
        <v>299</v>
      </c>
      <c r="C17" s="5"/>
      <c r="D17" s="5"/>
      <c r="E17" s="5"/>
    </row>
    <row r="18" spans="1:5">
      <c r="A18" s="10" t="s">
        <v>268</v>
      </c>
      <c r="B18" s="7" t="s">
        <v>300</v>
      </c>
      <c r="C18" s="5"/>
      <c r="D18" s="5"/>
      <c r="E18" s="5"/>
    </row>
    <row r="19" spans="1:5">
      <c r="A19" s="10" t="s">
        <v>270</v>
      </c>
      <c r="B19" s="7" t="s">
        <v>301</v>
      </c>
      <c r="C19" s="5"/>
      <c r="D19" s="5"/>
      <c r="E19" s="5"/>
    </row>
    <row r="20" spans="1:5">
      <c r="A20" s="10" t="s">
        <v>272</v>
      </c>
      <c r="B20" s="7" t="s">
        <v>302</v>
      </c>
      <c r="C20" s="5"/>
      <c r="D20" s="5"/>
      <c r="E20" s="5"/>
    </row>
    <row r="21" spans="1:5">
      <c r="A21" s="11" t="s">
        <v>161</v>
      </c>
      <c r="B21" s="11" t="s">
        <v>274</v>
      </c>
      <c r="C21" s="11" t="s">
        <v>275</v>
      </c>
      <c r="D21" s="11" t="s">
        <v>276</v>
      </c>
      <c r="E21" s="11" t="s">
        <v>277</v>
      </c>
    </row>
    <row r="22" spans="1:5">
      <c r="A22" s="7">
        <v>1</v>
      </c>
      <c r="B22" s="7" t="s">
        <v>278</v>
      </c>
      <c r="C22" s="7" t="s">
        <v>279</v>
      </c>
      <c r="D22" s="7" t="s">
        <v>303</v>
      </c>
      <c r="E22" s="7" t="s">
        <v>304</v>
      </c>
    </row>
    <row r="23" spans="1:5">
      <c r="A23" s="7">
        <v>2</v>
      </c>
      <c r="B23" s="7" t="s">
        <v>282</v>
      </c>
      <c r="C23" s="7" t="s">
        <v>287</v>
      </c>
      <c r="D23" s="7" t="s">
        <v>305</v>
      </c>
      <c r="E23" s="7" t="s">
        <v>306</v>
      </c>
    </row>
    <row r="24" spans="1:5">
      <c r="A24" s="7">
        <v>3</v>
      </c>
      <c r="B24" s="7" t="s">
        <v>286</v>
      </c>
      <c r="C24" s="7" t="s">
        <v>283</v>
      </c>
      <c r="D24" s="7" t="s">
        <v>307</v>
      </c>
      <c r="E24" s="7" t="s">
        <v>308</v>
      </c>
    </row>
    <row r="25" spans="1:5">
      <c r="A25" s="7">
        <v>4</v>
      </c>
      <c r="B25" s="7" t="s">
        <v>290</v>
      </c>
      <c r="C25" s="7" t="s">
        <v>279</v>
      </c>
      <c r="D25" s="7" t="s">
        <v>309</v>
      </c>
      <c r="E25" s="7" t="s">
        <v>310</v>
      </c>
    </row>
    <row r="26" spans="1:5">
      <c r="A26" s="7">
        <v>5</v>
      </c>
      <c r="B26" s="7" t="s">
        <v>293</v>
      </c>
      <c r="C26" s="7" t="s">
        <v>279</v>
      </c>
      <c r="D26" s="7" t="s">
        <v>311</v>
      </c>
      <c r="E26" s="7" t="s">
        <v>312</v>
      </c>
    </row>
    <row r="28" spans="1:5">
      <c r="A28" s="1" t="s">
        <v>313</v>
      </c>
      <c r="B28" s="1" t="s">
        <v>314</v>
      </c>
      <c r="C28" s="1"/>
      <c r="D28" s="1"/>
      <c r="E28" s="1"/>
    </row>
    <row r="29" spans="1:5">
      <c r="A29" s="10" t="s">
        <v>264</v>
      </c>
      <c r="B29" s="7" t="s">
        <v>315</v>
      </c>
      <c r="C29" s="5"/>
      <c r="D29" s="5"/>
      <c r="E29" s="5"/>
    </row>
    <row r="30" spans="1:5">
      <c r="A30" s="10" t="s">
        <v>266</v>
      </c>
      <c r="B30" s="7" t="s">
        <v>316</v>
      </c>
      <c r="C30" s="5"/>
      <c r="D30" s="5"/>
      <c r="E30" s="5"/>
    </row>
    <row r="31" spans="1:5">
      <c r="A31" s="10" t="s">
        <v>268</v>
      </c>
      <c r="B31" s="7" t="s">
        <v>317</v>
      </c>
      <c r="C31" s="5"/>
      <c r="D31" s="5"/>
      <c r="E31" s="5"/>
    </row>
    <row r="32" spans="1:5">
      <c r="A32" s="10" t="s">
        <v>270</v>
      </c>
      <c r="B32" s="7" t="s">
        <v>318</v>
      </c>
      <c r="C32" s="5"/>
      <c r="D32" s="5"/>
      <c r="E32" s="5"/>
    </row>
    <row r="33" spans="1:5">
      <c r="A33" s="10" t="s">
        <v>272</v>
      </c>
      <c r="B33" s="7" t="s">
        <v>319</v>
      </c>
      <c r="C33" s="5"/>
      <c r="D33" s="5"/>
      <c r="E33" s="5"/>
    </row>
    <row r="34" spans="1:5">
      <c r="A34" s="11" t="s">
        <v>161</v>
      </c>
      <c r="B34" s="11" t="s">
        <v>274</v>
      </c>
      <c r="C34" s="11" t="s">
        <v>275</v>
      </c>
      <c r="D34" s="11" t="s">
        <v>276</v>
      </c>
      <c r="E34" s="11" t="s">
        <v>277</v>
      </c>
    </row>
    <row r="35" spans="1:5">
      <c r="A35" s="7">
        <v>1</v>
      </c>
      <c r="B35" s="7" t="s">
        <v>278</v>
      </c>
      <c r="C35" s="7" t="s">
        <v>279</v>
      </c>
      <c r="D35" s="7" t="s">
        <v>320</v>
      </c>
      <c r="E35" s="7" t="s">
        <v>321</v>
      </c>
    </row>
    <row r="36" spans="1:5">
      <c r="A36" s="7">
        <v>2</v>
      </c>
      <c r="B36" s="7" t="s">
        <v>282</v>
      </c>
      <c r="C36" s="7" t="s">
        <v>287</v>
      </c>
      <c r="D36" s="7" t="s">
        <v>322</v>
      </c>
      <c r="E36" s="7" t="s">
        <v>323</v>
      </c>
    </row>
    <row r="37" spans="1:5">
      <c r="A37" s="7">
        <v>3</v>
      </c>
      <c r="B37" s="7" t="s">
        <v>286</v>
      </c>
      <c r="C37" s="7" t="s">
        <v>287</v>
      </c>
      <c r="D37" s="7" t="s">
        <v>324</v>
      </c>
      <c r="E37" s="7" t="s">
        <v>325</v>
      </c>
    </row>
    <row r="38" spans="1:5">
      <c r="A38" s="7">
        <v>4</v>
      </c>
      <c r="B38" s="7" t="s">
        <v>290</v>
      </c>
      <c r="C38" s="7" t="s">
        <v>287</v>
      </c>
      <c r="D38" s="7" t="s">
        <v>326</v>
      </c>
      <c r="E38" s="7" t="s">
        <v>327</v>
      </c>
    </row>
    <row r="39" spans="1:5">
      <c r="A39" s="7">
        <v>5</v>
      </c>
      <c r="B39" s="7" t="s">
        <v>293</v>
      </c>
      <c r="C39" s="7" t="s">
        <v>279</v>
      </c>
      <c r="D39" s="7" t="s">
        <v>328</v>
      </c>
      <c r="E39" s="7" t="s">
        <v>329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330</v>
      </c>
      <c r="B1" s="4"/>
      <c r="C1" s="4"/>
      <c r="D1" s="4"/>
    </row>
    <row r="2" spans="1:4">
      <c r="A2" s="8" t="s">
        <v>201</v>
      </c>
      <c r="B2" s="8" t="s">
        <v>331</v>
      </c>
      <c r="C2" s="8" t="s">
        <v>332</v>
      </c>
      <c r="D2" s="8" t="s">
        <v>333</v>
      </c>
    </row>
    <row r="3" spans="1:4">
      <c r="A3" s="7" t="s">
        <v>44</v>
      </c>
      <c r="B3" s="7" t="s">
        <v>334</v>
      </c>
      <c r="C3" s="7" t="s">
        <v>335</v>
      </c>
      <c r="D3" s="7" t="s">
        <v>336</v>
      </c>
    </row>
    <row r="4" spans="1:4">
      <c r="A4" s="7" t="s">
        <v>44</v>
      </c>
      <c r="B4" s="7" t="s">
        <v>337</v>
      </c>
      <c r="C4" s="7" t="s">
        <v>338</v>
      </c>
      <c r="D4" s="7" t="s">
        <v>339</v>
      </c>
    </row>
    <row r="5" spans="1:4">
      <c r="A5" s="7" t="s">
        <v>44</v>
      </c>
      <c r="B5" s="7" t="s">
        <v>340</v>
      </c>
      <c r="C5" s="7" t="s">
        <v>341</v>
      </c>
      <c r="D5" s="7" t="s">
        <v>342</v>
      </c>
    </row>
    <row r="6" spans="1:4">
      <c r="A6" s="7" t="s">
        <v>51</v>
      </c>
      <c r="B6" s="7" t="s">
        <v>334</v>
      </c>
      <c r="C6" s="7" t="s">
        <v>343</v>
      </c>
      <c r="D6" s="7" t="s">
        <v>344</v>
      </c>
    </row>
    <row r="7" spans="1:4">
      <c r="A7" s="7" t="s">
        <v>51</v>
      </c>
      <c r="B7" s="7" t="s">
        <v>337</v>
      </c>
      <c r="C7" s="7" t="s">
        <v>345</v>
      </c>
      <c r="D7" s="7" t="s">
        <v>346</v>
      </c>
    </row>
    <row r="8" spans="1:4">
      <c r="A8" s="7" t="s">
        <v>51</v>
      </c>
      <c r="B8" s="7" t="s">
        <v>340</v>
      </c>
      <c r="C8" s="7" t="s">
        <v>347</v>
      </c>
      <c r="D8" s="7" t="s">
        <v>348</v>
      </c>
    </row>
    <row r="9" spans="1:4">
      <c r="A9" s="7" t="s">
        <v>58</v>
      </c>
      <c r="B9" s="7" t="s">
        <v>334</v>
      </c>
      <c r="C9" s="7" t="s">
        <v>343</v>
      </c>
      <c r="D9" s="7" t="s">
        <v>349</v>
      </c>
    </row>
    <row r="10" spans="1:4">
      <c r="A10" s="7" t="s">
        <v>58</v>
      </c>
      <c r="B10" s="7" t="s">
        <v>337</v>
      </c>
      <c r="C10" s="7" t="s">
        <v>345</v>
      </c>
      <c r="D10" s="7" t="s">
        <v>350</v>
      </c>
    </row>
    <row r="11" spans="1:4">
      <c r="A11" s="7" t="s">
        <v>58</v>
      </c>
      <c r="B11" s="7" t="s">
        <v>340</v>
      </c>
      <c r="C11" s="7" t="s">
        <v>347</v>
      </c>
      <c r="D11" s="7" t="s">
        <v>351</v>
      </c>
    </row>
    <row r="12" spans="1:4">
      <c r="A12" s="7" t="s">
        <v>64</v>
      </c>
      <c r="B12" s="7" t="s">
        <v>334</v>
      </c>
      <c r="C12" s="7" t="s">
        <v>343</v>
      </c>
      <c r="D12" s="7" t="s">
        <v>352</v>
      </c>
    </row>
    <row r="13" spans="1:4">
      <c r="A13" s="7" t="s">
        <v>64</v>
      </c>
      <c r="B13" s="7" t="s">
        <v>337</v>
      </c>
      <c r="C13" s="7" t="s">
        <v>345</v>
      </c>
      <c r="D13" s="7" t="s">
        <v>353</v>
      </c>
    </row>
    <row r="14" spans="1:4">
      <c r="A14" s="7" t="s">
        <v>64</v>
      </c>
      <c r="B14" s="7" t="s">
        <v>340</v>
      </c>
      <c r="C14" s="7" t="s">
        <v>347</v>
      </c>
      <c r="D14" s="7" t="s">
        <v>354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2026-05-26T18:37:20+02:00</dcterms:created>
  <dcterms:modified xsi:type="dcterms:W3CDTF">2026-05-26T18:37:20+02:00</dcterms:modified>
  <dc:title>Currículo LOMLOE Digitalizacion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