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<sst xmlns="http://schemas.openxmlformats.org/spreadsheetml/2006/main" uniqueCount="475">
  <si>
    <t>Corrigiendo.es</t>
  </si>
  <si>
    <t>Materia</t>
  </si>
  <si>
    <t>Digitalizacion</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</si>
  <si>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</si>
  <si>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</si>
  <si>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</si>
  <si>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</si>
  <si>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</si>
  <si>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</si>
  <si>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</si>
  <si>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</si>
  <si>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</si>
  <si>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</si>
  <si>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</si>
  <si>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</si>
  <si>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</si>
  <si>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</si>
  <si>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</si>
  <si>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</si>
  <si>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</si>
  <si>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</si>
  <si>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</si>
  <si>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</si>
  <si>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</si>
  <si>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autonómico para Digitalización en 3º ESO; aplica directamente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</si>
  <si>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</si>
  <si>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</si>
  <si>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Digitalizacion</t>
  </si>
  <si>
    <t>Resumen ejecutivo</t>
  </si>
  <si>
    <t>Mantiene del BOE</t>
  </si>
  <si>
    <t>Sí, se mantiene íntegro el currículo del Real Decreto 217/2022, tanto competencias específicas como criterios de evaluación y saberes básicos.</t>
  </si>
  <si>
    <t>Decreto de referencia</t>
  </si>
  <si>
    <t>Real Decreto 217/2022, de 29 de marzo, por el que se establece la ordenación y las enseñanzas mínimas de la Educación Secundaria Obligatoria.</t>
  </si>
  <si>
    <t>Implicación para la programación</t>
  </si>
  <si>
    <t>Se debe programar con los criterios y saberes del BOE, sin adaptaciones autonómicas adicionales. No hay elementos propios de la Comunidad de Madrid que incorporar.</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</si>
  <si>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</si>
  <si>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</si>
  <si>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</si>
  <si>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</si>
  <si>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</si>
  <si>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</si>
  <si>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</si>
  <si>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</si>
  <si>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</si>
  <si>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</si>
  <si>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ordenadores y dispositivos móviles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</si>
  <si>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</si>
  <si>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</si>
  <si>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</si>
  <si>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</si>
  <si>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</si>
  <si>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</si>
  <si>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</si>
  <si>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</si>
  <si>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</si>
  <si>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</si>
  <si>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</si>
  <si>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</si>
  <si>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</si>
  <si>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</si>
  <si>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</si>
  <si>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</si>
  <si>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</si>
  <si>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</si>
  <si>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</si>
  <si>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</si>
  <si>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</si>
  <si>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</si>
  <si>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</si>
  <si>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</si>
  <si>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</si>
  <si>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</si>
  <si>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</si>
  <si>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</si>
  <si>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</si>
  <si>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</si>
  <si>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</si>
  <si>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</si>
  <si>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</si>
  <si>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</si>
  <si>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</si>
  <si>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</si>
  <si>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</si>
  <si>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</si>
  <si>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</si>
  <si>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</si>
  <si>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</si>
  <si>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</si>
  <si>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</si>
  <si>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</si>
  <si>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</si>
  <si>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</si>
  <si>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</si>
  <si>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</si>
  <si>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</si>
  <si>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</si>
  <si>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</si>
  <si>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</si>
  <si>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</si>
  <si>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</si>
  <si>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</si>
  <si>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</si>
  <si>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relevante y fiable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</si>
  <si>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</si>
  <si>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</si>
  <si>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</si>
  <si>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</si>
  <si>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</si>
  <si>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</si>
  <si>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</si>
  <si>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</si>
  <si>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</si>
  <si>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</si>
  <si>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</si>
  <si>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haciendo uso de herramientas colaborativas,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</si>
  <si>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</si>
  <si>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</si>
  <si>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</si>
  <si>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</si>
  <si>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</si>
  <si>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</si>
  <si>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</si>
  <si>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</si>
  <si>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</si>
  <si>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</si>
  <si>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antivirus y copias de seguridad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</si>
  <si>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</si>
  <si>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</si>
  <si>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</si>
  <si>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</si>
  <si>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</si>
  <si>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</si>
  <si>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</si>
  <si>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</si>
  <si>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</si>
  <si>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</si>
  <si>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Valorar la importancia creciente de la ciberseguridad.</t>
  </si>
  <si>
    <t>Instrumento competencial</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</si>
  <si>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</si>
  <si>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</si>
  <si>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</si>
  <si>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</si>
  <si>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</si>
  <si>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</si>
  <si>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</si>
  <si>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</si>
  <si>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</si>
  <si>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</si>
  <si>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</si>
  <si>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</si>
  <si>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</si>
  <si>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</si>
  <si>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</si>
  <si>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</si>
  <si>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</si>
  <si>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</si>
  <si>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</si>
  <si>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</si>
  <si>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</si>
  <si>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Conocer cómo autentificar la identidad en el mundo digital, seleccionando los medios más adecuados en función del entorno en que deba practicarse.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</si>
  <si>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</si>
  <si>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</si>
  <si>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</si>
  <si>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</si>
  <si>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</si>
  <si>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</si>
  <si>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</si>
  <si>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</si>
  <si>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Dispositivos móviles: elementos, configuración y resolución de problemas.</t>
  </si>
  <si>
    <t>Sistemas operativos: instalación y configuración de usuario. Sistemas operativos libres: MAX</t>
  </si>
  <si>
    <t>Sistemas de comunicación e internet. Dispositivos de red y funcionamiento.</t>
  </si>
  <si>
    <t>Procedimiento de configuración de una red doméstica y conexión de dispositivos. Comunicaciones inalámbricas entre dispositivos. Dispositivos conectados (IoT y wearables ): configuración y conexión de dispositivos.</t>
  </si>
  <si>
    <t>Búsqueda, selección y archivo de información relevante y fiable.</t>
  </si>
  <si>
    <t>Edición y creación de contenidos:</t>
  </si>
  <si>
    <t>Aplicaciones de productividad.</t>
  </si>
  <si>
    <t>Fundamentos de HTML y CSS.</t>
  </si>
  <si>
    <t>Conceptos básicos de lenguajes de programación para el desarrollo de aplicaciones sencillas para dispositivos móviles y web: variables, operadores, condicionales y eventos.</t>
  </si>
  <si>
    <t>Realidad virtual, aumentada y mixta.</t>
  </si>
  <si>
    <t>Comunicación y colaboración en red. Herramientas colaborativas.</t>
  </si>
  <si>
    <t>Publicación y difusión responsable en redes.</t>
  </si>
  <si>
    <t>Introducción a la ciberseguridad.</t>
  </si>
  <si>
    <t>Seguridad de dispositivos:</t>
  </si>
  <si>
    <t>Medidas preventivas y correctivas para hacer frente a riesgos, amenazas y ataques a dispositivos.</t>
  </si>
  <si>
    <t>Software antivirus.</t>
  </si>
  <si>
    <t>Copias de seguridad.</t>
  </si>
  <si>
    <t>Seguridad de dispositivos conectados. Seguridad y protección de datos:</t>
  </si>
  <si>
    <t>Identidad, reputación, privacidad y huella digital.</t>
  </si>
  <si>
    <t>Medidas preventivas.</t>
  </si>
  <si>
    <t>Configuración en redes sociales.</t>
  </si>
  <si>
    <t>Gestión de identidades virtuales.</t>
  </si>
  <si>
    <t>Legislación en materia de Protección de Datos (LOPD): derechos y deberes. Seguridad en la salud física (ergonomía) y mental. Riesgos, amenazas al bienestar personal.</t>
  </si>
  <si>
    <t>Opciones de respuesta y prácticas de uso saludable.</t>
  </si>
  <si>
    <t>Situaciones de violencia y de riesgo en la red (ciberacoso, sextorsión, acceso a contenidos inadecuados, dependencia tecnológica, etc.).</t>
  </si>
  <si>
    <t>Interactividad en la red:</t>
  </si>
  <si>
    <t>El derecho a la libertad de expresión. Límites de la libertad de expresión y delitos de expresión en la red.</t>
  </si>
  <si>
    <t>Etiqueta digital.</t>
  </si>
  <si>
    <t>Propiedad intelectual: derechos de autor, licencias de uso y creative commons .</t>
  </si>
  <si>
    <t>Educación mediática: periodismo digital, blogosfera, estrategias comunicativas y uso crítico de la red, herramientas para detectar noticias falsas y fraudes.</t>
  </si>
  <si>
    <t>Gestiones administrativas: servicios públicos en línea, registros digitales y certificados oficiales. El DNI electrónico. El Código Seguro de Verificación (CSV). La firma electrónica. Los metadatos en los documentos electrónicos. Comercio electrónico: compras seguras, facturas digitales, formas de pago y criptomonedas.</t>
  </si>
  <si>
    <t>Ética en el uso de datos y herramientas digitales: inteligencia artificial, sesgos, obsolescencia programada, soberanía tecnológica y digitalización sostenible.</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</si>
  <si>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</si>
  <si>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</si>
  <si>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</si>
  <si>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</si>
  <si>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</si>
  <si>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</si>
  <si>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</si>
  <si>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</si>
  <si>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</si>
  <si>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</si>
  <si>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</si>
  <si>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</si>
  <si>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</si>
  <si>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</si>
  <si>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</si>
  <si>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</si>
  <si>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</si>
  <si>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</si>
  <si>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</si>
  <si>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</si>
  <si>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</si>
  <si>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</si>
  <si>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</si>
  <si>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</si>
  <si>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</si>
  <si>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</si>
  <si>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</si>
  <si>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</si>
  <si>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</si>
  <si>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</si>
  <si>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</si>
  <si>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</si>
  <si>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</si>
  <si>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</si>
  <si>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</si>
  <si>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Trimestre</t>
  </si>
  <si>
    <t>Título pedagógico</t>
  </si>
  <si>
    <t>Horas estimadas</t>
  </si>
  <si>
    <t>SDA recomendada</t>
  </si>
  <si>
    <t>Saberes principales</t>
  </si>
  <si>
    <t>Criterios evaluables</t>
  </si>
  <si>
    <t>Competencias dominantes</t>
  </si>
  <si>
    <t>Infraestructura, Conectividad y Entorno de Aprendizaje</t>
  </si>
  <si>
    <t>SDA: 'Mi Hogar Conectado y Sostenible'. Los alumnos deben diseñar y configurar una red doméstica simulada, instalando MAX en equipos antiguos para darles una segunda vida.</t>
  </si>
  <si>
    <t xml:space="preserve">
• Arquitectura de ordenadores: elementos, montaje, configuración y resolución de problemas.
• Dispositivos móviles: elementos, configuración y resolución de problemas.
• Sistemas operativos: instalación y configuración de usuario. Sistemas operativos libres: MAX.
• Sistemas de comunicación e internet. Dispositivos de red y funcionamiento.
• Procedimiento de configuración de una red doméstica y conexión de dispositivos.
• Comunicaciones inalámbricas entre dispositivos.
• Dispositivos conectados (IoT y wearables): configuración y conexión de dispositivos.
• Búsqueda, selección y archivo de información relevante y fiable.</t>
  </si>
  <si>
    <t>1.1: Conectar dispositivos y gestionar redes locales.
1.2: Instalar y mantener sistemas operativos configurando sus características.
1.3: Identificar y resolver problemas técnicos sencillos.
2.1: Gestionar el aprendizaje en el ámbito digital (EPA/PLE).
2.2: Buscar, seleccionar y archivar información relevante y fiable.</t>
  </si>
  <si>
    <t>CE.1: Resolución de problemas técnicos y conectividad.
CE.2: Gestión del entorno personal de aprendizaje.</t>
  </si>
  <si>
    <t>Instrumentos / evaluación</t>
  </si>
  <si>
    <t>Pruebas prácticas de montaje/configuración, portafolio digital del EPA y rúbrica de búsqueda de información.</t>
  </si>
  <si>
    <t>Creación, Programación y Contenidos Digitales</t>
  </si>
  <si>
    <t>SDA: 'App-Venture'. Desarrollo de una aplicación web o móvil sencilla que resuelva una necesidad del centro educativo utilizando HTML/CSS o bloques de programación.</t>
  </si>
  <si>
    <t xml:space="preserve">
• Edición y creación de contenidos: Aplicaciones de productividad.
• Fundamentos de HTML y CSS.
• Conceptos básicos de lenguajes de programación para el desarrollo de aplicaciones sencillas para dispositivos móviles y web: variables, operadores, condicionales y eventos.
• Realidad virtual, aumentada y mixta.
• Comunicación y colaboración en red. Herramientas colaborativas.</t>
  </si>
  <si>
    <t>2.3: Crear, programar, integrar y reelaborar contenidos digitales.
2.4: Interactuar en espacios virtuales de comunicación y plataformas colaborativas.</t>
  </si>
  <si>
    <t>CE.2: Desarrollo de contenidos y programación.</t>
  </si>
  <si>
    <t>Evaluación por proyectos (ABP), coevaluación en trabajos colaborativos y revisión de código/diseño.</t>
  </si>
  <si>
    <t>Seguridad, Ética y Ciudadanía Digital</t>
  </si>
  <si>
    <t>SDA: 'Guía de Supervivencia Digital'. Creación de una campaña multiformato (blog, vídeo, podcast) sobre ciberseguridad, trámites administrativos y uso ético de la IA.</t>
  </si>
  <si>
    <t xml:space="preserve">
• Introducción a la ciberseguridad y seguridad de dispositivos (antivirus, copias de seguridad).
• Identidad, reputación, privacidad y huella digital.
• Legislación en materia de Protección de Datos (LOPD): derechos y deberes.
• Seguridad en la salud física (ergonomía) y mental. Riesgos y amenazas (ciberacoso, sextorsión, dependencia).
• El derecho a la libertad de expresión y sus límites. Etiqueta digital.
• Propiedad intelectual: derechos de autor, licencias de uso y Creative Commons.
• Educación mediática: periodismo digital, noticias falsas y fraudes.
• Gestiones administrativas: servicios públicos en línea, DNI electrónico, CSV, firma electrónica y metadatos.
• Comercio electrónico: compras seguras y criptomonedas.
• Ética en el uso de datos e IA: sesgos, obsolescencia programada y digitalización sostenible.
• Publicación y difusión responsable en redes.</t>
  </si>
  <si>
    <t>3.1: Proteger los datos personales y la huella digital.
3.2: Configurar contraseñas, sistemas y copias de seguridad.
3.3: Identificar y reaccionar ante amenazas en la red.
3.4: Valorar la importancia de la ciberseguridad.
4.1: Uso ético de datos y etiqueta digital.
4.2: Reconocer aportaciones en gestiones administrativas y comercio.
4.3: Valorar la libertad de expresión en medios digitales.
4.4: Analizar beneficios del desarrollo responsable (IA, sostenibilidad).
4.5: Autentificar la identidad digital.</t>
  </si>
  <si>
    <t>CE.3: Bienestar y seguridad digital.
CE.4: Ciudadanía digital crítica.</t>
  </si>
  <si>
    <t>Análisis de casos prácticos de seguridad, debates sobre ética/IA y simulacros de gestiones administrativas digitales.</t>
  </si>
  <si>
    <t>Situaciones de aprendizaje sugeridas (SDA)</t>
  </si>
  <si>
    <t>SDA 1</t>
  </si>
  <si>
    <t>Crea tu huella digital segura</t>
  </si>
  <si>
    <t>Subtítulo</t>
  </si>
  <si>
    <t>Un blog para navegar con cabeza</t>
  </si>
  <si>
    <t>Contexto</t>
  </si>
  <si>
    <t>El instituto observa un aumento de problemas relacionados con la seguridad digital (phishing, ciberacoso) y quiere promover un uso saludable de la tecnología.</t>
  </si>
  <si>
    <t>Reto central</t>
  </si>
  <si>
    <t>Diseñar y publicar un blog de consejos sobre identidad digital, seguridad y ciudadanía crítica dirigido a los estudiantes del centro y sus familias, con ejemplos y recursos locales.</t>
  </si>
  <si>
    <t>Recursos</t>
  </si>
  <si>
    <t xml:space="preserve">
• Blogger (o similar)
• Guía de licencias Creative Commons
• Ejemplos de noticias falsas locales
• Lista de verificación de seguridad
• Rúbrica de evaluación</t>
  </si>
  <si>
    <t>Transversales</t>
  </si>
  <si>
    <t>Educación para la ciudadanía digital, fomento de la lectura crítica y competencia en comunicación lingüística.</t>
  </si>
  <si>
    <t>Fase</t>
  </si>
  <si>
    <t>Duración</t>
  </si>
  <si>
    <t>Descripción</t>
  </si>
  <si>
    <t>Evidencia recogida</t>
  </si>
  <si>
    <t>Activación y planteamiento del reto</t>
  </si>
  <si>
    <t>1 sesión</t>
  </si>
  <si>
    <t>Se plantea el reto: crear un blog de ayuda digital para los compañeros más jóvenes. Se parte de experiencias propias y se fija la audiencia. Se presentan ejemplos de blogs locales sobre ciberseguridad (p.ej., iniciativa Madrid Digital).</t>
  </si>
  <si>
    <t>Anotaciones iniciales sobre ideas y preguntas.</t>
  </si>
  <si>
    <t>Adquisición guiada de saberes</t>
  </si>
  <si>
    <t>2 sesiones</t>
  </si>
  <si>
    <t>Talleres prácticos sobre: configuración de privacidad en redes (3.1), búsqueda y selección de información fiable (2.1), licencias Creative Commons (4.1) y análisis de noticias falsas con ejemplos reales de Madrid (4.3). Se utiliza el aula virtual para practicar.</t>
  </si>
  <si>
    <t>Ejercicios completados y cuestionario de verificación.</t>
  </si>
  <si>
    <t>Aplicación al reto</t>
  </si>
  <si>
    <t>Por equipos, planifican las entradas del blog, investigan, redactan borradores y seleccionan imágenes con licencia libre. El docente supervisa y da retroalimentación.</t>
  </si>
  <si>
    <t>Borradores de cada entrada.</t>
  </si>
  <si>
    <t>Producción y comunicación</t>
  </si>
  <si>
    <t>Maquetación y publicación del blog en plataforma gratuita (p.ej., Blogger). Configuran privacidad del blog (3.1). Comparten el enlace con las familias y el alumnado de 1º-2º ESO mediante un código QR en el tablón del centro.</t>
  </si>
  <si>
    <t>Blog publicado y enlace compartido.</t>
  </si>
  <si>
    <t>Reflexión y evaluación</t>
  </si>
  <si>
    <t>Coevaluación entre equipos usando rúbrica; autoevaluación con diana de aprendizaje. El docente asigna nivel de logro 1-4 a cada criterio basándose en la rúbrica y la observación durante el proceso.</t>
  </si>
  <si>
    <t>Rúbricas cumplimentadas y reflexión individual.</t>
  </si>
  <si>
    <t>SDA 2</t>
  </si>
  <si>
    <t>Investiga la seguridad digital de tu instituto</t>
  </si>
  <si>
    <t>Un estudio de campo sobre hábitos y ciberseguridad</t>
  </si>
  <si>
    <t>El centro educativo necesita actualizar su Plan Digital de Centro con datos reales sobre los hábitos digitales de su alumnado, no con suposiciones. Se encarga a cada clase de Digitalización realizar un estudio de campo para identificar los riesgos más comunes y proponer mejoras.</t>
  </si>
  <si>
    <t>Diseñar, aplicar y analizar una encuesta sobre hábitos de ciberseguridad (uso de contraseñas, gestión de privacidad, identificación de amenazas) entre compañeros de 3.º ESO, extraer conclusiones basadas en datos y presentar un informe con recomendaciones al equipo directivo.</t>
  </si>
  <si>
    <t xml:space="preserve">
• Formularios de Google o Microsoft Forms
• Hoja de cálculo (Google Sheets o Excel)
• Herramientas de infografía (Canva, Genially, Piktochart)
• Guía de ciberseguridad del INCIBE
• Vídeos sobre privacidad y contraseñas seguras</t>
  </si>
  <si>
    <t>Educación para la ciudadanía digital y tratamiento crítico de datos estadísticos.</t>
  </si>
  <si>
    <t>Se presenta el encargo del equipo directivo: necesitan datos reales sobre los hábitos digitales del alumnado para mejorar el Plan Digital de Centro. Se debate la pregunta guía y se acota el objeto de estudio: ciberseguridad en 3.º ESO.</t>
  </si>
  <si>
    <t>Registro en el cuaderno de equipo con hipótesis iniciales y preguntas de investigación.</t>
  </si>
  <si>
    <t>El alumnado aprende sobre ciberseguridad (tipos de amenazas, contraseñas seguras, privacidad) y sobre técnicas de recogida de datos (encuestas, escalas, anonimización). Además, se forman en herramientas digitales: formularios de Google, hojas de cálculo para gráficos, plataformas colaborativas.</t>
  </si>
  <si>
    <t>Ejercicios prácticos: diseño de una contraseña segura y análisis de un caso de phishing. También un test sobre privacidad en redes.</t>
  </si>
  <si>
    <t>Los equipos administran la encuesta a compañeros de 3.º ESO (previa autorización y anonimización). Recogen datos, los depuran y los analizan con gráficos (barras, sectores). Identifican patrones y riesgos.</t>
  </si>
  <si>
    <t>Hoja de cálculo con datos brutos y gráficos generados.</t>
  </si>
  <si>
    <t>Cada equipo elabora el informe digital interactivo (infografía o presentación) que incluye: introducción, metodología, resultados gráficos, análisis y recomendaciones. Preparan una breve exposición oral de 5 minutos.</t>
  </si>
  <si>
    <t>Informe digital terminado y guion de la exposición.</t>
  </si>
  <si>
    <t>Exposición ante el equipo directivo (real o simulada). Coevaluación entre equipos mediante rúbrica. Autoevaluación individual y reflexión sobre el aprendizaje. Asignación de niveles de logro 1-4 a cada criterio.</t>
  </si>
  <si>
    <t>Rúbrica cumplimentada por el profesor y coevaluación, además de diana de autoevaluación.</t>
  </si>
  <si>
    <t>SDA 3</t>
  </si>
  <si>
    <t>Digitaliza su vida: campaña para un centro de mayores</t>
  </si>
  <si>
    <t>Una campaña de concienciación digital para un centro de mayores de Chamberí</t>
  </si>
  <si>
    <t>El Centro de Mayores Santa Engracia (Chamberí, Madrid) solicita ayuda al instituto para que sus usuarios aprendan a navegar por internet sin riesgos. Muchos mayores han empezado a usar smartphones y redes sociales, pero desconocen los peligros básicos (phishing, privacidad, noticias falsas) y no tienen a quién preguntar.</t>
  </si>
  <si>
    <t>Diseñar y poner en práctica una campaña de concienciación digital (materiales multimedia y una guía práctica) dirigida a los usuarios del Centro de Mayores Santa Engracia, que les permita identificar amenazas, proteger sus datos y hacer un uso ético de la tecnología.</t>
  </si>
  <si>
    <t xml:space="preserve">
• Carta real del Centro de Mayores Santa Engracia (simulada o auténtica)
• Vídeo ejemplo de testimonios de mayores sobre dudas digitales
• Cuentas de Canva / Genially (versión gratuita)
• Plantillas de guía práctica y rúbrica de evaluación
• Simulador de phishing (ej. Phishing Quiz de Google)
• Repositorio de imágenes con licencia CC (Unsplash, Pixabay)</t>
  </si>
  <si>
    <t>Educación para la ciudadanía digital, educación inclusiva (brecha digital), competencia en comunicación lingüística.</t>
  </si>
  <si>
    <t>El docente presenta la carta real del centro de mayores pidiendo ayuda. Los estudiantes visionan un vídeo de un mayor explicando sus dudas digitales. Se formula la pregunta guía y se forman equipos de trabajo. Cada equipo elige un ámbito concreto (privacidad, phishing, netiquette) para investigar.</t>
  </si>
  <si>
    <t>Ideas iniciales y preguntas que se hacen sobre el tema anotadas en el cuaderno de equipo.</t>
  </si>
  <si>
    <t>Talleres prácticos sobre: configuración de privacidad en redes, detección de phishing, uso de licencias Creative Commons y creación de contenido con Canva/Genially. Se analizan ejemplos de campañas reales y se extraen buenas prácticas.</t>
  </si>
  <si>
    <t>Ejercicios resueltos de identificación de phishing y configuración de privacidad en simulaciones.</t>
  </si>
  <si>
    <t>Los equipos investigan necesidades específicas del centro de mayores (pueden hacer una pequeña encuesta a sus abuelos o al propio centro). Diseñan el contenido de su campaña: guion del vídeo, boceto del cartel y estructura de la guía. El docente facilita plantillas y revisa borradores.</t>
  </si>
  <si>
    <t>Bocetos y guiones revisados por el docente; encuesta realizada (si procede).</t>
  </si>
  <si>
    <t>Los equipos producen los materiales definitivos (cartel, vídeo, guía) usando herramientas digitales. Preparan una presentación resumen para mostrar al centro de mayores. Se realiza una presentación simulada en clase para obtener retroalimentación de los compañeros.</t>
  </si>
  <si>
    <t>Materiales finales subidos a una carpeta compartida (cartel, vídeo, guía en PDF).</t>
  </si>
  <si>
    <t>Los equipos exponen su campaña ante el grupo (o vía videollamada con el centro de mayores, si es posible). Coevaluación mediante rúbrica. Cada estudiante completa una diana de autoevaluación sobre su contribución y aprendizaje.</t>
  </si>
  <si>
    <t>Rúbricas cumplimentadas (autoevaluación y coevaluación); diana de autoevaluación.</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</si>
  <si>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</si>
  <si>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</si>
  <si>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</si>
  <si>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</si>
  <si>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</si>
  <si>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</si>
  <si>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</si>
  <si>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</si>
  <si>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</si>
  <si>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</si>
  <si>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</si>
  <si>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</si>
  <si>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</si>
  <si>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</si>
  <si>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</si>
  <si>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</si>
  <si>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</si>
  <si>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</si>
  <si>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</si>
  <si>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</si>
  <si>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</si>
  <si>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</si>
  <si>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</si>
  <si>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</si>
  <si>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</si>
  <si>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</si>
  <si>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</si>
  <si>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</si>
  <si>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</si>
  <si>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</si>
  <si>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</si>
  <si>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</si>
  <si>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</si>
  <si>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</si>
  <si>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</si>
  <si>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</si>
  <si>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</si>
  <si>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</si>
  <si>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</si>
  <si>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</si>
  <si>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</si>
  <si>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 de la CCAA</t>
  </si>
  <si>
    <t>Categoría</t>
  </si>
  <si>
    <t>Pregunta</t>
  </si>
  <si>
    <t>Respuesta</t>
  </si>
  <si>
    <t>Normativa</t>
  </si>
  <si>
    <t>¿Qué real decreto autonómico regula la asignatura de Digitalización en 3.º ESO en la Comunidad de Madrid?</t>
  </si>
  <si>
    <t>En Madrid, Digitalización se rige por el Decreto 65/2022, de 20 de julio, del Consejo de Gobierno, por el que se establece la ordenación y el currículo de la Educación Secundaria Obligatoria. Este decreto concreta los criterios de evaluación y saberes básicos de los 16 criterios y 32 saberes del BOE.</t>
  </si>
  <si>
    <t>Secuenciación</t>
  </si>
  <si>
    <t>¿En qué se diferencia la secuenciación de Digitalización en 3.º ESO en Madrid respecto al BOE?</t>
  </si>
  <si>
    <t>Madrid mantiene los 4 competencias específicas y 16 criterios del BOE, pero organiza los 32 saberes en dos bloques: "Digitalización del entorno personal" y "Digitalización del entorno social". Además, la carga semanal de 3 horas permite una secuenciación trimestral con proyectos prácticos.</t>
  </si>
  <si>
    <t>Evaluación</t>
  </si>
  <si>
    <t>¿Cómo se evalúa la competencia digital en 3.º ESO en Madrid considerando las 3 horas semanales?</t>
  </si>
  <si>
    <t>Se evalúa mediante 16 criterios (uno por cada 2 saberes aproximadamente). Las 3 horas permiten evaluaciones formativas continuas con rúbricas específicas para cada competencia específica. La nota final se obtiene ponderando el logro de los criterios, sin examen final único.</t>
  </si>
  <si>
    <t>Inspeccion</t>
  </si>
  <si>
    <t>¿Qué exige la inspección educativa de Madrid específicamente para la programación de Digitalización en 3.º ESO?</t>
  </si>
  <si>
    <t>La inspección exige que la programación incluya la relación detallada de los 4 competencias específicas con los 16 criterios y los 32 saberes, así como la temporalización de las 3 horas semanales. También requiere actividades de refuerzo y ampliación para atención a la diversidad.</t>
  </si>
  <si>
    <t>¿Qué recursos digitales oficiales recomienda la Comunidad de Madrid para impartir Digitalización en 3.º ESO?</t>
  </si>
  <si>
    <t>La Comunidad recomienda el uso de la plataforma EducaMadrid y sus herramientas (Moodle, Webex, y aplicaciones de Google Workspace). Además, sugiere materiales del INTEF y el repositorio de recursos abiertos de la Consejería, adaptados a los 32 saberes básicos.</t>
  </si>
  <si>
    <t>Departamento</t>
  </si>
  <si>
    <t>¿Cómo se coordina el departamento de Digitalización con otras áreas en 3.º ESO en Madrid?</t>
  </si>
  <si>
    <t>Se coordina especialmente con Matemáticas y Tecnología para trabajar saberes como hoja de cálculo y programación. La coordinación se formaliza en reuniones mensuales para alinear proyectos interdisciplinares y evitar duplicidades, garantizando que los 4 CE se trabajen transversalmente.</t>
  </si>
  <si>
    <t>Atencion_diversidad</t>
  </si>
  <si>
    <t>¿Qué medidas de atención a la diversidad concretas se aplican en Digitalización de 3.º ESO en Madrid?</t>
  </si>
  <si>
    <t>Se aplican adaptaciones curriculares no significativas en los 16 criterios, priorizando los saberes más prácticos. Se usan herramientas de accesibilidad (lectores de pantalla, teclados adaptados) y actividades escalonadas. Para altas capacidades, se ofrecen proyectos de ampliación con lenguajes de programación avanzados.</t>
  </si>
  <si>
    <t>Recuperación</t>
  </si>
  <si>
    <t>¿Cómo se organiza la recuperación de la asignatura de Digitalización en 3.º ESO en Madrid para alumnos con evaluación negativa?</t>
  </si>
  <si>
    <t>Los alumnos con evaluación negativa realizan un plan de recuperación personalizado con actividades de los 4 competencias específicas. Se evalúan antes de la evaluación ordinaria de junio mediante una prueba práctica y entrega de trabajos. La nota máxima es 5 si se superan los criterios pendientes.</t>
  </si>
  <si>
    <t>Cómo programar tu LOMLOE — guía 7 pasos</t>
  </si>
  <si>
    <t>Título</t>
  </si>
  <si>
    <t>Tiempo estimado</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</si>
  <si>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</si>
  <si>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</si>
  <si>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</si>
  <si>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</si>
  <si>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</si>
  <si>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</si>
  <si>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</si>
  <si>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</si>
  <si>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</si>
  <si>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</si>
  <si>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</si>
  <si>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</si>
  <si>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</si>
  <si>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</si>
  <si>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</si>
  <si>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</si>
  <si>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</si>
  <si>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</si>
  <si>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</si>
  <si>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</si>
  <si>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</si>
  <si>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</si>
  <si>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</si>
  <si>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</si>
  <si>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</si>
  <si>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</si>
  <si>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</si>
  <si>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</si>
  <si>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</si>
  <si>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</si>
  <si>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</si>
  <si>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</si>
  <si>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relevante y fiable en función de sus necesidades haciendo uso de las herramientas del entorno personal de aprendizaje con sentido crítico</t>
  </si>
  <si>
    <t>Crear, programar, integrar y reelaborar contenidos digitales de forma individual o colectiva, seleccionando las herramientas más apropiadas para generar nuevo conocimiento y conten</t>
  </si>
  <si>
    <t>Interactuar en espacios virtuales de comunicación y plataformas de aprendizaje colaborativo, haciendo uso de herramientas colaborativas, compartiendo y publicando información y dat</t>
  </si>
  <si>
    <t>Identificar y saber reaccionar ante situaciones que representan una amenaza en la red escogiendo la mejor solución entre diversas opciones, desarrollando prácticas saludables y seg</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</si>
  <si>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</si>
  <si>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</si>
  <si>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</si>
  <si>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responsable de las tecnologías digitales, teniendo en cuenta criterios de accesibilidad, sostenibilidad e imp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</si>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</sst>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16</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354</v>
      </c>
      <c r="B1" s="4"/>
      <c r="C1" s="4"/>
      <c r="D1" s="4"/>
    </row>
    <row r="2" spans="1:4">
      <c r="A2" s="8" t="s">
        <v>201</v>
      </c>
      <c r="B2" s="8" t="s">
        <v>355</v>
      </c>
      <c r="C2" s="8" t="s">
        <v>356</v>
      </c>
      <c r="D2" s="8" t="s">
        <v>357</v>
      </c>
    </row>
    <row r="3" spans="1:4">
      <c r="A3" s="7" t="s">
        <v>44</v>
      </c>
      <c r="B3" s="7" t="s">
        <v>358</v>
      </c>
      <c r="C3" s="7" t="s">
        <v>359</v>
      </c>
      <c r="D3" s="7" t="s">
        <v>360</v>
      </c>
    </row>
    <row r="4" spans="1:4">
      <c r="A4" s="7" t="s">
        <v>51</v>
      </c>
      <c r="B4" s="7" t="s">
        <v>361</v>
      </c>
      <c r="C4" s="7" t="s">
        <v>362</v>
      </c>
      <c r="D4" s="7" t="s">
        <v>363</v>
      </c>
    </row>
    <row r="5" spans="1:4">
      <c r="A5" s="7" t="s">
        <v>58</v>
      </c>
      <c r="B5" s="7" t="s">
        <v>364</v>
      </c>
      <c r="C5" s="7" t="s">
        <v>365</v>
      </c>
      <c r="D5" s="7" t="s">
        <v>366</v>
      </c>
    </row>
    <row r="6" spans="1:4">
      <c r="A6" s="7" t="s">
        <v>64</v>
      </c>
      <c r="B6" s="7" t="s">
        <v>367</v>
      </c>
      <c r="C6" s="7" t="s">
        <v>368</v>
      </c>
      <c r="D6" s="7"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370</v>
      </c>
      <c r="B1" s="4"/>
      <c r="C1" s="4"/>
    </row>
    <row r="2" spans="1:3">
      <c r="A2" s="8" t="s">
        <v>371</v>
      </c>
      <c r="B2" s="8" t="s">
        <v>372</v>
      </c>
      <c r="C2" s="8" t="s">
        <v>373</v>
      </c>
    </row>
    <row r="3" spans="1:3">
      <c r="A3" s="7" t="s">
        <v>374</v>
      </c>
      <c r="B3" s="7" t="s">
        <v>375</v>
      </c>
      <c r="C3" s="7" t="s">
        <v>376</v>
      </c>
    </row>
    <row r="4" spans="1:3">
      <c r="A4" s="7" t="s">
        <v>377</v>
      </c>
      <c r="B4" s="7" t="s">
        <v>378</v>
      </c>
      <c r="C4" s="7" t="s">
        <v>379</v>
      </c>
    </row>
    <row r="5" spans="1:3">
      <c r="A5" s="7" t="s">
        <v>380</v>
      </c>
      <c r="B5" s="7" t="s">
        <v>381</v>
      </c>
      <c r="C5" s="7" t="s">
        <v>382</v>
      </c>
    </row>
    <row r="6" spans="1:3">
      <c r="A6" s="7" t="s">
        <v>383</v>
      </c>
      <c r="B6" s="7" t="s">
        <v>384</v>
      </c>
      <c r="C6" s="7" t="s">
        <v>385</v>
      </c>
    </row>
    <row r="7" spans="1:3">
      <c r="A7" s="7" t="s">
        <v>270</v>
      </c>
      <c r="B7" s="7" t="s">
        <v>386</v>
      </c>
      <c r="C7" s="7" t="s">
        <v>387</v>
      </c>
    </row>
    <row r="8" spans="1:3">
      <c r="A8" s="7" t="s">
        <v>388</v>
      </c>
      <c r="B8" s="7" t="s">
        <v>389</v>
      </c>
      <c r="C8" s="7" t="s">
        <v>390</v>
      </c>
    </row>
    <row r="9" spans="1:3">
      <c r="A9" s="7" t="s">
        <v>391</v>
      </c>
      <c r="B9" s="7" t="s">
        <v>392</v>
      </c>
      <c r="C9" s="7" t="s">
        <v>393</v>
      </c>
    </row>
    <row r="10" spans="1:3">
      <c r="A10" s="7" t="s">
        <v>394</v>
      </c>
      <c r="B10" s="7" t="s">
        <v>395</v>
      </c>
      <c r="C10" s="7" t="s">
        <v>396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397</v>
      </c>
      <c r="B1" s="4"/>
      <c r="C1" s="4"/>
      <c r="D1" s="4"/>
      <c r="E1" s="4"/>
    </row>
    <row r="2" spans="1:5">
      <c r="A2" s="8" t="s">
        <v>161</v>
      </c>
      <c r="B2" s="8" t="s">
        <v>398</v>
      </c>
      <c r="C2" s="8" t="s">
        <v>399</v>
      </c>
      <c r="D2" s="8" t="s">
        <v>276</v>
      </c>
      <c r="E2" s="8" t="s">
        <v>400</v>
      </c>
    </row>
    <row r="3" spans="1:5">
      <c r="A3" s="7">
        <v>1</v>
      </c>
      <c r="B3" s="7" t="s">
        <v>401</v>
      </c>
      <c r="C3" s="7" t="s">
        <v>402</v>
      </c>
      <c r="D3" s="7" t="s">
        <v>403</v>
      </c>
      <c r="E3" s="7" t="s">
        <v>404</v>
      </c>
    </row>
    <row r="4" spans="1:5">
      <c r="A4" s="7">
        <v>2</v>
      </c>
      <c r="B4" s="7" t="s">
        <v>405</v>
      </c>
      <c r="C4" s="7" t="s">
        <v>406</v>
      </c>
      <c r="D4" s="7" t="s">
        <v>407</v>
      </c>
      <c r="E4" s="7" t="s">
        <v>408</v>
      </c>
    </row>
    <row r="5" spans="1:5">
      <c r="A5" s="7">
        <v>3</v>
      </c>
      <c r="B5" s="7" t="s">
        <v>409</v>
      </c>
      <c r="C5" s="7" t="s">
        <v>410</v>
      </c>
      <c r="D5" s="7" t="s">
        <v>411</v>
      </c>
      <c r="E5" s="7" t="s">
        <v>412</v>
      </c>
    </row>
    <row r="6" spans="1:5">
      <c r="A6" s="7">
        <v>4</v>
      </c>
      <c r="B6" s="7" t="s">
        <v>413</v>
      </c>
      <c r="C6" s="7" t="s">
        <v>402</v>
      </c>
      <c r="D6" s="7" t="s">
        <v>414</v>
      </c>
      <c r="E6" s="7" t="s">
        <v>415</v>
      </c>
    </row>
    <row r="7" spans="1:5">
      <c r="A7" s="7">
        <v>5</v>
      </c>
      <c r="B7" s="7" t="s">
        <v>416</v>
      </c>
      <c r="C7" s="7" t="s">
        <v>417</v>
      </c>
      <c r="D7" s="7" t="s">
        <v>418</v>
      </c>
      <c r="E7" s="7" t="s">
        <v>419</v>
      </c>
    </row>
    <row r="8" spans="1:5">
      <c r="A8" s="7">
        <v>6</v>
      </c>
      <c r="B8" s="7" t="s">
        <v>420</v>
      </c>
      <c r="C8" s="7" t="s">
        <v>406</v>
      </c>
      <c r="D8" s="7" t="s">
        <v>421</v>
      </c>
      <c r="E8" s="7" t="s">
        <v>422</v>
      </c>
    </row>
    <row r="9" spans="1:5">
      <c r="A9" s="7">
        <v>7</v>
      </c>
      <c r="B9" s="7" t="s">
        <v>423</v>
      </c>
      <c r="C9" s="7" t="s">
        <v>410</v>
      </c>
      <c r="D9" s="7" t="s">
        <v>424</v>
      </c>
      <c r="E9" s="7" t="s">
        <v>425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426</v>
      </c>
      <c r="B1" s="4"/>
      <c r="C1" s="4"/>
      <c r="D1" s="4"/>
      <c r="E1" s="4"/>
      <c r="F1" s="4"/>
    </row>
    <row r="2" spans="1:6">
      <c r="A2" s="8" t="s">
        <v>36</v>
      </c>
      <c r="B2" s="8" t="s">
        <v>71</v>
      </c>
      <c r="C2" s="8" t="s">
        <v>427</v>
      </c>
      <c r="D2" s="8" t="s">
        <v>428</v>
      </c>
      <c r="E2" s="8" t="s">
        <v>429</v>
      </c>
      <c r="F2" s="8" t="s">
        <v>430</v>
      </c>
    </row>
    <row r="3" spans="1:6">
      <c r="A3" s="7">
        <v>1.1</v>
      </c>
      <c r="B3" s="7" t="s">
        <v>44</v>
      </c>
      <c r="C3" s="7" t="s">
        <v>78</v>
      </c>
      <c r="D3" s="9">
        <v>6.67</v>
      </c>
      <c r="E3" s="9">
        <v>6.67</v>
      </c>
      <c r="F3" s="7"/>
    </row>
    <row r="4" spans="1:6">
      <c r="A4" s="7">
        <v>1.2</v>
      </c>
      <c r="B4" s="7" t="s">
        <v>44</v>
      </c>
      <c r="C4" s="7" t="s">
        <v>85</v>
      </c>
      <c r="D4" s="9">
        <v>6.67</v>
      </c>
      <c r="E4" s="9">
        <v>6.67</v>
      </c>
      <c r="F4" s="7"/>
    </row>
    <row r="5" spans="1:6">
      <c r="A5" s="7">
        <v>1.3</v>
      </c>
      <c r="B5" s="7" t="s">
        <v>44</v>
      </c>
      <c r="C5" s="7" t="s">
        <v>431</v>
      </c>
      <c r="D5" s="9">
        <v>6.67</v>
      </c>
      <c r="E5" s="9">
        <v>6.67</v>
      </c>
      <c r="F5" s="7"/>
    </row>
    <row r="6" spans="1:6">
      <c r="A6" s="7">
        <v>2.1</v>
      </c>
      <c r="B6" s="7" t="s">
        <v>51</v>
      </c>
      <c r="C6" s="7" t="s">
        <v>96</v>
      </c>
      <c r="D6" s="9">
        <v>6.25</v>
      </c>
      <c r="E6" s="9">
        <v>6.25</v>
      </c>
      <c r="F6" s="7"/>
    </row>
    <row r="7" spans="1:6">
      <c r="A7" s="7">
        <v>2.2</v>
      </c>
      <c r="B7" s="7" t="s">
        <v>51</v>
      </c>
      <c r="C7" s="7" t="s">
        <v>432</v>
      </c>
      <c r="D7" s="9">
        <v>6.25</v>
      </c>
      <c r="E7" s="9">
        <v>6.25</v>
      </c>
      <c r="F7" s="7"/>
    </row>
    <row r="8" spans="1:6">
      <c r="A8" s="7">
        <v>2.3</v>
      </c>
      <c r="B8" s="7" t="s">
        <v>51</v>
      </c>
      <c r="C8" s="7" t="s">
        <v>433</v>
      </c>
      <c r="D8" s="9">
        <v>6.25</v>
      </c>
      <c r="E8" s="9">
        <v>6.25</v>
      </c>
      <c r="F8" s="7"/>
    </row>
    <row r="9" spans="1:6">
      <c r="A9" s="7">
        <v>2.4</v>
      </c>
      <c r="B9" s="7" t="s">
        <v>51</v>
      </c>
      <c r="C9" s="7" t="s">
        <v>434</v>
      </c>
      <c r="D9" s="9">
        <v>6.25</v>
      </c>
      <c r="E9" s="9">
        <v>6.25</v>
      </c>
      <c r="F9" s="7"/>
    </row>
    <row r="10" spans="1:6">
      <c r="A10" s="7">
        <v>3.1</v>
      </c>
      <c r="B10" s="7" t="s">
        <v>58</v>
      </c>
      <c r="C10" s="7" t="s">
        <v>120</v>
      </c>
      <c r="D10" s="9">
        <v>6.25</v>
      </c>
      <c r="E10" s="9">
        <v>6.25</v>
      </c>
      <c r="F10" s="7"/>
    </row>
    <row r="11" spans="1:6">
      <c r="A11" s="7">
        <v>3.2</v>
      </c>
      <c r="B11" s="7" t="s">
        <v>58</v>
      </c>
      <c r="C11" s="7" t="s">
        <v>125</v>
      </c>
      <c r="D11" s="9">
        <v>6.25</v>
      </c>
      <c r="E11" s="9">
        <v>6.25</v>
      </c>
      <c r="F11" s="7"/>
    </row>
    <row r="12" spans="1:6">
      <c r="A12" s="7">
        <v>3.3</v>
      </c>
      <c r="B12" s="7" t="s">
        <v>58</v>
      </c>
      <c r="C12" s="7" t="s">
        <v>435</v>
      </c>
      <c r="D12" s="9">
        <v>6.25</v>
      </c>
      <c r="E12" s="9">
        <v>6.25</v>
      </c>
      <c r="F12" s="7"/>
    </row>
    <row r="13" spans="1:6">
      <c r="A13" s="7">
        <v>3.4</v>
      </c>
      <c r="B13" s="7" t="s">
        <v>58</v>
      </c>
      <c r="C13" s="7" t="s">
        <v>136</v>
      </c>
      <c r="D13" s="9">
        <v>6.25</v>
      </c>
      <c r="E13" s="9">
        <v>6.25</v>
      </c>
      <c r="F13" s="7"/>
    </row>
    <row r="14" spans="1:6">
      <c r="A14" s="7">
        <v>4.1</v>
      </c>
      <c r="B14" s="7" t="s">
        <v>64</v>
      </c>
      <c r="C14" s="7" t="s">
        <v>436</v>
      </c>
      <c r="D14" s="9">
        <v>5.0</v>
      </c>
      <c r="E14" s="9">
        <v>5.0</v>
      </c>
      <c r="F14" s="7"/>
    </row>
    <row r="15" spans="1:6">
      <c r="A15" s="7">
        <v>4.2</v>
      </c>
      <c r="B15" s="7" t="s">
        <v>64</v>
      </c>
      <c r="C15" s="7" t="s">
        <v>437</v>
      </c>
      <c r="D15" s="9">
        <v>5.0</v>
      </c>
      <c r="E15" s="9">
        <v>5.0</v>
      </c>
      <c r="F15" s="7"/>
    </row>
    <row r="16" spans="1:6">
      <c r="A16" s="7">
        <v>4.3</v>
      </c>
      <c r="B16" s="7" t="s">
        <v>64</v>
      </c>
      <c r="C16" s="7" t="s">
        <v>438</v>
      </c>
      <c r="D16" s="9">
        <v>5.0</v>
      </c>
      <c r="E16" s="9">
        <v>5.0</v>
      </c>
      <c r="F16" s="7"/>
    </row>
    <row r="17" spans="1:6">
      <c r="A17" s="7">
        <v>4.4</v>
      </c>
      <c r="B17" s="7" t="s">
        <v>64</v>
      </c>
      <c r="C17" s="7" t="s">
        <v>439</v>
      </c>
      <c r="D17" s="9">
        <v>5.0</v>
      </c>
      <c r="E17" s="9">
        <v>5.0</v>
      </c>
      <c r="F17" s="7"/>
    </row>
    <row r="18" spans="1:6">
      <c r="A18" s="7">
        <v>4.5</v>
      </c>
      <c r="B18" s="7" t="s">
        <v>64</v>
      </c>
      <c r="C18" s="7" t="s">
        <v>159</v>
      </c>
      <c r="D18" s="9">
        <v>5.0</v>
      </c>
      <c r="E18" s="9">
        <v>5.0</v>
      </c>
      <c r="F18" s="7"/>
    </row>
    <row r="19" spans="1:6">
      <c r="A19" s="7" t="s">
        <v>440</v>
      </c>
      <c r="B19" s="7"/>
      <c r="C19" s="7"/>
      <c r="D19" s="9"/>
      <c r="E19" s="9">
        <f>SUM(E3:E18)</f>
        <v>95.0099999999999909</v>
      </c>
      <c r="F19" s="7" t="s">
        <v>441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442</v>
      </c>
      <c r="B1" s="8" t="s">
        <v>443</v>
      </c>
      <c r="C1" s="8">
        <v>1.1</v>
      </c>
      <c r="D1" s="8">
        <v>1.2</v>
      </c>
      <c r="E1" s="8">
        <v>1.3</v>
      </c>
      <c r="F1" s="8">
        <v>2.1</v>
      </c>
      <c r="G1" s="8">
        <v>2.2</v>
      </c>
      <c r="H1" s="8">
        <v>2.3</v>
      </c>
      <c r="I1" s="8">
        <v>2.4</v>
      </c>
      <c r="J1" s="8">
        <v>3.1</v>
      </c>
      <c r="K1" s="8">
        <v>3.2</v>
      </c>
      <c r="L1" s="8">
        <v>3.3</v>
      </c>
      <c r="M1" s="8">
        <v>3.4</v>
      </c>
      <c r="N1" s="8">
        <v>4.1</v>
      </c>
      <c r="O1" s="8">
        <v>4.2</v>
      </c>
      <c r="P1" s="8">
        <v>4.3</v>
      </c>
      <c r="Q1" s="8">
        <v>4.4</v>
      </c>
      <c r="R1" s="8">
        <v>4.5</v>
      </c>
      <c r="S1" s="8" t="s">
        <v>444</v>
      </c>
      <c r="T1" s="8" t="s">
        <v>430</v>
      </c>
    </row>
    <row r="2" spans="1:20">
      <c r="A2" s="7" t="s">
        <v>445</v>
      </c>
      <c r="B2" s="7"/>
      <c r="C2" s="7"/>
      <c r="D2" s="7"/>
      <c r="E2" s="7"/>
      <c r="F2" s="7"/>
      <c r="G2" s="7"/>
      <c r="H2" s="7"/>
      <c r="I2" s="7"/>
      <c r="J2" s="7"/>
      <c r="K2" s="7"/>
      <c r="L2" s="7"/>
      <c r="M2" s="7"/>
      <c r="N2" s="7"/>
      <c r="O2" s="7"/>
      <c r="P2" s="7"/>
      <c r="Q2" s="7"/>
      <c r="R2" s="7"/>
      <c r="S2" s="7" t="str">
        <f>IFERROR(AVERAGE(C2:R2),"")</f>
        <v/>
      </c>
      <c r="T2" s="7"/>
    </row>
    <row r="3" spans="1:20">
      <c r="A3" s="7" t="s">
        <v>446</v>
      </c>
      <c r="B3" s="7"/>
      <c r="C3" s="7"/>
      <c r="D3" s="7"/>
      <c r="E3" s="7"/>
      <c r="F3" s="7"/>
      <c r="G3" s="7"/>
      <c r="H3" s="7"/>
      <c r="I3" s="7"/>
      <c r="J3" s="7"/>
      <c r="K3" s="7"/>
      <c r="L3" s="7"/>
      <c r="M3" s="7"/>
      <c r="N3" s="7"/>
      <c r="O3" s="7"/>
      <c r="P3" s="7"/>
      <c r="Q3" s="7"/>
      <c r="R3" s="7"/>
      <c r="S3" s="7" t="str">
        <f>IFERROR(AVERAGE(C3:R3),"")</f>
        <v/>
      </c>
      <c r="T3" s="7"/>
    </row>
    <row r="4" spans="1:20">
      <c r="A4" s="7" t="s">
        <v>447</v>
      </c>
      <c r="B4" s="7"/>
      <c r="C4" s="7"/>
      <c r="D4" s="7"/>
      <c r="E4" s="7"/>
      <c r="F4" s="7"/>
      <c r="G4" s="7"/>
      <c r="H4" s="7"/>
      <c r="I4" s="7"/>
      <c r="J4" s="7"/>
      <c r="K4" s="7"/>
      <c r="L4" s="7"/>
      <c r="M4" s="7"/>
      <c r="N4" s="7"/>
      <c r="O4" s="7"/>
      <c r="P4" s="7"/>
      <c r="Q4" s="7"/>
      <c r="R4" s="7"/>
      <c r="S4" s="7" t="str">
        <f>IFERROR(AVERAGE(C4:R4),"")</f>
        <v/>
      </c>
      <c r="T4" s="7"/>
    </row>
    <row r="5" spans="1:20">
      <c r="A5" s="7" t="s">
        <v>448</v>
      </c>
      <c r="B5" s="7"/>
      <c r="C5" s="7"/>
      <c r="D5" s="7"/>
      <c r="E5" s="7"/>
      <c r="F5" s="7"/>
      <c r="G5" s="7"/>
      <c r="H5" s="7"/>
      <c r="I5" s="7"/>
      <c r="J5" s="7"/>
      <c r="K5" s="7"/>
      <c r="L5" s="7"/>
      <c r="M5" s="7"/>
      <c r="N5" s="7"/>
      <c r="O5" s="7"/>
      <c r="P5" s="7"/>
      <c r="Q5" s="7"/>
      <c r="R5" s="7"/>
      <c r="S5" s="7" t="str">
        <f>IFERROR(AVERAGE(C5:R5),"")</f>
        <v/>
      </c>
      <c r="T5" s="7"/>
    </row>
    <row r="6" spans="1:20">
      <c r="A6" s="7" t="s">
        <v>449</v>
      </c>
      <c r="B6" s="7"/>
      <c r="C6" s="7"/>
      <c r="D6" s="7"/>
      <c r="E6" s="7"/>
      <c r="F6" s="7"/>
      <c r="G6" s="7"/>
      <c r="H6" s="7"/>
      <c r="I6" s="7"/>
      <c r="J6" s="7"/>
      <c r="K6" s="7"/>
      <c r="L6" s="7"/>
      <c r="M6" s="7"/>
      <c r="N6" s="7"/>
      <c r="O6" s="7"/>
      <c r="P6" s="7"/>
      <c r="Q6" s="7"/>
      <c r="R6" s="7"/>
      <c r="S6" s="7" t="str">
        <f>IFERROR(AVERAGE(C6:R6),"")</f>
        <v/>
      </c>
      <c r="T6" s="7"/>
    </row>
    <row r="7" spans="1:20">
      <c r="A7" s="7" t="s">
        <v>450</v>
      </c>
      <c r="B7" s="7"/>
      <c r="C7" s="7"/>
      <c r="D7" s="7"/>
      <c r="E7" s="7"/>
      <c r="F7" s="7"/>
      <c r="G7" s="7"/>
      <c r="H7" s="7"/>
      <c r="I7" s="7"/>
      <c r="J7" s="7"/>
      <c r="K7" s="7"/>
      <c r="L7" s="7"/>
      <c r="M7" s="7"/>
      <c r="N7" s="7"/>
      <c r="O7" s="7"/>
      <c r="P7" s="7"/>
      <c r="Q7" s="7"/>
      <c r="R7" s="7"/>
      <c r="S7" s="7" t="str">
        <f>IFERROR(AVERAGE(C7:R7),"")</f>
        <v/>
      </c>
      <c r="T7" s="7"/>
    </row>
    <row r="8" spans="1:20">
      <c r="A8" s="7" t="s">
        <v>451</v>
      </c>
      <c r="B8" s="7"/>
      <c r="C8" s="7"/>
      <c r="D8" s="7"/>
      <c r="E8" s="7"/>
      <c r="F8" s="7"/>
      <c r="G8" s="7"/>
      <c r="H8" s="7"/>
      <c r="I8" s="7"/>
      <c r="J8" s="7"/>
      <c r="K8" s="7"/>
      <c r="L8" s="7"/>
      <c r="M8" s="7"/>
      <c r="N8" s="7"/>
      <c r="O8" s="7"/>
      <c r="P8" s="7"/>
      <c r="Q8" s="7"/>
      <c r="R8" s="7"/>
      <c r="S8" s="7" t="str">
        <f>IFERROR(AVERAGE(C8:R8),"")</f>
        <v/>
      </c>
      <c r="T8" s="7"/>
    </row>
    <row r="9" spans="1:20">
      <c r="A9" s="7" t="s">
        <v>452</v>
      </c>
      <c r="B9" s="7"/>
      <c r="C9" s="7"/>
      <c r="D9" s="7"/>
      <c r="E9" s="7"/>
      <c r="F9" s="7"/>
      <c r="G9" s="7"/>
      <c r="H9" s="7"/>
      <c r="I9" s="7"/>
      <c r="J9" s="7"/>
      <c r="K9" s="7"/>
      <c r="L9" s="7"/>
      <c r="M9" s="7"/>
      <c r="N9" s="7"/>
      <c r="O9" s="7"/>
      <c r="P9" s="7"/>
      <c r="Q9" s="7"/>
      <c r="R9" s="7"/>
      <c r="S9" s="7" t="str">
        <f>IFERROR(AVERAGE(C9:R9),"")</f>
        <v/>
      </c>
      <c r="T9" s="7"/>
    </row>
    <row r="10" spans="1:20">
      <c r="A10" s="7" t="s">
        <v>453</v>
      </c>
      <c r="B10" s="7"/>
      <c r="C10" s="7"/>
      <c r="D10" s="7"/>
      <c r="E10" s="7"/>
      <c r="F10" s="7"/>
      <c r="G10" s="7"/>
      <c r="H10" s="7"/>
      <c r="I10" s="7"/>
      <c r="J10" s="7"/>
      <c r="K10" s="7"/>
      <c r="L10" s="7"/>
      <c r="M10" s="7"/>
      <c r="N10" s="7"/>
      <c r="O10" s="7"/>
      <c r="P10" s="7"/>
      <c r="Q10" s="7"/>
      <c r="R10" s="7"/>
      <c r="S10" s="7" t="str">
        <f>IFERROR(AVERAGE(C10:R10),"")</f>
        <v/>
      </c>
      <c r="T10" s="7"/>
    </row>
    <row r="11" spans="1:20">
      <c r="A11" s="7" t="s">
        <v>454</v>
      </c>
      <c r="B11" s="7"/>
      <c r="C11" s="7"/>
      <c r="D11" s="7"/>
      <c r="E11" s="7"/>
      <c r="F11" s="7"/>
      <c r="G11" s="7"/>
      <c r="H11" s="7"/>
      <c r="I11" s="7"/>
      <c r="J11" s="7"/>
      <c r="K11" s="7"/>
      <c r="L11" s="7"/>
      <c r="M11" s="7"/>
      <c r="N11" s="7"/>
      <c r="O11" s="7"/>
      <c r="P11" s="7"/>
      <c r="Q11" s="7"/>
      <c r="R11" s="7"/>
      <c r="S11" s="7" t="str">
        <f>IFERROR(AVERAGE(C11:R11),"")</f>
        <v/>
      </c>
      <c r="T11" s="7"/>
    </row>
    <row r="12" spans="1:20">
      <c r="A12" s="7" t="s">
        <v>455</v>
      </c>
      <c r="B12" s="7"/>
      <c r="C12" s="7"/>
      <c r="D12" s="7"/>
      <c r="E12" s="7"/>
      <c r="F12" s="7"/>
      <c r="G12" s="7"/>
      <c r="H12" s="7"/>
      <c r="I12" s="7"/>
      <c r="J12" s="7"/>
      <c r="K12" s="7"/>
      <c r="L12" s="7"/>
      <c r="M12" s="7"/>
      <c r="N12" s="7"/>
      <c r="O12" s="7"/>
      <c r="P12" s="7"/>
      <c r="Q12" s="7"/>
      <c r="R12" s="7"/>
      <c r="S12" s="7" t="str">
        <f>IFERROR(AVERAGE(C12:R12),"")</f>
        <v/>
      </c>
      <c r="T12" s="7"/>
    </row>
    <row r="13" spans="1:20">
      <c r="A13" s="7" t="s">
        <v>456</v>
      </c>
      <c r="B13" s="7"/>
      <c r="C13" s="7"/>
      <c r="D13" s="7"/>
      <c r="E13" s="7"/>
      <c r="F13" s="7"/>
      <c r="G13" s="7"/>
      <c r="H13" s="7"/>
      <c r="I13" s="7"/>
      <c r="J13" s="7"/>
      <c r="K13" s="7"/>
      <c r="L13" s="7"/>
      <c r="M13" s="7"/>
      <c r="N13" s="7"/>
      <c r="O13" s="7"/>
      <c r="P13" s="7"/>
      <c r="Q13" s="7"/>
      <c r="R13" s="7"/>
      <c r="S13" s="7" t="str">
        <f>IFERROR(AVERAGE(C13:R13),"")</f>
        <v/>
      </c>
      <c r="T13" s="7"/>
    </row>
    <row r="14" spans="1:20">
      <c r="A14" s="7" t="s">
        <v>457</v>
      </c>
      <c r="B14" s="7"/>
      <c r="C14" s="7"/>
      <c r="D14" s="7"/>
      <c r="E14" s="7"/>
      <c r="F14" s="7"/>
      <c r="G14" s="7"/>
      <c r="H14" s="7"/>
      <c r="I14" s="7"/>
      <c r="J14" s="7"/>
      <c r="K14" s="7"/>
      <c r="L14" s="7"/>
      <c r="M14" s="7"/>
      <c r="N14" s="7"/>
      <c r="O14" s="7"/>
      <c r="P14" s="7"/>
      <c r="Q14" s="7"/>
      <c r="R14" s="7"/>
      <c r="S14" s="7" t="str">
        <f>IFERROR(AVERAGE(C14:R14),"")</f>
        <v/>
      </c>
      <c r="T14" s="7"/>
    </row>
    <row r="15" spans="1:20">
      <c r="A15" s="7" t="s">
        <v>458</v>
      </c>
      <c r="B15" s="7"/>
      <c r="C15" s="7"/>
      <c r="D15" s="7"/>
      <c r="E15" s="7"/>
      <c r="F15" s="7"/>
      <c r="G15" s="7"/>
      <c r="H15" s="7"/>
      <c r="I15" s="7"/>
      <c r="J15" s="7"/>
      <c r="K15" s="7"/>
      <c r="L15" s="7"/>
      <c r="M15" s="7"/>
      <c r="N15" s="7"/>
      <c r="O15" s="7"/>
      <c r="P15" s="7"/>
      <c r="Q15" s="7"/>
      <c r="R15" s="7"/>
      <c r="S15" s="7" t="str">
        <f>IFERROR(AVERAGE(C15:R15),"")</f>
        <v/>
      </c>
      <c r="T15" s="7"/>
    </row>
    <row r="16" spans="1:20">
      <c r="A16" s="7" t="s">
        <v>459</v>
      </c>
      <c r="B16" s="7"/>
      <c r="C16" s="7"/>
      <c r="D16" s="7"/>
      <c r="E16" s="7"/>
      <c r="F16" s="7"/>
      <c r="G16" s="7"/>
      <c r="H16" s="7"/>
      <c r="I16" s="7"/>
      <c r="J16" s="7"/>
      <c r="K16" s="7"/>
      <c r="L16" s="7"/>
      <c r="M16" s="7"/>
      <c r="N16" s="7"/>
      <c r="O16" s="7"/>
      <c r="P16" s="7"/>
      <c r="Q16" s="7"/>
      <c r="R16" s="7"/>
      <c r="S16" s="7" t="str">
        <f>IFERROR(AVERAGE(C16:R16),"")</f>
        <v/>
      </c>
      <c r="T16" s="7"/>
    </row>
    <row r="17" spans="1:20">
      <c r="A17" s="7" t="s">
        <v>460</v>
      </c>
      <c r="B17" s="7"/>
      <c r="C17" s="7"/>
      <c r="D17" s="7"/>
      <c r="E17" s="7"/>
      <c r="F17" s="7"/>
      <c r="G17" s="7"/>
      <c r="H17" s="7"/>
      <c r="I17" s="7"/>
      <c r="J17" s="7"/>
      <c r="K17" s="7"/>
      <c r="L17" s="7"/>
      <c r="M17" s="7"/>
      <c r="N17" s="7"/>
      <c r="O17" s="7"/>
      <c r="P17" s="7"/>
      <c r="Q17" s="7"/>
      <c r="R17" s="7"/>
      <c r="S17" s="7" t="str">
        <f>IFERROR(AVERAGE(C17:R17),"")</f>
        <v/>
      </c>
      <c r="T17" s="7"/>
    </row>
    <row r="18" spans="1:20">
      <c r="A18" s="7" t="s">
        <v>461</v>
      </c>
      <c r="B18" s="7"/>
      <c r="C18" s="7"/>
      <c r="D18" s="7"/>
      <c r="E18" s="7"/>
      <c r="F18" s="7"/>
      <c r="G18" s="7"/>
      <c r="H18" s="7"/>
      <c r="I18" s="7"/>
      <c r="J18" s="7"/>
      <c r="K18" s="7"/>
      <c r="L18" s="7"/>
      <c r="M18" s="7"/>
      <c r="N18" s="7"/>
      <c r="O18" s="7"/>
      <c r="P18" s="7"/>
      <c r="Q18" s="7"/>
      <c r="R18" s="7"/>
      <c r="S18" s="7" t="str">
        <f>IFERROR(AVERAGE(C18:R18),"")</f>
        <v/>
      </c>
      <c r="T18" s="7"/>
    </row>
    <row r="19" spans="1:20">
      <c r="A19" s="7" t="s">
        <v>462</v>
      </c>
      <c r="B19" s="7"/>
      <c r="C19" s="7"/>
      <c r="D19" s="7"/>
      <c r="E19" s="7"/>
      <c r="F19" s="7"/>
      <c r="G19" s="7"/>
      <c r="H19" s="7"/>
      <c r="I19" s="7"/>
      <c r="J19" s="7"/>
      <c r="K19" s="7"/>
      <c r="L19" s="7"/>
      <c r="M19" s="7"/>
      <c r="N19" s="7"/>
      <c r="O19" s="7"/>
      <c r="P19" s="7"/>
      <c r="Q19" s="7"/>
      <c r="R19" s="7"/>
      <c r="S19" s="7" t="str">
        <f>IFERROR(AVERAGE(C19:R19),"")</f>
        <v/>
      </c>
      <c r="T19" s="7"/>
    </row>
    <row r="20" spans="1:20">
      <c r="A20" s="7" t="s">
        <v>463</v>
      </c>
      <c r="B20" s="7"/>
      <c r="C20" s="7"/>
      <c r="D20" s="7"/>
      <c r="E20" s="7"/>
      <c r="F20" s="7"/>
      <c r="G20" s="7"/>
      <c r="H20" s="7"/>
      <c r="I20" s="7"/>
      <c r="J20" s="7"/>
      <c r="K20" s="7"/>
      <c r="L20" s="7"/>
      <c r="M20" s="7"/>
      <c r="N20" s="7"/>
      <c r="O20" s="7"/>
      <c r="P20" s="7"/>
      <c r="Q20" s="7"/>
      <c r="R20" s="7"/>
      <c r="S20" s="7" t="str">
        <f>IFERROR(AVERAGE(C20:R20),"")</f>
        <v/>
      </c>
      <c r="T20" s="7"/>
    </row>
    <row r="21" spans="1:20">
      <c r="A21" s="7" t="s">
        <v>464</v>
      </c>
      <c r="B21" s="7"/>
      <c r="C21" s="7"/>
      <c r="D21" s="7"/>
      <c r="E21" s="7"/>
      <c r="F21" s="7"/>
      <c r="G21" s="7"/>
      <c r="H21" s="7"/>
      <c r="I21" s="7"/>
      <c r="J21" s="7"/>
      <c r="K21" s="7"/>
      <c r="L21" s="7"/>
      <c r="M21" s="7"/>
      <c r="N21" s="7"/>
      <c r="O21" s="7"/>
      <c r="P21" s="7"/>
      <c r="Q21" s="7"/>
      <c r="R21" s="7"/>
      <c r="S21" s="7" t="str">
        <f>IFERROR(AVERAGE(C21:R21),"")</f>
        <v/>
      </c>
      <c r="T21" s="7"/>
    </row>
    <row r="22" spans="1:20">
      <c r="A22" s="7" t="s">
        <v>465</v>
      </c>
      <c r="B22" s="7"/>
      <c r="C22" s="7"/>
      <c r="D22" s="7"/>
      <c r="E22" s="7"/>
      <c r="F22" s="7"/>
      <c r="G22" s="7"/>
      <c r="H22" s="7"/>
      <c r="I22" s="7"/>
      <c r="J22" s="7"/>
      <c r="K22" s="7"/>
      <c r="L22" s="7"/>
      <c r="M22" s="7"/>
      <c r="N22" s="7"/>
      <c r="O22" s="7"/>
      <c r="P22" s="7"/>
      <c r="Q22" s="7"/>
      <c r="R22" s="7"/>
      <c r="S22" s="7" t="str">
        <f>IFERROR(AVERAGE(C22:R22),"")</f>
        <v/>
      </c>
      <c r="T22" s="7"/>
    </row>
    <row r="23" spans="1:20">
      <c r="A23" s="7" t="s">
        <v>466</v>
      </c>
      <c r="B23" s="7"/>
      <c r="C23" s="7"/>
      <c r="D23" s="7"/>
      <c r="E23" s="7"/>
      <c r="F23" s="7"/>
      <c r="G23" s="7"/>
      <c r="H23" s="7"/>
      <c r="I23" s="7"/>
      <c r="J23" s="7"/>
      <c r="K23" s="7"/>
      <c r="L23" s="7"/>
      <c r="M23" s="7"/>
      <c r="N23" s="7"/>
      <c r="O23" s="7"/>
      <c r="P23" s="7"/>
      <c r="Q23" s="7"/>
      <c r="R23" s="7"/>
      <c r="S23" s="7" t="str">
        <f>IFERROR(AVERAGE(C23:R23),"")</f>
        <v/>
      </c>
      <c r="T23" s="7"/>
    </row>
    <row r="24" spans="1:20">
      <c r="A24" s="7" t="s">
        <v>467</v>
      </c>
      <c r="B24" s="7"/>
      <c r="C24" s="7"/>
      <c r="D24" s="7"/>
      <c r="E24" s="7"/>
      <c r="F24" s="7"/>
      <c r="G24" s="7"/>
      <c r="H24" s="7"/>
      <c r="I24" s="7"/>
      <c r="J24" s="7"/>
      <c r="K24" s="7"/>
      <c r="L24" s="7"/>
      <c r="M24" s="7"/>
      <c r="N24" s="7"/>
      <c r="O24" s="7"/>
      <c r="P24" s="7"/>
      <c r="Q24" s="7"/>
      <c r="R24" s="7"/>
      <c r="S24" s="7" t="str">
        <f>IFERROR(AVERAGE(C24:R24),"")</f>
        <v/>
      </c>
      <c r="T24" s="7"/>
    </row>
    <row r="25" spans="1:20">
      <c r="A25" s="7" t="s">
        <v>468</v>
      </c>
      <c r="B25" s="7"/>
      <c r="C25" s="7"/>
      <c r="D25" s="7"/>
      <c r="E25" s="7"/>
      <c r="F25" s="7"/>
      <c r="G25" s="7"/>
      <c r="H25" s="7"/>
      <c r="I25" s="7"/>
      <c r="J25" s="7"/>
      <c r="K25" s="7"/>
      <c r="L25" s="7"/>
      <c r="M25" s="7"/>
      <c r="N25" s="7"/>
      <c r="O25" s="7"/>
      <c r="P25" s="7"/>
      <c r="Q25" s="7"/>
      <c r="R25" s="7"/>
      <c r="S25" s="7" t="str">
        <f>IFERROR(AVERAGE(C25:R25),"")</f>
        <v/>
      </c>
      <c r="T25" s="7"/>
    </row>
    <row r="26" spans="1:20">
      <c r="A26" s="7" t="s">
        <v>469</v>
      </c>
      <c r="B26" s="7"/>
      <c r="C26" s="7"/>
      <c r="D26" s="7"/>
      <c r="E26" s="7"/>
      <c r="F26" s="7"/>
      <c r="G26" s="7"/>
      <c r="H26" s="7"/>
      <c r="I26" s="7"/>
      <c r="J26" s="7"/>
      <c r="K26" s="7"/>
      <c r="L26" s="7"/>
      <c r="M26" s="7"/>
      <c r="N26" s="7"/>
      <c r="O26" s="7"/>
      <c r="P26" s="7"/>
      <c r="Q26" s="7"/>
      <c r="R26" s="7"/>
      <c r="S26" s="7" t="str">
        <f>IFERROR(AVERAGE(C26:R26),"")</f>
        <v/>
      </c>
      <c r="T26" s="7"/>
    </row>
    <row r="27" spans="1:20">
      <c r="A27" s="7" t="s">
        <v>470</v>
      </c>
      <c r="B27" s="7"/>
      <c r="C27" s="7"/>
      <c r="D27" s="7"/>
      <c r="E27" s="7"/>
      <c r="F27" s="7"/>
      <c r="G27" s="7"/>
      <c r="H27" s="7"/>
      <c r="I27" s="7"/>
      <c r="J27" s="7"/>
      <c r="K27" s="7"/>
      <c r="L27" s="7"/>
      <c r="M27" s="7"/>
      <c r="N27" s="7"/>
      <c r="O27" s="7"/>
      <c r="P27" s="7"/>
      <c r="Q27" s="7"/>
      <c r="R27" s="7"/>
      <c r="S27" s="7" t="str">
        <f>IFERROR(AVERAGE(C27:R27),"")</f>
        <v/>
      </c>
      <c r="T27" s="7"/>
    </row>
    <row r="28" spans="1:20">
      <c r="A28" s="7" t="s">
        <v>471</v>
      </c>
      <c r="B28" s="7"/>
      <c r="C28" s="7"/>
      <c r="D28" s="7"/>
      <c r="E28" s="7"/>
      <c r="F28" s="7"/>
      <c r="G28" s="7"/>
      <c r="H28" s="7"/>
      <c r="I28" s="7"/>
      <c r="J28" s="7"/>
      <c r="K28" s="7"/>
      <c r="L28" s="7"/>
      <c r="M28" s="7"/>
      <c r="N28" s="7"/>
      <c r="O28" s="7"/>
      <c r="P28" s="7"/>
      <c r="Q28" s="7"/>
      <c r="R28" s="7"/>
      <c r="S28" s="7" t="str">
        <f>IFERROR(AVERAGE(C28:R28),"")</f>
        <v/>
      </c>
      <c r="T28" s="7"/>
    </row>
    <row r="29" spans="1:20">
      <c r="A29" s="7" t="s">
        <v>472</v>
      </c>
      <c r="B29" s="7"/>
      <c r="C29" s="7"/>
      <c r="D29" s="7"/>
      <c r="E29" s="7"/>
      <c r="F29" s="7"/>
      <c r="G29" s="7"/>
      <c r="H29" s="7"/>
      <c r="I29" s="7"/>
      <c r="J29" s="7"/>
      <c r="K29" s="7"/>
      <c r="L29" s="7"/>
      <c r="M29" s="7"/>
      <c r="N29" s="7"/>
      <c r="O29" s="7"/>
      <c r="P29" s="7"/>
      <c r="Q29" s="7"/>
      <c r="R29" s="7"/>
      <c r="S29" s="7" t="str">
        <f>IFERROR(AVERAGE(C29:R29),"")</f>
        <v/>
      </c>
      <c r="T29" s="7"/>
    </row>
    <row r="30" spans="1:20">
      <c r="A30" s="7" t="s">
        <v>473</v>
      </c>
      <c r="B30" s="7"/>
      <c r="C30" s="7"/>
      <c r="D30" s="7"/>
      <c r="E30" s="7"/>
      <c r="F30" s="7"/>
      <c r="G30" s="7"/>
      <c r="H30" s="7"/>
      <c r="I30" s="7"/>
      <c r="J30" s="7"/>
      <c r="K30" s="7"/>
      <c r="L30" s="7"/>
      <c r="M30" s="7"/>
      <c r="N30" s="7"/>
      <c r="O30" s="7"/>
      <c r="P30" s="7"/>
      <c r="Q30" s="7"/>
      <c r="R30" s="7"/>
      <c r="S30" s="7" t="str">
        <f>IFERROR(AVERAGE(C30:R30),"")</f>
        <v/>
      </c>
      <c r="T30" s="7"/>
    </row>
    <row r="31" spans="1:20">
      <c r="A31" s="7" t="s">
        <v>474</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6.25</v>
      </c>
    </row>
    <row r="3" spans="1:11">
      <c r="A3" s="7" t="s">
        <v>43</v>
      </c>
      <c r="B3" s="7">
        <v>1.2</v>
      </c>
      <c r="C3" s="7" t="s">
        <v>44</v>
      </c>
      <c r="D3" s="7" t="s">
        <v>85</v>
      </c>
      <c r="E3" s="7" t="s">
        <v>86</v>
      </c>
      <c r="F3" s="7" t="s">
        <v>57</v>
      </c>
      <c r="G3" s="7" t="s">
        <v>87</v>
      </c>
      <c r="H3" s="7" t="s">
        <v>82</v>
      </c>
      <c r="I3" s="7" t="s">
        <v>88</v>
      </c>
      <c r="J3" s="7" t="s">
        <v>89</v>
      </c>
      <c r="K3" s="9">
        <v>6.25</v>
      </c>
    </row>
    <row r="4" spans="1:11">
      <c r="A4" s="7" t="s">
        <v>43</v>
      </c>
      <c r="B4" s="7">
        <v>1.3</v>
      </c>
      <c r="C4" s="7" t="s">
        <v>44</v>
      </c>
      <c r="D4" s="7" t="s">
        <v>90</v>
      </c>
      <c r="E4" s="7" t="s">
        <v>91</v>
      </c>
      <c r="F4" s="7" t="s">
        <v>92</v>
      </c>
      <c r="G4" s="7" t="s">
        <v>93</v>
      </c>
      <c r="H4" s="7" t="s">
        <v>82</v>
      </c>
      <c r="I4" s="7" t="s">
        <v>94</v>
      </c>
      <c r="J4" s="7" t="s">
        <v>95</v>
      </c>
      <c r="K4" s="9">
        <v>6.25</v>
      </c>
    </row>
    <row r="5" spans="1:11">
      <c r="A5" s="7" t="s">
        <v>43</v>
      </c>
      <c r="B5" s="7">
        <v>2.1</v>
      </c>
      <c r="C5" s="7" t="s">
        <v>51</v>
      </c>
      <c r="D5" s="7" t="s">
        <v>96</v>
      </c>
      <c r="E5" s="7" t="s">
        <v>97</v>
      </c>
      <c r="F5" s="7" t="s">
        <v>98</v>
      </c>
      <c r="G5" s="7" t="s">
        <v>99</v>
      </c>
      <c r="H5" s="7" t="s">
        <v>82</v>
      </c>
      <c r="I5" s="7" t="s">
        <v>100</v>
      </c>
      <c r="J5" s="7" t="s">
        <v>101</v>
      </c>
      <c r="K5" s="9">
        <v>6.25</v>
      </c>
    </row>
    <row r="6" spans="1:11">
      <c r="A6" s="7" t="s">
        <v>43</v>
      </c>
      <c r="B6" s="7">
        <v>2.2</v>
      </c>
      <c r="C6" s="7" t="s">
        <v>51</v>
      </c>
      <c r="D6" s="7" t="s">
        <v>102</v>
      </c>
      <c r="E6" s="7" t="s">
        <v>103</v>
      </c>
      <c r="F6" s="7" t="s">
        <v>104</v>
      </c>
      <c r="G6" s="7" t="s">
        <v>105</v>
      </c>
      <c r="H6" s="7" t="s">
        <v>82</v>
      </c>
      <c r="I6" s="7" t="s">
        <v>106</v>
      </c>
      <c r="J6" s="7" t="s">
        <v>107</v>
      </c>
      <c r="K6" s="9">
        <v>6.25</v>
      </c>
    </row>
    <row r="7" spans="1:11">
      <c r="A7" s="7" t="s">
        <v>43</v>
      </c>
      <c r="B7" s="7">
        <v>2.3</v>
      </c>
      <c r="C7" s="7" t="s">
        <v>51</v>
      </c>
      <c r="D7" s="7" t="s">
        <v>108</v>
      </c>
      <c r="E7" s="7" t="s">
        <v>109</v>
      </c>
      <c r="F7" s="7" t="s">
        <v>110</v>
      </c>
      <c r="G7" s="7" t="s">
        <v>111</v>
      </c>
      <c r="H7" s="7" t="s">
        <v>82</v>
      </c>
      <c r="I7" s="7" t="s">
        <v>112</v>
      </c>
      <c r="J7" s="7" t="s">
        <v>113</v>
      </c>
      <c r="K7" s="9">
        <v>6.25</v>
      </c>
    </row>
    <row r="8" spans="1:11">
      <c r="A8" s="7" t="s">
        <v>43</v>
      </c>
      <c r="B8" s="7">
        <v>2.4</v>
      </c>
      <c r="C8" s="7" t="s">
        <v>51</v>
      </c>
      <c r="D8" s="7" t="s">
        <v>114</v>
      </c>
      <c r="E8" s="7" t="s">
        <v>115</v>
      </c>
      <c r="F8" s="7" t="s">
        <v>116</v>
      </c>
      <c r="G8" s="7" t="s">
        <v>117</v>
      </c>
      <c r="H8" s="7" t="s">
        <v>82</v>
      </c>
      <c r="I8" s="7" t="s">
        <v>118</v>
      </c>
      <c r="J8" s="7" t="s">
        <v>119</v>
      </c>
      <c r="K8" s="9">
        <v>6.25</v>
      </c>
    </row>
    <row r="9" spans="1:11">
      <c r="A9" s="7" t="s">
        <v>43</v>
      </c>
      <c r="B9" s="7">
        <v>3.1</v>
      </c>
      <c r="C9" s="7" t="s">
        <v>58</v>
      </c>
      <c r="D9" s="7" t="s">
        <v>120</v>
      </c>
      <c r="E9" s="7" t="s">
        <v>121</v>
      </c>
      <c r="F9" s="7" t="s">
        <v>80</v>
      </c>
      <c r="G9" s="7" t="s">
        <v>122</v>
      </c>
      <c r="H9" s="7" t="s">
        <v>82</v>
      </c>
      <c r="I9" s="7" t="s">
        <v>123</v>
      </c>
      <c r="J9" s="7" t="s">
        <v>124</v>
      </c>
      <c r="K9" s="9">
        <v>6.25</v>
      </c>
    </row>
    <row r="10" spans="1:11">
      <c r="A10" s="7" t="s">
        <v>43</v>
      </c>
      <c r="B10" s="7">
        <v>3.2</v>
      </c>
      <c r="C10" s="7" t="s">
        <v>58</v>
      </c>
      <c r="D10" s="7" t="s">
        <v>125</v>
      </c>
      <c r="E10" s="7" t="s">
        <v>126</v>
      </c>
      <c r="F10" s="7" t="s">
        <v>80</v>
      </c>
      <c r="G10" s="7" t="s">
        <v>127</v>
      </c>
      <c r="H10" s="7" t="s">
        <v>82</v>
      </c>
      <c r="I10" s="7" t="s">
        <v>128</v>
      </c>
      <c r="J10" s="7" t="s">
        <v>129</v>
      </c>
      <c r="K10" s="9">
        <v>6.25</v>
      </c>
    </row>
    <row r="11" spans="1:11">
      <c r="A11" s="7" t="s">
        <v>43</v>
      </c>
      <c r="B11" s="7">
        <v>3.3</v>
      </c>
      <c r="C11" s="7" t="s">
        <v>58</v>
      </c>
      <c r="D11" s="7" t="s">
        <v>130</v>
      </c>
      <c r="E11" s="7" t="s">
        <v>131</v>
      </c>
      <c r="F11" s="7" t="s">
        <v>132</v>
      </c>
      <c r="G11" s="7" t="s">
        <v>133</v>
      </c>
      <c r="H11" s="7" t="s">
        <v>82</v>
      </c>
      <c r="I11" s="7" t="s">
        <v>134</v>
      </c>
      <c r="J11" s="7" t="s">
        <v>135</v>
      </c>
      <c r="K11" s="9">
        <v>6.25</v>
      </c>
    </row>
    <row r="12" spans="1:11">
      <c r="A12" s="7" t="s">
        <v>43</v>
      </c>
      <c r="B12" s="7">
        <v>3.4</v>
      </c>
      <c r="C12" s="7" t="s">
        <v>58</v>
      </c>
      <c r="D12" s="7" t="s">
        <v>136</v>
      </c>
      <c r="E12" s="7"/>
      <c r="F12" s="7"/>
      <c r="G12" s="7"/>
      <c r="H12" s="7" t="s">
        <v>137</v>
      </c>
      <c r="I12" s="7"/>
      <c r="J12" s="7"/>
      <c r="K12" s="9">
        <v>6.25</v>
      </c>
    </row>
    <row r="13" spans="1:11">
      <c r="A13" s="7" t="s">
        <v>43</v>
      </c>
      <c r="B13" s="7">
        <v>4.1</v>
      </c>
      <c r="C13" s="7" t="s">
        <v>64</v>
      </c>
      <c r="D13" s="7" t="s">
        <v>138</v>
      </c>
      <c r="E13" s="7" t="s">
        <v>139</v>
      </c>
      <c r="F13" s="7" t="s">
        <v>80</v>
      </c>
      <c r="G13" s="7" t="s">
        <v>140</v>
      </c>
      <c r="H13" s="7" t="s">
        <v>82</v>
      </c>
      <c r="I13" s="7" t="s">
        <v>141</v>
      </c>
      <c r="J13" s="7" t="s">
        <v>142</v>
      </c>
      <c r="K13" s="9">
        <v>6.25</v>
      </c>
    </row>
    <row r="14" spans="1:11">
      <c r="A14" s="7" t="s">
        <v>43</v>
      </c>
      <c r="B14" s="7">
        <v>4.2</v>
      </c>
      <c r="C14" s="7" t="s">
        <v>64</v>
      </c>
      <c r="D14" s="7" t="s">
        <v>143</v>
      </c>
      <c r="E14" s="7" t="s">
        <v>144</v>
      </c>
      <c r="F14" s="7" t="s">
        <v>145</v>
      </c>
      <c r="G14" s="7" t="s">
        <v>146</v>
      </c>
      <c r="H14" s="7" t="s">
        <v>82</v>
      </c>
      <c r="I14" s="7" t="s">
        <v>147</v>
      </c>
      <c r="J14" s="7" t="s">
        <v>148</v>
      </c>
      <c r="K14" s="9">
        <v>6.25</v>
      </c>
    </row>
    <row r="15" spans="1:11">
      <c r="A15" s="7" t="s">
        <v>43</v>
      </c>
      <c r="B15" s="7">
        <v>4.3</v>
      </c>
      <c r="C15" s="7" t="s">
        <v>64</v>
      </c>
      <c r="D15" s="7" t="s">
        <v>149</v>
      </c>
      <c r="E15" s="7" t="s">
        <v>150</v>
      </c>
      <c r="F15" s="7" t="s">
        <v>145</v>
      </c>
      <c r="G15" s="7" t="s">
        <v>151</v>
      </c>
      <c r="H15" s="7" t="s">
        <v>82</v>
      </c>
      <c r="I15" s="7" t="s">
        <v>152</v>
      </c>
      <c r="J15" s="7" t="s">
        <v>153</v>
      </c>
      <c r="K15" s="9">
        <v>6.25</v>
      </c>
    </row>
    <row r="16" spans="1:11">
      <c r="A16" s="7" t="s">
        <v>43</v>
      </c>
      <c r="B16" s="7">
        <v>4.4</v>
      </c>
      <c r="C16" s="7" t="s">
        <v>64</v>
      </c>
      <c r="D16" s="7" t="s">
        <v>154</v>
      </c>
      <c r="E16" s="7" t="s">
        <v>155</v>
      </c>
      <c r="F16" s="7" t="s">
        <v>145</v>
      </c>
      <c r="G16" s="7" t="s">
        <v>156</v>
      </c>
      <c r="H16" s="7" t="s">
        <v>82</v>
      </c>
      <c r="I16" s="7" t="s">
        <v>157</v>
      </c>
      <c r="J16" s="7" t="s">
        <v>158</v>
      </c>
      <c r="K16" s="9">
        <v>6.25</v>
      </c>
    </row>
    <row r="17" spans="1:11">
      <c r="A17" s="7" t="s">
        <v>43</v>
      </c>
      <c r="B17" s="7">
        <v>4.5</v>
      </c>
      <c r="C17" s="7" t="s">
        <v>64</v>
      </c>
      <c r="D17" s="7" t="s">
        <v>159</v>
      </c>
      <c r="E17" s="7"/>
      <c r="F17" s="7"/>
      <c r="G17" s="7"/>
      <c r="H17" s="7" t="s">
        <v>137</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160</v>
      </c>
      <c r="C1" s="8" t="s">
        <v>161</v>
      </c>
      <c r="D1" s="8" t="s">
        <v>162</v>
      </c>
      <c r="E1" s="8" t="s">
        <v>38</v>
      </c>
      <c r="F1" s="8" t="s">
        <v>163</v>
      </c>
      <c r="G1" s="8" t="s">
        <v>164</v>
      </c>
      <c r="H1" s="8" t="s">
        <v>165</v>
      </c>
      <c r="I1" s="8" t="s">
        <v>166</v>
      </c>
    </row>
    <row r="2" spans="1:9">
      <c r="A2" s="7" t="s">
        <v>43</v>
      </c>
      <c r="B2" s="7" t="s">
        <v>167</v>
      </c>
      <c r="C2" s="7">
        <v>1</v>
      </c>
      <c r="D2" s="7" t="s">
        <v>168</v>
      </c>
      <c r="E2" s="7"/>
      <c r="F2" s="7"/>
      <c r="G2" s="7"/>
      <c r="H2" s="7"/>
      <c r="I2" s="7"/>
    </row>
    <row r="3" spans="1:9">
      <c r="A3" s="7" t="s">
        <v>43</v>
      </c>
      <c r="B3" s="7" t="s">
        <v>167</v>
      </c>
      <c r="C3" s="7">
        <v>2</v>
      </c>
      <c r="D3" s="7" t="s">
        <v>169</v>
      </c>
      <c r="E3" s="7"/>
      <c r="F3" s="7"/>
      <c r="G3" s="7"/>
      <c r="H3" s="7"/>
      <c r="I3" s="7"/>
    </row>
    <row r="4" spans="1:9">
      <c r="A4" s="7" t="s">
        <v>43</v>
      </c>
      <c r="B4" s="7" t="s">
        <v>167</v>
      </c>
      <c r="C4" s="7">
        <v>3</v>
      </c>
      <c r="D4" s="7" t="s">
        <v>170</v>
      </c>
      <c r="E4" s="7"/>
      <c r="F4" s="7"/>
      <c r="G4" s="7"/>
      <c r="H4" s="7"/>
      <c r="I4" s="7"/>
    </row>
    <row r="5" spans="1:9">
      <c r="A5" s="7" t="s">
        <v>43</v>
      </c>
      <c r="B5" s="7" t="s">
        <v>167</v>
      </c>
      <c r="C5" s="7">
        <v>4</v>
      </c>
      <c r="D5" s="7" t="s">
        <v>171</v>
      </c>
      <c r="E5" s="7"/>
      <c r="F5" s="7"/>
      <c r="G5" s="7"/>
      <c r="H5" s="7"/>
      <c r="I5" s="7"/>
    </row>
    <row r="6" spans="1:9">
      <c r="A6" s="7" t="s">
        <v>43</v>
      </c>
      <c r="B6" s="7" t="s">
        <v>167</v>
      </c>
      <c r="C6" s="7">
        <v>1</v>
      </c>
      <c r="D6" s="7" t="s">
        <v>172</v>
      </c>
      <c r="E6" s="7"/>
      <c r="F6" s="7"/>
      <c r="G6" s="7"/>
      <c r="H6" s="7"/>
      <c r="I6" s="7"/>
    </row>
    <row r="7" spans="1:9">
      <c r="A7" s="7" t="s">
        <v>43</v>
      </c>
      <c r="B7" s="7" t="s">
        <v>167</v>
      </c>
      <c r="C7" s="7">
        <v>2</v>
      </c>
      <c r="D7" s="7" t="s">
        <v>173</v>
      </c>
      <c r="E7" s="7"/>
      <c r="F7" s="7"/>
      <c r="G7" s="7"/>
      <c r="H7" s="7"/>
      <c r="I7" s="7"/>
    </row>
    <row r="8" spans="1:9">
      <c r="A8" s="7" t="s">
        <v>43</v>
      </c>
      <c r="B8" s="7" t="s">
        <v>167</v>
      </c>
      <c r="C8" s="7">
        <v>3</v>
      </c>
      <c r="D8" s="7" t="s">
        <v>174</v>
      </c>
      <c r="E8" s="7"/>
      <c r="F8" s="7"/>
      <c r="G8" s="7"/>
      <c r="H8" s="7"/>
      <c r="I8" s="7"/>
    </row>
    <row r="9" spans="1:9">
      <c r="A9" s="7" t="s">
        <v>43</v>
      </c>
      <c r="B9" s="7" t="s">
        <v>167</v>
      </c>
      <c r="C9" s="7">
        <v>4</v>
      </c>
      <c r="D9" s="7" t="s">
        <v>175</v>
      </c>
      <c r="E9" s="7"/>
      <c r="F9" s="7"/>
      <c r="G9" s="7"/>
      <c r="H9" s="7"/>
      <c r="I9" s="7"/>
    </row>
    <row r="10" spans="1:9">
      <c r="A10" s="7" t="s">
        <v>43</v>
      </c>
      <c r="B10" s="7" t="s">
        <v>167</v>
      </c>
      <c r="C10" s="7">
        <v>5</v>
      </c>
      <c r="D10" s="7" t="s">
        <v>176</v>
      </c>
      <c r="E10" s="7"/>
      <c r="F10" s="7"/>
      <c r="G10" s="7"/>
      <c r="H10" s="7"/>
      <c r="I10" s="7"/>
    </row>
    <row r="11" spans="1:9">
      <c r="A11" s="7" t="s">
        <v>43</v>
      </c>
      <c r="B11" s="7" t="s">
        <v>167</v>
      </c>
      <c r="C11" s="7">
        <v>6</v>
      </c>
      <c r="D11" s="7" t="s">
        <v>177</v>
      </c>
      <c r="E11" s="7"/>
      <c r="F11" s="7"/>
      <c r="G11" s="7"/>
      <c r="H11" s="7"/>
      <c r="I11" s="7"/>
    </row>
    <row r="12" spans="1:9">
      <c r="A12" s="7" t="s">
        <v>43</v>
      </c>
      <c r="B12" s="7" t="s">
        <v>167</v>
      </c>
      <c r="C12" s="7">
        <v>7</v>
      </c>
      <c r="D12" s="7" t="s">
        <v>178</v>
      </c>
      <c r="E12" s="7"/>
      <c r="F12" s="7"/>
      <c r="G12" s="7"/>
      <c r="H12" s="7"/>
      <c r="I12" s="7"/>
    </row>
    <row r="13" spans="1:9">
      <c r="A13" s="7" t="s">
        <v>43</v>
      </c>
      <c r="B13" s="7" t="s">
        <v>167</v>
      </c>
      <c r="C13" s="7">
        <v>8</v>
      </c>
      <c r="D13" s="7" t="s">
        <v>179</v>
      </c>
      <c r="E13" s="7"/>
      <c r="F13" s="7"/>
      <c r="G13" s="7"/>
      <c r="H13" s="7"/>
      <c r="I13" s="7"/>
    </row>
    <row r="14" spans="1:9">
      <c r="A14" s="7" t="s">
        <v>43</v>
      </c>
      <c r="B14" s="7" t="s">
        <v>167</v>
      </c>
      <c r="C14" s="7">
        <v>1</v>
      </c>
      <c r="D14" s="7" t="s">
        <v>180</v>
      </c>
      <c r="E14" s="7"/>
      <c r="F14" s="7"/>
      <c r="G14" s="7"/>
      <c r="H14" s="7"/>
      <c r="I14" s="7"/>
    </row>
    <row r="15" spans="1:9">
      <c r="A15" s="7" t="s">
        <v>43</v>
      </c>
      <c r="B15" s="7" t="s">
        <v>167</v>
      </c>
      <c r="C15" s="7">
        <v>2</v>
      </c>
      <c r="D15" s="7" t="s">
        <v>181</v>
      </c>
      <c r="E15" s="7"/>
      <c r="F15" s="7"/>
      <c r="G15" s="7"/>
      <c r="H15" s="7"/>
      <c r="I15" s="7"/>
    </row>
    <row r="16" spans="1:9">
      <c r="A16" s="7" t="s">
        <v>43</v>
      </c>
      <c r="B16" s="7" t="s">
        <v>167</v>
      </c>
      <c r="C16" s="7">
        <v>3</v>
      </c>
      <c r="D16" s="7" t="s">
        <v>182</v>
      </c>
      <c r="E16" s="7"/>
      <c r="F16" s="7"/>
      <c r="G16" s="7"/>
      <c r="H16" s="7"/>
      <c r="I16" s="7"/>
    </row>
    <row r="17" spans="1:9">
      <c r="A17" s="7" t="s">
        <v>43</v>
      </c>
      <c r="B17" s="7" t="s">
        <v>167</v>
      </c>
      <c r="C17" s="7">
        <v>4</v>
      </c>
      <c r="D17" s="7" t="s">
        <v>183</v>
      </c>
      <c r="E17" s="7"/>
      <c r="F17" s="7"/>
      <c r="G17" s="7"/>
      <c r="H17" s="7"/>
      <c r="I17" s="7"/>
    </row>
    <row r="18" spans="1:9">
      <c r="A18" s="7" t="s">
        <v>43</v>
      </c>
      <c r="B18" s="7" t="s">
        <v>167</v>
      </c>
      <c r="C18" s="7">
        <v>5</v>
      </c>
      <c r="D18" s="7" t="s">
        <v>184</v>
      </c>
      <c r="E18" s="7"/>
      <c r="F18" s="7"/>
      <c r="G18" s="7"/>
      <c r="H18" s="7"/>
      <c r="I18" s="7"/>
    </row>
    <row r="19" spans="1:9">
      <c r="A19" s="7" t="s">
        <v>43</v>
      </c>
      <c r="B19" s="7" t="s">
        <v>167</v>
      </c>
      <c r="C19" s="7">
        <v>6</v>
      </c>
      <c r="D19" s="7" t="s">
        <v>185</v>
      </c>
      <c r="E19" s="7"/>
      <c r="F19" s="7"/>
      <c r="G19" s="7"/>
      <c r="H19" s="7"/>
      <c r="I19" s="7"/>
    </row>
    <row r="20" spans="1:9">
      <c r="A20" s="7" t="s">
        <v>43</v>
      </c>
      <c r="B20" s="7" t="s">
        <v>167</v>
      </c>
      <c r="C20" s="7">
        <v>7</v>
      </c>
      <c r="D20" s="7" t="s">
        <v>186</v>
      </c>
      <c r="E20" s="7"/>
      <c r="F20" s="7"/>
      <c r="G20" s="7"/>
      <c r="H20" s="7"/>
      <c r="I20" s="7"/>
    </row>
    <row r="21" spans="1:9">
      <c r="A21" s="7" t="s">
        <v>43</v>
      </c>
      <c r="B21" s="7" t="s">
        <v>167</v>
      </c>
      <c r="C21" s="7">
        <v>8</v>
      </c>
      <c r="D21" s="7" t="s">
        <v>187</v>
      </c>
      <c r="E21" s="7"/>
      <c r="F21" s="7"/>
      <c r="G21" s="7"/>
      <c r="H21" s="7"/>
      <c r="I21" s="7"/>
    </row>
    <row r="22" spans="1:9">
      <c r="A22" s="7" t="s">
        <v>43</v>
      </c>
      <c r="B22" s="7" t="s">
        <v>167</v>
      </c>
      <c r="C22" s="7">
        <v>9</v>
      </c>
      <c r="D22" s="7" t="s">
        <v>188</v>
      </c>
      <c r="E22" s="7"/>
      <c r="F22" s="7"/>
      <c r="G22" s="7"/>
      <c r="H22" s="7"/>
      <c r="I22" s="7"/>
    </row>
    <row r="23" spans="1:9">
      <c r="A23" s="7" t="s">
        <v>43</v>
      </c>
      <c r="B23" s="7" t="s">
        <v>167</v>
      </c>
      <c r="C23" s="7">
        <v>10</v>
      </c>
      <c r="D23" s="7" t="s">
        <v>189</v>
      </c>
      <c r="E23" s="7"/>
      <c r="F23" s="7"/>
      <c r="G23" s="7"/>
      <c r="H23" s="7"/>
      <c r="I23" s="7"/>
    </row>
    <row r="24" spans="1:9">
      <c r="A24" s="7" t="s">
        <v>43</v>
      </c>
      <c r="B24" s="7" t="s">
        <v>167</v>
      </c>
      <c r="C24" s="7">
        <v>11</v>
      </c>
      <c r="D24" s="7" t="s">
        <v>190</v>
      </c>
      <c r="E24" s="7"/>
      <c r="F24" s="7"/>
      <c r="G24" s="7"/>
      <c r="H24" s="7"/>
      <c r="I24" s="7"/>
    </row>
    <row r="25" spans="1:9">
      <c r="A25" s="7" t="s">
        <v>43</v>
      </c>
      <c r="B25" s="7" t="s">
        <v>167</v>
      </c>
      <c r="C25" s="7">
        <v>12</v>
      </c>
      <c r="D25" s="7" t="s">
        <v>191</v>
      </c>
      <c r="E25" s="7"/>
      <c r="F25" s="7"/>
      <c r="G25" s="7"/>
      <c r="H25" s="7"/>
      <c r="I25" s="7"/>
    </row>
    <row r="26" spans="1:9">
      <c r="A26" s="7" t="s">
        <v>43</v>
      </c>
      <c r="B26" s="7" t="s">
        <v>167</v>
      </c>
      <c r="C26" s="7">
        <v>13</v>
      </c>
      <c r="D26" s="7" t="s">
        <v>192</v>
      </c>
      <c r="E26" s="7"/>
      <c r="F26" s="7"/>
      <c r="G26" s="7"/>
      <c r="H26" s="7"/>
      <c r="I26" s="7"/>
    </row>
    <row r="27" spans="1:9">
      <c r="A27" s="7" t="s">
        <v>43</v>
      </c>
      <c r="B27" s="7" t="s">
        <v>167</v>
      </c>
      <c r="C27" s="7">
        <v>1</v>
      </c>
      <c r="D27" s="7" t="s">
        <v>193</v>
      </c>
      <c r="E27" s="7"/>
      <c r="F27" s="7"/>
      <c r="G27" s="7"/>
      <c r="H27" s="7"/>
      <c r="I27" s="7"/>
    </row>
    <row r="28" spans="1:9">
      <c r="A28" s="7" t="s">
        <v>43</v>
      </c>
      <c r="B28" s="7" t="s">
        <v>167</v>
      </c>
      <c r="C28" s="7">
        <v>2</v>
      </c>
      <c r="D28" s="7" t="s">
        <v>194</v>
      </c>
      <c r="E28" s="7"/>
      <c r="F28" s="7"/>
      <c r="G28" s="7"/>
      <c r="H28" s="7"/>
      <c r="I28" s="7"/>
    </row>
    <row r="29" spans="1:9">
      <c r="A29" s="7" t="s">
        <v>43</v>
      </c>
      <c r="B29" s="7" t="s">
        <v>167</v>
      </c>
      <c r="C29" s="7">
        <v>3</v>
      </c>
      <c r="D29" s="7" t="s">
        <v>195</v>
      </c>
      <c r="E29" s="7"/>
      <c r="F29" s="7"/>
      <c r="G29" s="7"/>
      <c r="H29" s="7"/>
      <c r="I29" s="7"/>
    </row>
    <row r="30" spans="1:9">
      <c r="A30" s="7" t="s">
        <v>43</v>
      </c>
      <c r="B30" s="7" t="s">
        <v>167</v>
      </c>
      <c r="C30" s="7">
        <v>4</v>
      </c>
      <c r="D30" s="7" t="s">
        <v>196</v>
      </c>
      <c r="E30" s="7"/>
      <c r="F30" s="7"/>
      <c r="G30" s="7"/>
      <c r="H30" s="7"/>
      <c r="I30" s="7"/>
    </row>
    <row r="31" spans="1:9">
      <c r="A31" s="7" t="s">
        <v>43</v>
      </c>
      <c r="B31" s="7" t="s">
        <v>167</v>
      </c>
      <c r="C31" s="7">
        <v>5</v>
      </c>
      <c r="D31" s="7" t="s">
        <v>197</v>
      </c>
      <c r="E31" s="7"/>
      <c r="F31" s="7"/>
      <c r="G31" s="7"/>
      <c r="H31" s="7"/>
      <c r="I31" s="7"/>
    </row>
    <row r="32" spans="1:9">
      <c r="A32" s="7" t="s">
        <v>43</v>
      </c>
      <c r="B32" s="7" t="s">
        <v>167</v>
      </c>
      <c r="C32" s="7">
        <v>6</v>
      </c>
      <c r="D32" s="7" t="s">
        <v>198</v>
      </c>
      <c r="E32" s="7"/>
      <c r="F32" s="7"/>
      <c r="G32" s="7"/>
      <c r="H32" s="7"/>
      <c r="I32" s="7"/>
    </row>
    <row r="33" spans="1:9">
      <c r="A33" s="7" t="s">
        <v>43</v>
      </c>
      <c r="B33" s="7" t="s">
        <v>167</v>
      </c>
      <c r="C33" s="7">
        <v>7</v>
      </c>
      <c r="D33" s="7" t="s">
        <v>199</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200</v>
      </c>
      <c r="B1" s="4"/>
      <c r="C1" s="4"/>
      <c r="D1" s="4"/>
      <c r="E1" s="4"/>
      <c r="F1" s="4"/>
      <c r="G1" s="4"/>
    </row>
    <row r="2" spans="1:7">
      <c r="A2" s="8" t="s">
        <v>201</v>
      </c>
      <c r="B2" s="8" t="s">
        <v>202</v>
      </c>
      <c r="C2" s="8" t="s">
        <v>203</v>
      </c>
      <c r="D2" s="8" t="s">
        <v>204</v>
      </c>
      <c r="E2" s="8" t="s">
        <v>205</v>
      </c>
      <c r="F2" s="8" t="s">
        <v>206</v>
      </c>
      <c r="G2" s="8" t="s">
        <v>207</v>
      </c>
    </row>
    <row r="3" spans="1:7">
      <c r="A3" s="7" t="s">
        <v>44</v>
      </c>
      <c r="B3" s="7">
        <v>20</v>
      </c>
      <c r="C3" s="7" t="s">
        <v>208</v>
      </c>
      <c r="D3" s="7">
        <v>1</v>
      </c>
      <c r="E3" s="7" t="s">
        <v>209</v>
      </c>
      <c r="F3" s="7" t="s">
        <v>210</v>
      </c>
      <c r="G3" s="7" t="s">
        <v>211</v>
      </c>
    </row>
    <row r="4" spans="1:7">
      <c r="A4" s="7"/>
      <c r="B4" s="7"/>
      <c r="C4" s="7"/>
      <c r="D4" s="7">
        <v>2</v>
      </c>
      <c r="E4" s="7" t="s">
        <v>212</v>
      </c>
      <c r="F4" s="7" t="s">
        <v>213</v>
      </c>
      <c r="G4" s="7" t="s">
        <v>214</v>
      </c>
    </row>
    <row r="5" spans="1:7">
      <c r="A5" s="7"/>
      <c r="B5" s="7"/>
      <c r="C5" s="7"/>
      <c r="D5" s="7">
        <v>3</v>
      </c>
      <c r="E5" s="7" t="s">
        <v>215</v>
      </c>
      <c r="F5" s="7" t="s">
        <v>216</v>
      </c>
      <c r="G5" s="7" t="s">
        <v>217</v>
      </c>
    </row>
    <row r="6" spans="1:7">
      <c r="A6" s="7"/>
      <c r="B6" s="7"/>
      <c r="C6" s="7"/>
      <c r="D6" s="7">
        <v>4</v>
      </c>
      <c r="E6" s="7" t="s">
        <v>218</v>
      </c>
      <c r="F6" s="7" t="s">
        <v>219</v>
      </c>
      <c r="G6" s="7" t="s">
        <v>220</v>
      </c>
    </row>
    <row r="7" spans="1:7">
      <c r="A7" s="7" t="s">
        <v>51</v>
      </c>
      <c r="B7" s="7">
        <v>25</v>
      </c>
      <c r="C7" s="7" t="s">
        <v>221</v>
      </c>
      <c r="D7" s="7">
        <v>1</v>
      </c>
      <c r="E7" s="7" t="s">
        <v>209</v>
      </c>
      <c r="F7" s="7" t="s">
        <v>210</v>
      </c>
      <c r="G7" s="7" t="s">
        <v>222</v>
      </c>
    </row>
    <row r="8" spans="1:7">
      <c r="A8" s="7"/>
      <c r="B8" s="7"/>
      <c r="C8" s="7"/>
      <c r="D8" s="7">
        <v>2</v>
      </c>
      <c r="E8" s="7" t="s">
        <v>212</v>
      </c>
      <c r="F8" s="7" t="s">
        <v>213</v>
      </c>
      <c r="G8" s="7" t="s">
        <v>223</v>
      </c>
    </row>
    <row r="9" spans="1:7">
      <c r="A9" s="7"/>
      <c r="B9" s="7"/>
      <c r="C9" s="7"/>
      <c r="D9" s="7">
        <v>3</v>
      </c>
      <c r="E9" s="7" t="s">
        <v>215</v>
      </c>
      <c r="F9" s="7" t="s">
        <v>216</v>
      </c>
      <c r="G9" s="7" t="s">
        <v>224</v>
      </c>
    </row>
    <row r="10" spans="1:7">
      <c r="A10" s="7"/>
      <c r="B10" s="7"/>
      <c r="C10" s="7"/>
      <c r="D10" s="7">
        <v>4</v>
      </c>
      <c r="E10" s="7" t="s">
        <v>218</v>
      </c>
      <c r="F10" s="7" t="s">
        <v>219</v>
      </c>
      <c r="G10" s="7" t="s">
        <v>225</v>
      </c>
    </row>
    <row r="11" spans="1:7">
      <c r="A11" s="7" t="s">
        <v>58</v>
      </c>
      <c r="B11" s="7">
        <v>25</v>
      </c>
      <c r="C11" s="7" t="s">
        <v>208</v>
      </c>
      <c r="D11" s="7">
        <v>1</v>
      </c>
      <c r="E11" s="7" t="s">
        <v>209</v>
      </c>
      <c r="F11" s="7" t="s">
        <v>210</v>
      </c>
      <c r="G11" s="7" t="s">
        <v>226</v>
      </c>
    </row>
    <row r="12" spans="1:7">
      <c r="A12" s="7"/>
      <c r="B12" s="7"/>
      <c r="C12" s="7"/>
      <c r="D12" s="7">
        <v>2</v>
      </c>
      <c r="E12" s="7" t="s">
        <v>212</v>
      </c>
      <c r="F12" s="7" t="s">
        <v>213</v>
      </c>
      <c r="G12" s="7" t="s">
        <v>227</v>
      </c>
    </row>
    <row r="13" spans="1:7">
      <c r="A13" s="7"/>
      <c r="B13" s="7"/>
      <c r="C13" s="7"/>
      <c r="D13" s="7">
        <v>3</v>
      </c>
      <c r="E13" s="7" t="s">
        <v>215</v>
      </c>
      <c r="F13" s="7" t="s">
        <v>216</v>
      </c>
      <c r="G13" s="7" t="s">
        <v>228</v>
      </c>
    </row>
    <row r="14" spans="1:7">
      <c r="A14" s="7"/>
      <c r="B14" s="7"/>
      <c r="C14" s="7"/>
      <c r="D14" s="7">
        <v>4</v>
      </c>
      <c r="E14" s="7" t="s">
        <v>218</v>
      </c>
      <c r="F14" s="7" t="s">
        <v>219</v>
      </c>
      <c r="G14" s="7" t="s">
        <v>229</v>
      </c>
    </row>
    <row r="15" spans="1:7">
      <c r="A15" s="7" t="s">
        <v>64</v>
      </c>
      <c r="B15" s="7">
        <v>25</v>
      </c>
      <c r="C15" s="7" t="s">
        <v>208</v>
      </c>
      <c r="D15" s="7">
        <v>1</v>
      </c>
      <c r="E15" s="7" t="s">
        <v>209</v>
      </c>
      <c r="F15" s="7" t="s">
        <v>210</v>
      </c>
      <c r="G15" s="7" t="s">
        <v>230</v>
      </c>
    </row>
    <row r="16" spans="1:7">
      <c r="A16" s="7"/>
      <c r="B16" s="7"/>
      <c r="C16" s="7"/>
      <c r="D16" s="7">
        <v>2</v>
      </c>
      <c r="E16" s="7" t="s">
        <v>212</v>
      </c>
      <c r="F16" s="7" t="s">
        <v>213</v>
      </c>
      <c r="G16" s="7" t="s">
        <v>231</v>
      </c>
    </row>
    <row r="17" spans="1:7">
      <c r="A17" s="7"/>
      <c r="B17" s="7"/>
      <c r="C17" s="7"/>
      <c r="D17" s="7">
        <v>3</v>
      </c>
      <c r="E17" s="7" t="s">
        <v>215</v>
      </c>
      <c r="F17" s="7" t="s">
        <v>216</v>
      </c>
      <c r="G17" s="7" t="s">
        <v>232</v>
      </c>
    </row>
    <row r="18" spans="1:7">
      <c r="A18" s="7"/>
      <c r="B18" s="7"/>
      <c r="C18" s="7"/>
      <c r="D18" s="7">
        <v>4</v>
      </c>
      <c r="E18" s="7" t="s">
        <v>218</v>
      </c>
      <c r="F18" s="7" t="s">
        <v>219</v>
      </c>
      <c r="G18" s="7"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v>1</v>
      </c>
      <c r="B3" s="7" t="s">
        <v>242</v>
      </c>
      <c r="C3" s="7">
        <v>35</v>
      </c>
      <c r="D3" s="7" t="s">
        <v>243</v>
      </c>
      <c r="E3" s="7" t="s">
        <v>244</v>
      </c>
      <c r="F3" s="7" t="s">
        <v>245</v>
      </c>
      <c r="G3" s="7" t="s">
        <v>246</v>
      </c>
    </row>
    <row r="4" spans="1:7">
      <c r="A4" s="7"/>
      <c r="B4" s="7" t="s">
        <v>247</v>
      </c>
      <c r="C4" s="7"/>
      <c r="D4" s="7" t="s">
        <v>248</v>
      </c>
      <c r="E4" s="7"/>
      <c r="F4" s="7"/>
      <c r="G4" s="7"/>
    </row>
    <row r="5" spans="1:7">
      <c r="A5" s="7">
        <v>2</v>
      </c>
      <c r="B5" s="7" t="s">
        <v>249</v>
      </c>
      <c r="C5" s="7">
        <v>35</v>
      </c>
      <c r="D5" s="7" t="s">
        <v>250</v>
      </c>
      <c r="E5" s="7" t="s">
        <v>251</v>
      </c>
      <c r="F5" s="7" t="s">
        <v>252</v>
      </c>
      <c r="G5" s="7" t="s">
        <v>253</v>
      </c>
    </row>
    <row r="6" spans="1:7">
      <c r="A6" s="7"/>
      <c r="B6" s="7" t="s">
        <v>247</v>
      </c>
      <c r="C6" s="7"/>
      <c r="D6" s="7" t="s">
        <v>254</v>
      </c>
      <c r="E6" s="7"/>
      <c r="F6" s="7"/>
      <c r="G6" s="7"/>
    </row>
    <row r="7" spans="1:7">
      <c r="A7" s="7">
        <v>3</v>
      </c>
      <c r="B7" s="7" t="s">
        <v>255</v>
      </c>
      <c r="C7" s="7">
        <v>35</v>
      </c>
      <c r="D7" s="7" t="s">
        <v>256</v>
      </c>
      <c r="E7" s="7" t="s">
        <v>257</v>
      </c>
      <c r="F7" s="7" t="s">
        <v>258</v>
      </c>
      <c r="G7" s="7" t="s">
        <v>259</v>
      </c>
    </row>
    <row r="8" spans="1:7">
      <c r="A8" s="7"/>
      <c r="B8" s="7" t="s">
        <v>247</v>
      </c>
      <c r="C8" s="7"/>
      <c r="D8" s="7" t="s">
        <v>260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261</v>
      </c>
      <c r="B1" s="4"/>
      <c r="C1" s="4"/>
      <c r="D1" s="4"/>
      <c r="E1" s="4"/>
    </row>
    <row r="2" spans="1:5">
      <c r="A2" s="1" t="s">
        <v>262</v>
      </c>
      <c r="B2" s="1" t="s">
        <v>263</v>
      </c>
      <c r="C2" s="1"/>
      <c r="D2" s="1"/>
      <c r="E2" s="1"/>
    </row>
    <row r="3" spans="1:5">
      <c r="A3" s="10" t="s">
        <v>264</v>
      </c>
      <c r="B3" s="7" t="s">
        <v>265</v>
      </c>
      <c r="C3" s="5"/>
      <c r="D3" s="5"/>
      <c r="E3" s="5"/>
    </row>
    <row r="4" spans="1:5">
      <c r="A4" s="10" t="s">
        <v>266</v>
      </c>
      <c r="B4" s="7" t="s">
        <v>267</v>
      </c>
      <c r="C4" s="5"/>
      <c r="D4" s="5"/>
      <c r="E4" s="5"/>
    </row>
    <row r="5" spans="1:5">
      <c r="A5" s="10" t="s">
        <v>268</v>
      </c>
      <c r="B5" s="7" t="s">
        <v>269</v>
      </c>
      <c r="C5" s="5"/>
      <c r="D5" s="5"/>
      <c r="E5" s="5"/>
    </row>
    <row r="6" spans="1:5">
      <c r="A6" s="10" t="s">
        <v>270</v>
      </c>
      <c r="B6" s="7" t="s">
        <v>271</v>
      </c>
      <c r="C6" s="5"/>
      <c r="D6" s="5"/>
      <c r="E6" s="5"/>
    </row>
    <row r="7" spans="1:5">
      <c r="A7" s="10" t="s">
        <v>272</v>
      </c>
      <c r="B7" s="7" t="s">
        <v>273</v>
      </c>
      <c r="C7" s="5"/>
      <c r="D7" s="5"/>
      <c r="E7" s="5"/>
    </row>
    <row r="8" spans="1:5">
      <c r="A8" s="11" t="s">
        <v>161</v>
      </c>
      <c r="B8" s="11" t="s">
        <v>274</v>
      </c>
      <c r="C8" s="11" t="s">
        <v>275</v>
      </c>
      <c r="D8" s="11" t="s">
        <v>276</v>
      </c>
      <c r="E8" s="11" t="s">
        <v>277</v>
      </c>
    </row>
    <row r="9" spans="1:5">
      <c r="A9" s="7">
        <v>1</v>
      </c>
      <c r="B9" s="7" t="s">
        <v>278</v>
      </c>
      <c r="C9" s="7" t="s">
        <v>279</v>
      </c>
      <c r="D9" s="7" t="s">
        <v>280</v>
      </c>
      <c r="E9" s="7" t="s">
        <v>281</v>
      </c>
    </row>
    <row r="10" spans="1:5">
      <c r="A10" s="7">
        <v>2</v>
      </c>
      <c r="B10" s="7" t="s">
        <v>282</v>
      </c>
      <c r="C10" s="7" t="s">
        <v>283</v>
      </c>
      <c r="D10" s="7" t="s">
        <v>284</v>
      </c>
      <c r="E10" s="7" t="s">
        <v>285</v>
      </c>
    </row>
    <row r="11" spans="1:5">
      <c r="A11" s="7">
        <v>3</v>
      </c>
      <c r="B11" s="7" t="s">
        <v>286</v>
      </c>
      <c r="C11" s="7" t="s">
        <v>283</v>
      </c>
      <c r="D11" s="7" t="s">
        <v>287</v>
      </c>
      <c r="E11" s="7" t="s">
        <v>288</v>
      </c>
    </row>
    <row r="12" spans="1:5">
      <c r="A12" s="7">
        <v>4</v>
      </c>
      <c r="B12" s="7" t="s">
        <v>289</v>
      </c>
      <c r="C12" s="7" t="s">
        <v>283</v>
      </c>
      <c r="D12" s="7" t="s">
        <v>290</v>
      </c>
      <c r="E12" s="7" t="s">
        <v>291</v>
      </c>
    </row>
    <row r="13" spans="1:5">
      <c r="A13" s="7">
        <v>5</v>
      </c>
      <c r="B13" s="7" t="s">
        <v>292</v>
      </c>
      <c r="C13" s="7" t="s">
        <v>279</v>
      </c>
      <c r="D13" s="7" t="s">
        <v>293</v>
      </c>
      <c r="E13" s="7" t="s">
        <v>294</v>
      </c>
    </row>
    <row r="15" spans="1:5">
      <c r="A15" s="1" t="s">
        <v>295</v>
      </c>
      <c r="B15" s="1" t="s">
        <v>296</v>
      </c>
      <c r="C15" s="1"/>
      <c r="D15" s="1"/>
      <c r="E15" s="1"/>
    </row>
    <row r="16" spans="1:5">
      <c r="A16" s="10" t="s">
        <v>264</v>
      </c>
      <c r="B16" s="7" t="s">
        <v>297</v>
      </c>
      <c r="C16" s="5"/>
      <c r="D16" s="5"/>
      <c r="E16" s="5"/>
    </row>
    <row r="17" spans="1:5">
      <c r="A17" s="10" t="s">
        <v>266</v>
      </c>
      <c r="B17" s="7" t="s">
        <v>298</v>
      </c>
      <c r="C17" s="5"/>
      <c r="D17" s="5"/>
      <c r="E17" s="5"/>
    </row>
    <row r="18" spans="1:5">
      <c r="A18" s="10" t="s">
        <v>268</v>
      </c>
      <c r="B18" s="7" t="s">
        <v>299</v>
      </c>
      <c r="C18" s="5"/>
      <c r="D18" s="5"/>
      <c r="E18" s="5"/>
    </row>
    <row r="19" spans="1:5">
      <c r="A19" s="10" t="s">
        <v>270</v>
      </c>
      <c r="B19" s="7" t="s">
        <v>300</v>
      </c>
      <c r="C19" s="5"/>
      <c r="D19" s="5"/>
      <c r="E19" s="5"/>
    </row>
    <row r="20" spans="1:5">
      <c r="A20" s="10" t="s">
        <v>272</v>
      </c>
      <c r="B20" s="7" t="s">
        <v>301</v>
      </c>
      <c r="C20" s="5"/>
      <c r="D20" s="5"/>
      <c r="E20" s="5"/>
    </row>
    <row r="21" spans="1:5">
      <c r="A21" s="11" t="s">
        <v>161</v>
      </c>
      <c r="B21" s="11" t="s">
        <v>274</v>
      </c>
      <c r="C21" s="11" t="s">
        <v>275</v>
      </c>
      <c r="D21" s="11" t="s">
        <v>276</v>
      </c>
      <c r="E21" s="11" t="s">
        <v>277</v>
      </c>
    </row>
    <row r="22" spans="1:5">
      <c r="A22" s="7">
        <v>1</v>
      </c>
      <c r="B22" s="7" t="s">
        <v>278</v>
      </c>
      <c r="C22" s="7" t="s">
        <v>279</v>
      </c>
      <c r="D22" s="7" t="s">
        <v>302</v>
      </c>
      <c r="E22" s="7" t="s">
        <v>303</v>
      </c>
    </row>
    <row r="23" spans="1:5">
      <c r="A23" s="7">
        <v>2</v>
      </c>
      <c r="B23" s="7" t="s">
        <v>282</v>
      </c>
      <c r="C23" s="7" t="s">
        <v>283</v>
      </c>
      <c r="D23" s="7" t="s">
        <v>304</v>
      </c>
      <c r="E23" s="7" t="s">
        <v>305</v>
      </c>
    </row>
    <row r="24" spans="1:5">
      <c r="A24" s="7">
        <v>3</v>
      </c>
      <c r="B24" s="7" t="s">
        <v>286</v>
      </c>
      <c r="C24" s="7" t="s">
        <v>283</v>
      </c>
      <c r="D24" s="7" t="s">
        <v>306</v>
      </c>
      <c r="E24" s="7" t="s">
        <v>307</v>
      </c>
    </row>
    <row r="25" spans="1:5">
      <c r="A25" s="7">
        <v>4</v>
      </c>
      <c r="B25" s="7" t="s">
        <v>289</v>
      </c>
      <c r="C25" s="7" t="s">
        <v>283</v>
      </c>
      <c r="D25" s="7" t="s">
        <v>308</v>
      </c>
      <c r="E25" s="7" t="s">
        <v>309</v>
      </c>
    </row>
    <row r="26" spans="1:5">
      <c r="A26" s="7">
        <v>5</v>
      </c>
      <c r="B26" s="7" t="s">
        <v>292</v>
      </c>
      <c r="C26" s="7" t="s">
        <v>279</v>
      </c>
      <c r="D26" s="7" t="s">
        <v>310</v>
      </c>
      <c r="E26" s="7" t="s">
        <v>311</v>
      </c>
    </row>
    <row r="28" spans="1:5">
      <c r="A28" s="1" t="s">
        <v>312</v>
      </c>
      <c r="B28" s="1" t="s">
        <v>313</v>
      </c>
      <c r="C28" s="1"/>
      <c r="D28" s="1"/>
      <c r="E28" s="1"/>
    </row>
    <row r="29" spans="1:5">
      <c r="A29" s="10" t="s">
        <v>264</v>
      </c>
      <c r="B29" s="7" t="s">
        <v>314</v>
      </c>
      <c r="C29" s="5"/>
      <c r="D29" s="5"/>
      <c r="E29" s="5"/>
    </row>
    <row r="30" spans="1:5">
      <c r="A30" s="10" t="s">
        <v>266</v>
      </c>
      <c r="B30" s="7" t="s">
        <v>315</v>
      </c>
      <c r="C30" s="5"/>
      <c r="D30" s="5"/>
      <c r="E30" s="5"/>
    </row>
    <row r="31" spans="1:5">
      <c r="A31" s="10" t="s">
        <v>268</v>
      </c>
      <c r="B31" s="7" t="s">
        <v>316</v>
      </c>
      <c r="C31" s="5"/>
      <c r="D31" s="5"/>
      <c r="E31" s="5"/>
    </row>
    <row r="32" spans="1:5">
      <c r="A32" s="10" t="s">
        <v>270</v>
      </c>
      <c r="B32" s="7" t="s">
        <v>317</v>
      </c>
      <c r="C32" s="5"/>
      <c r="D32" s="5"/>
      <c r="E32" s="5"/>
    </row>
    <row r="33" spans="1:5">
      <c r="A33" s="10" t="s">
        <v>272</v>
      </c>
      <c r="B33" s="7" t="s">
        <v>318</v>
      </c>
      <c r="C33" s="5"/>
      <c r="D33" s="5"/>
      <c r="E33" s="5"/>
    </row>
    <row r="34" spans="1:5">
      <c r="A34" s="11" t="s">
        <v>161</v>
      </c>
      <c r="B34" s="11" t="s">
        <v>274</v>
      </c>
      <c r="C34" s="11" t="s">
        <v>275</v>
      </c>
      <c r="D34" s="11" t="s">
        <v>276</v>
      </c>
      <c r="E34" s="11" t="s">
        <v>277</v>
      </c>
    </row>
    <row r="35" spans="1:5">
      <c r="A35" s="7">
        <v>1</v>
      </c>
      <c r="B35" s="7" t="s">
        <v>278</v>
      </c>
      <c r="C35" s="7" t="s">
        <v>279</v>
      </c>
      <c r="D35" s="7" t="s">
        <v>319</v>
      </c>
      <c r="E35" s="7" t="s">
        <v>320</v>
      </c>
    </row>
    <row r="36" spans="1:5">
      <c r="A36" s="7">
        <v>2</v>
      </c>
      <c r="B36" s="7" t="s">
        <v>282</v>
      </c>
      <c r="C36" s="7" t="s">
        <v>283</v>
      </c>
      <c r="D36" s="7" t="s">
        <v>321</v>
      </c>
      <c r="E36" s="7" t="s">
        <v>322</v>
      </c>
    </row>
    <row r="37" spans="1:5">
      <c r="A37" s="7">
        <v>3</v>
      </c>
      <c r="B37" s="7" t="s">
        <v>286</v>
      </c>
      <c r="C37" s="7" t="s">
        <v>283</v>
      </c>
      <c r="D37" s="7" t="s">
        <v>323</v>
      </c>
      <c r="E37" s="7" t="s">
        <v>324</v>
      </c>
    </row>
    <row r="38" spans="1:5">
      <c r="A38" s="7">
        <v>4</v>
      </c>
      <c r="B38" s="7" t="s">
        <v>289</v>
      </c>
      <c r="C38" s="7" t="s">
        <v>283</v>
      </c>
      <c r="D38" s="7" t="s">
        <v>325</v>
      </c>
      <c r="E38" s="7" t="s">
        <v>326</v>
      </c>
    </row>
    <row r="39" spans="1:5">
      <c r="A39" s="7">
        <v>5</v>
      </c>
      <c r="B39" s="7" t="s">
        <v>292</v>
      </c>
      <c r="C39" s="7" t="s">
        <v>279</v>
      </c>
      <c r="D39" s="7" t="s">
        <v>327</v>
      </c>
      <c r="E39" s="7" t="s">
        <v>328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329</v>
      </c>
      <c r="B1" s="4"/>
      <c r="C1" s="4"/>
      <c r="D1" s="4"/>
    </row>
    <row r="2" spans="1:4">
      <c r="A2" s="8" t="s">
        <v>201</v>
      </c>
      <c r="B2" s="8" t="s">
        <v>330</v>
      </c>
      <c r="C2" s="8" t="s">
        <v>331</v>
      </c>
      <c r="D2" s="8" t="s">
        <v>332</v>
      </c>
    </row>
    <row r="3" spans="1:4">
      <c r="A3" s="7" t="s">
        <v>44</v>
      </c>
      <c r="B3" s="7" t="s">
        <v>333</v>
      </c>
      <c r="C3" s="7" t="s">
        <v>334</v>
      </c>
      <c r="D3" s="7" t="s">
        <v>335</v>
      </c>
    </row>
    <row r="4" spans="1:4">
      <c r="A4" s="7" t="s">
        <v>44</v>
      </c>
      <c r="B4" s="7" t="s">
        <v>336</v>
      </c>
      <c r="C4" s="7" t="s">
        <v>337</v>
      </c>
      <c r="D4" s="7" t="s">
        <v>338</v>
      </c>
    </row>
    <row r="5" spans="1:4">
      <c r="A5" s="7" t="s">
        <v>44</v>
      </c>
      <c r="B5" s="7" t="s">
        <v>339</v>
      </c>
      <c r="C5" s="7" t="s">
        <v>340</v>
      </c>
      <c r="D5" s="7" t="s">
        <v>341</v>
      </c>
    </row>
    <row r="6" spans="1:4">
      <c r="A6" s="7" t="s">
        <v>51</v>
      </c>
      <c r="B6" s="7" t="s">
        <v>333</v>
      </c>
      <c r="C6" s="7" t="s">
        <v>342</v>
      </c>
      <c r="D6" s="7" t="s">
        <v>343</v>
      </c>
    </row>
    <row r="7" spans="1:4">
      <c r="A7" s="7" t="s">
        <v>51</v>
      </c>
      <c r="B7" s="7" t="s">
        <v>336</v>
      </c>
      <c r="C7" s="7" t="s">
        <v>344</v>
      </c>
      <c r="D7" s="7" t="s">
        <v>345</v>
      </c>
    </row>
    <row r="8" spans="1:4">
      <c r="A8" s="7" t="s">
        <v>51</v>
      </c>
      <c r="B8" s="7" t="s">
        <v>339</v>
      </c>
      <c r="C8" s="7" t="s">
        <v>346</v>
      </c>
      <c r="D8" s="7" t="s">
        <v>347</v>
      </c>
    </row>
    <row r="9" spans="1:4">
      <c r="A9" s="7" t="s">
        <v>58</v>
      </c>
      <c r="B9" s="7" t="s">
        <v>333</v>
      </c>
      <c r="C9" s="7" t="s">
        <v>342</v>
      </c>
      <c r="D9" s="7" t="s">
        <v>348</v>
      </c>
    </row>
    <row r="10" spans="1:4">
      <c r="A10" s="7" t="s">
        <v>58</v>
      </c>
      <c r="B10" s="7" t="s">
        <v>336</v>
      </c>
      <c r="C10" s="7" t="s">
        <v>344</v>
      </c>
      <c r="D10" s="7" t="s">
        <v>349</v>
      </c>
    </row>
    <row r="11" spans="1:4">
      <c r="A11" s="7" t="s">
        <v>58</v>
      </c>
      <c r="B11" s="7" t="s">
        <v>339</v>
      </c>
      <c r="C11" s="7" t="s">
        <v>346</v>
      </c>
      <c r="D11" s="7" t="s">
        <v>350</v>
      </c>
    </row>
    <row r="12" spans="1:4">
      <c r="A12" s="7" t="s">
        <v>64</v>
      </c>
      <c r="B12" s="7" t="s">
        <v>333</v>
      </c>
      <c r="C12" s="7" t="s">
        <v>342</v>
      </c>
      <c r="D12" s="7" t="s">
        <v>351</v>
      </c>
    </row>
    <row r="13" spans="1:4">
      <c r="A13" s="7" t="s">
        <v>64</v>
      </c>
      <c r="B13" s="7" t="s">
        <v>336</v>
      </c>
      <c r="C13" s="7" t="s">
        <v>344</v>
      </c>
      <c r="D13" s="7" t="s">
        <v>352</v>
      </c>
    </row>
    <row r="14" spans="1:4">
      <c r="A14" s="7" t="s">
        <v>64</v>
      </c>
      <c r="B14" s="7" t="s">
        <v>339</v>
      </c>
      <c r="C14" s="7" t="s">
        <v>346</v>
      </c>
      <c r="D14" s="7"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2026-09-01T14:06:18+02:00</dcterms:created>
  <dcterms:modified xsi:type="dcterms:W3CDTF">2026-09-01T14:06:18+02:00</dcterms:modified>
  <dc:title>Currículo LOMLOE Digitalizacion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