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<sst xmlns="http://schemas.openxmlformats.org/spreadsheetml/2006/main" uniqueCount="469">
  <si>
    <t>Corrigiendo.es</t>
  </si>
  <si>
    <t>Materia</t>
  </si>
  <si>
    <t>Digitalizacion</t>
  </si>
  <si>
    <t>Curso</t>
  </si>
  <si>
    <t>4.º ESO</t>
  </si>
  <si>
    <t>Comunidad Autónoma</t>
  </si>
  <si>
    <t>Aragón</t>
  </si>
  <si>
    <t>Normativa autonómica</t>
  </si>
  <si>
    <t>Orden ECD/1172/2022, de 2 de agosto</t>
  </si>
  <si>
    <t>Estado normativo</t>
  </si>
  <si>
    <t>Fallback boe</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</si>
  <si>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</si>
  <si>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</si>
  <si>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</si>
  <si>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</si>
  <si>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</si>
  <si>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</si>
  <si>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</si>
  <si>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 · secuenciación trimestral · SDAs sugeridas · comparativa CCAA · FAQs CCAA</t>
  </si>
  <si>
    <t>Fuente</t>
  </si>
  <si>
    <t>Decreto autonómico publicado + sintetización pedagógica con IA Gemini</t>
  </si>
  <si>
    <t>Generado</t>
  </si>
  <si>
    <t>26/05/2026 17:33</t>
  </si>
  <si>
    <t>Resumen ejecutivo (CCAA vs BOE)</t>
  </si>
  <si>
    <t>Aragón no ha publicado decreto propio para Digitalización en 4º ESO; aplica íntegramente el RD 217/2022 estatal.</t>
  </si>
  <si>
    <t>Contexto pedagógico del curso</t>
  </si>
  <si>
    <t>Curso terminal de la etapa obligatoria con itinerarios diferenciados (académico y aplicado en algunas materias). Marca la frontera entre quienes seguirán a Bachillerato y quienes optarán por FP o el mundo laboral.</t>
  </si>
  <si>
    <t>Aragón vs BOE — Digitalizacion</t>
  </si>
  <si>
    <t>Resumen ejecutivo</t>
  </si>
  <si>
    <t>Mantiene del BOE</t>
  </si>
  <si>
    <t>Sí, se mantienen íntegramente las competencias específicas y criterios de evaluación del RD 217/2022.</t>
  </si>
  <si>
    <t>Decreto de referencia</t>
  </si>
  <si>
    <t>Real Decreto 217/2022, de 29 de marzo, por el que se establece la ordenación y las enseñanzas mínimas de la Educación Secundaria Obligatoria.</t>
  </si>
  <si>
    <t>Implicación para la programación</t>
  </si>
  <si>
    <t>Al no existir concreción autonómica, la programación debe basarse en el BOE sin añadidos locales.</t>
  </si>
  <si>
    <t>Variante</t>
  </si>
  <si>
    <t>Código</t>
  </si>
  <si>
    <t>Descripción oficial</t>
  </si>
  <si>
    <t>Resumen claro</t>
  </si>
  <si>
    <t>Qué hace el alumnado</t>
  </si>
  <si>
    <t>No es</t>
  </si>
  <si>
    <t>Ejemplo de actividad</t>
  </si>
  <si>
    <t>Palabra clave pedagógica</t>
  </si>
  <si>
    <t>Digitalización</t>
  </si>
  <si>
    <t>CE.D.1</t>
  </si>
  <si>
    <t>Identificar y resolver problemas técnicos sencillos, conectar y configurar dispositivos a redes domésticas, aplicando los conocimientos de hardware y sistemas operativos, para gestionar las herramientas e instalaciones informáticas y de comunicación de uso cotidiano.</t>
  </si>
  <si>
    <t>Resolver problemas técnicos cotidianos y conectar dispositivos en red doméstica usando hardware y sistema operativo.</t>
  </si>
  <si>
    <t>El alumnado diagnostica averías en equipos informáticos, conecta dispositivos a la red local y ajusta configuraciones básicas de hardware y software.</t>
  </si>
  <si>
    <t>No es memorizar componentes ni seguir un guion sin entender; es aplicar conocimientos para solucionar problemas reales y funcionales.</t>
  </si>
  <si>
    <t>El alumnado configura un router doméstico para compartir archivos entre dos ordenadores y soluciona un fallo de conexión.</t>
  </si>
  <si>
    <t>resolver</t>
  </si>
  <si>
    <t>CE.D.2</t>
  </si>
  <si>
    <t>Configurar el entorno personal de aprendizaje, interactuando y aprovechando los recursos del ámbito digital, para optimizar y gestionar el aprendizaje permanente.</t>
  </si>
  <si>
    <t>El alumnado diseña y gestiona su propio ecosistema digital de aprendizaje para aprender de forma autónoma y continua.</t>
  </si>
  <si>
    <t>El alumnado selecciona, organiza y utiliza herramientas y recursos digitales para construir un entorno personal que facilite su aprendizaje permanente.</t>
  </si>
  <si>
    <t>No es solo usar aplicaciones sin plan, ni configurar dispositivos técnicamente sin reflexión sobre el aprendizaje.</t>
  </si>
  <si>
    <t>El alumnado crea un tablero digital con sus herramientas de estudio, calendario y rutas de aprendizaje autodirigido.</t>
  </si>
  <si>
    <t>diseñar</t>
  </si>
  <si>
    <t>CE.D.3</t>
  </si>
  <si>
    <t>Desarrollar hábitos que fomenten el bienestar digital, aplicando medidas preventivas y correctivas, para proteger dispositivos, datos personales y la propia salud.</t>
  </si>
  <si>
    <t>El alumnado aplica medidas para cuidar su salud digital y proteger dispositivos y datos personales.</t>
  </si>
  <si>
    <t>El alumnado identifica riesgos digitales, configura opciones de privacidad y aplica rutinas de bienestar como pausas activas.</t>
  </si>
  <si>
    <t>No es memorizar amenazas de ciberseguridad. No es solo hablar sobre salud digital. Es tomar acciones concretas.</t>
  </si>
  <si>
    <t>Simulan un ataque de phishing y aplican pasos para no caer, reportarlo y proteger sus datos.</t>
  </si>
  <si>
    <t>aplicar</t>
  </si>
  <si>
    <t>CE.D.4</t>
  </si>
  <si>
    <t>Ejercer una ciudadanía digital crítica, conociendo las posibles acciones que realizar en la red, e identificando sus repercusiones, para hacer un uso activo, responsable y ético de la tecnología.</t>
  </si>
  <si>
    <t>Ser un ciudadano digital que actúa con criterio, ética y responsabilidad en la red.</t>
  </si>
  <si>
    <t>El alumnado analiza situaciones reales en línea, valora sus consecuencias y toma decisiones fundamentadas para actuar de forma ética y responsable.</t>
  </si>
  <si>
    <t>No es solo conocer normas de seguridad ni memorizar riesgos; es aplicar un juicio crítico ante cada interacción digital.</t>
  </si>
  <si>
    <t>El alumnado analiza un caso de suplantación de identidad en redes y elabora una guía de buenas prácticas para prevenirla.</t>
  </si>
  <si>
    <t>valorar</t>
  </si>
  <si>
    <t>Competencia</t>
  </si>
  <si>
    <t>Verbo de desempeño</t>
  </si>
  <si>
    <t>Evidencia observable</t>
  </si>
  <si>
    <t>Instrumento sugerido</t>
  </si>
  <si>
    <t>Contexto en el aula</t>
  </si>
  <si>
    <t>Errata típica a evitar</t>
  </si>
  <si>
    <t>Peso sugerido %</t>
  </si>
  <si>
    <t>Conectar dispositivos y gestionar redes locales aplicando los conocimientos y procesos asociados a sistemas de comunicación alámbrica e inalámbrica con una actitud proactiva.</t>
  </si>
  <si>
    <t>Conectar dispositivos en red local aplicando conocimientos de comunicación alámbrica e inalámbrica con actitud proactiva.</t>
  </si>
  <si>
    <t>conectar</t>
  </si>
  <si>
    <t>El alumnado realiza la conexión física y lógica de dispositivos en una red local, configurando parámetros básicos de routers y puntos de acceso.</t>
  </si>
  <si>
    <t>Observacion sistematica</t>
  </si>
  <si>
    <t>Práctica guiada con routers, switches y dispositivos finales reales o simulados.</t>
  </si>
  <si>
    <t>Confundir estándares de cableado (Ethernet vs Wi-Fi) o no verificar conectividad tras configuración.</t>
  </si>
  <si>
    <t>Instalar y mantener sistemas operativos configurando sus características en función de sus necesidades personales.</t>
  </si>
  <si>
    <t>Instala y configura sistemas operativos ajustando sus características a necesidades personales.</t>
  </si>
  <si>
    <t>El alumnado realiza la instalación de un sistema operativo en un equipo informático y configura sus opciones (idioma, red, cuentas de usuario) según un perfil definido.</t>
  </si>
  <si>
    <t>En el aula de informática, cada alumno instala un SO en una máquina virtual y lo configura.</t>
  </si>
  <si>
    <t>No comprobar los requisitos de hardware antes de instalar el sistema operativo.</t>
  </si>
  <si>
    <t>Identificar y resolver problemas técnicos sencillos analizando componentes y funciones de los dispositivos digitales, evaluando las soluciones de manera crítica y reformulando el procedimiento, en caso necesario.</t>
  </si>
  <si>
    <t>Resolver problemas técnicos analizando componentes, evaluando críticamente soluciones y reformulando el procedimiento si es necesario.</t>
  </si>
  <si>
    <t>El alumnado entrega un informe del proceso de resolución de un problema técnico, incluyendo análisis de componentes, evaluación de soluciones y reformulación del procedimiento.</t>
  </si>
  <si>
    <t>Rubrica produccion</t>
  </si>
  <si>
    <t>En taller de informática, diagnostica y repara un dispositivo con fallo técnico.</t>
  </si>
  <si>
    <t>Se evalúa solo la identificación del problema, omitiendo la reformulación del procedimiento.</t>
  </si>
  <si>
    <t>Gestionar el aprendizaje en el ámbito digital, configurando el entorno personal de aprendizaje mediante la integración de recursos digitales de manera autónoma.</t>
  </si>
  <si>
    <t>Diseñar un entorno personal de aprendizaje integrando recursos digitales de forma autónoma para gestionar el aprendizaje permanente.</t>
  </si>
  <si>
    <t>El alumnado entrega un entorno personal de aprendizaje (PLE) configurado con al menos tres recursos digitales seleccionados por sí mismo, explicando su funcionalidad.</t>
  </si>
  <si>
    <t>En una sesión de clase, el alumnado configura su PLE con herramientas digitales y presenta el resultado.</t>
  </si>
  <si>
    <t>Confundir el PLE con una simple lista de aplicaciones, sin mostrar integración ni uso autónomo.</t>
  </si>
  <si>
    <t>Buscar, seleccionar y archivar información en función de sus necesidades haciendo uso de las herramientas del entorno personal de aprendizaje con sentido crítico y siguiendo normas básicas de seguridad en la red.</t>
  </si>
  <si>
    <t>Aplicar herramientas del PLE para buscar, seleccionar y archivar información con criterio y seguridad.</t>
  </si>
  <si>
    <t>El alumnado entrega un repositorio digital (carpeta, marcadores) con archivos seleccionados, organizados y citados, justificando su relevancia y respetando normas de seguridad.</t>
  </si>
  <si>
    <t>Portfolio / dosier</t>
  </si>
  <si>
    <t>Investigación guiada donde recopilan fuentes digitales sobre un tema actual usando buscadores y gestores de referencias.</t>
  </si>
  <si>
    <t>Descargar archivos sin organizar ni verificar licencias, obviando la seguridad al compartir enlaces.</t>
  </si>
  <si>
    <t>Crear, programar, integrar y reelaborar contenidos digitales de forma individual o colectiva, seleccionando las herramientas más apropiadas para generar nuevo conocimiento y contenidos digitales de manera creativa, respetando los derechos de autor y licencias de uso.</t>
  </si>
  <si>
    <t>Crear y programar contenidos digitales originales, eligiendo herramientas y respetando derechos de autor.</t>
  </si>
  <si>
    <t>crear</t>
  </si>
  <si>
    <t>El alumnado produce un contenido digital original (vídeo, sitio web o presentación interactiva) que integra recursos reelaborados, respetando licencias.</t>
  </si>
  <si>
    <t>Proyecto transversal donde los estudiantes crean un recurso digital sobre un tema de su elección.</t>
  </si>
  <si>
    <t>No evaluar el cumplimiento de licencias al reelaborar contenidos ajenos.</t>
  </si>
  <si>
    <t>Interactuar en espacios virtuales de comunicación y plataformas de aprendizaje colaborativo, compartiendo y publicando información y datos, adaptándose a diferentes audiencias con una actitud participativa y respetuosa.</t>
  </si>
  <si>
    <t>Publicar y comentar información en plataformas colaborativas, adaptando el mensaje a diferentes audiencias con respeto y participación.</t>
  </si>
  <si>
    <t>comunicar</t>
  </si>
  <si>
    <t>El alumnado publica entradas en un foro o wiki, responde a preguntas de compañeros y ajusta el tono según la audiencia (docente, pares, externos).</t>
  </si>
  <si>
    <t>Edición colaborativa de un documento o participación en foros de debate moderados.</t>
  </si>
  <si>
    <t>Evaluar solo la cantidad de publicaciones sin analizar la adecuación del mensaje a la audiencia ni la actitud respetuosa.</t>
  </si>
  <si>
    <t>Proteger los datos personales y la huella digital generada en internet, configurando las condiciones de privacidad de las redes sociales y espacios virtuales de trabajo.</t>
  </si>
  <si>
    <t>Configurar la privacidad en redes sociales y espacios virtuales para proteger datos personales y la huella digital.</t>
  </si>
  <si>
    <t>El alumnado entrega una captura de pantalla o registro de la configuración de privacidad realizada en una red social simulada.</t>
  </si>
  <si>
    <t>En el aula de informática, con una red social simulada o cuenta de prueba.</t>
  </si>
  <si>
    <t>Evaluar solo con examen teórico sobre privacidad en lugar de una tarea práctica de configuración.</t>
  </si>
  <si>
    <t>Configurar y actualizar contraseñas, sistemas operativos y antivirus de forma periódica en los distintos dispositivos digitales de uso habitual.</t>
  </si>
  <si>
    <t>El alumnado aplica la configuración y actualización periódica de contraseñas, sistema operativo y antivirus en dispositivos habituales.</t>
  </si>
  <si>
    <t>Aplicar</t>
  </si>
  <si>
    <t>El alumnado realiza la configuración y actualización de contraseñas, sistema operativo y antivirus en sus dispositivos, documentando fechas y cambios.</t>
  </si>
  <si>
    <t>Los estudiantes trabajan en parejas configurando sus dispositivos personales o virtuales bajo supervisión del docente.</t>
  </si>
  <si>
    <t>Evaluar conocimiento teórico sobre contraseñas seguras en lugar de comprobar la configuración real.</t>
  </si>
  <si>
    <t>Identificar y saber reaccionar ante situaciones que representan una amenaza en la red, escogiendo la mejor solución entre diversas opciones, desarrollando prácticas saludables y seguras, y valorando el bienestar físico y mental, tanto personal como colectivo.</t>
  </si>
  <si>
    <t>Identificar amenazas en red y actuar seleccionando la solución más adecuada para proteger la salud y los datos.</t>
  </si>
  <si>
    <t>evaluar</t>
  </si>
  <si>
    <t>El alumnado analiza un caso de amenaza digital realista, identifica riesgos, selecciona una solución entre varias opciones y justifica su decisión basándose en el bienestar personal y colectivo.</t>
  </si>
  <si>
    <t>Simulación de phishing o fraude online; el alumnado debe reaccionar y documentar su proceso de decisión.</t>
  </si>
  <si>
    <t>Evaluar solo el conocimiento teórico de amenazas sin exigir una acción simulada (ej. decidir qué hacer ante un correo sospechoso).</t>
  </si>
  <si>
    <t>Hacer un uso ético de los datos y las herramientas digitales, aplicando las normas de etiqueta digital y respetando la privacidad y las licencias de uso y propiedad intelectual en la comunicación, colaboración y participación activa en la red.</t>
  </si>
  <si>
    <t>Aplica normas éticas y de etiqueta digital al comunicarse y colaborar en línea, respetando privacidad y propiedad intelectual.</t>
  </si>
  <si>
    <t>El alumnado respeta licencias y privacidad en tareas colaborativas digitales, citando fuentes y siguiendo normas de etiqueta.</t>
  </si>
  <si>
    <t>Trabajo en grupo en foro o documento compartido con evaluación de contribuciones.</t>
  </si>
  <si>
    <t>Confundir etiqueta digital solo con cortesía, olvidando derechos de autor y privacidad.</t>
  </si>
  <si>
    <t>Reconocer las aportaciones de las tecnologías digitales en las gestiones administrativas y el comercio electrónico, siendo consciente de la brecha social de acceso, uso y aprovechamiento de dichas tecnologías para diversos colectivos.</t>
  </si>
  <si>
    <t>Valorar cómo las tecnologías digitales facilitan gestiones y comercio, y analizar la brecha social en su acceso y uso.</t>
  </si>
  <si>
    <t>El alumnado elabora un informe o infografía que analiza las ventajas del e-commerce y las barreras de acceso para colectivos desfavorecidos.</t>
  </si>
  <si>
    <t>Investigan casos de comercio electrónico y administración digital, y crean un producto visual reflexivo.</t>
  </si>
  <si>
    <t>Preguntar solo por definiciones de comercio electrónico sin exigir una reflexión sobre la brecha de acceso.</t>
  </si>
  <si>
    <t>Valorar la importancia de la oportunidad, facilidad y libertad de expresión que suponen los medios digitales conectados, analizando de forma crítica los mensajes que se reciben y transmiten teniendo en cuenta su objetividad, ideología, intencionalidad, sesgos y caducidad.</t>
  </si>
  <si>
    <t>Evalúa la capacidad de analizar críticamente mensajes digitales identificando objetividad, ideología, intencionalidad, sesgos y caducidad.</t>
  </si>
  <si>
    <t>analizar</t>
  </si>
  <si>
    <t>El alumnado produce un informe escrito donde analiza un conjunto de mensajes digitales, detectando y explicando sesgos e intencionalidades.</t>
  </si>
  <si>
    <t>Análisis comparativo de publicaciones en redes sociales sobre un mismo tema de actualidad.</t>
  </si>
  <si>
    <t>Confundir libertad de expresión con opinión sin filtros, obviando la responsabilidad ética al compartir información no contrastada.</t>
  </si>
  <si>
    <t>Analizar la necesidad y los beneficios globales de un uso y desarrollo ecosocialmente responsable de las tecnologías digitales, teniendo en cuenta criterios de accesibilidad, sostenibilidad e impacto.</t>
  </si>
  <si>
    <t>Analizar la necesidad y beneficios del uso ecosocialmente responsable de tecnologías digitales, evaluando accesibilidad, sostenibilidad e impacto.</t>
  </si>
  <si>
    <t>El alumnado redacta un informe analizando la necesidad y beneficios de un uso responsable de la tecnología, considerando accesibilidad, sostenibilidad e impacto.</t>
  </si>
  <si>
    <t>Estudio de caso sobre una tecnología digital evaluando su impacto global.</t>
  </si>
  <si>
    <t>Evaluar solo el impacto ambiental sin incluir accesibilidad o equidad social</t>
  </si>
  <si>
    <t>Bloque</t>
  </si>
  <si>
    <t>#</t>
  </si>
  <si>
    <t>Saber oficial</t>
  </si>
  <si>
    <t>Dimensión</t>
  </si>
  <si>
    <t>Saber previo necesario</t>
  </si>
  <si>
    <t>Conexión competencial</t>
  </si>
  <si>
    <t>Ejemplo actividad de aula</t>
  </si>
  <si>
    <t>Saberes básicos del decreto</t>
  </si>
  <si>
    <t>A.1. Arquitectura de ordenadores: elementos, montaje, configuración y resolución de problemas.</t>
  </si>
  <si>
    <t>A.2. Sistemas operativos: instalación y configuración de usuario.</t>
  </si>
  <si>
    <t>A.3. Sistemas de comunicación e internet: dispositivos de red y funcionamiento. Procedimiento de configuración de una red doméstica y conexión de dispositivos.</t>
  </si>
  <si>
    <t>A.4. Dispositivos conectados ( IoT + Wearables ): configuración y conexión de dispositivos.</t>
  </si>
  <si>
    <t>B.1. Búsqueda, selección y archivo de información.</t>
  </si>
  <si>
    <t>B.2. Edición y creación de contenidos: aplicaciones de productividad, desarrollo de aplicaciones sencillas para dispositivos móviles y web, realidad virtual, aumentada y mixta.</t>
  </si>
  <si>
    <t>B.3. Comunicación y colaboración en red.</t>
  </si>
  <si>
    <t>B.4. Publicación y difusión responsable en redes.</t>
  </si>
  <si>
    <t>C.1. Seguridad de dispositivos: medidas preventivas y correctivas para hacer frente a riesgos, amenazas y ataques a dispositivos.</t>
  </si>
  <si>
    <t>C.2. Seguridad y protección de datos: identidad, reputación digital, privacidad y huella digital. Medidas preventivas en la configuración de redes sociales y la gestión de identidades virtuales.</t>
  </si>
  <si>
    <t>C.3. Seguridad en la salud física y mental.</t>
  </si>
  <si>
    <t>Riesgos y amenazas al bienestar personal. Opciones de respuesta y prácticas de uso saludable. Situaciones de violencia y de riesgo en la red (ciberacoso, sextorsión, acceso a contenidos inadecuados, dependencia tecnológica, etc.).</t>
  </si>
  <si>
    <t>D.1. Interactividad en la red: libertad de expresión, etiqueta digital, propiedad intelectual y licencias de uso.</t>
  </si>
  <si>
    <t>D.2. Educación mediática: periodismo digital, blogosfera, estrategias comunicativas y uso crítico de la red. Herramientas para detectar noticias falsas y fraudes.</t>
  </si>
  <si>
    <t>D.3 Gestiones administrativas: servicios públicos en línea, registros digitales y certificados oficiales.</t>
  </si>
  <si>
    <t>D.4 Comercio electrónico: facturas digitales, formas de pago y criptomonedas.</t>
  </si>
  <si>
    <t>D.5 Ética en el uso de datos y herramientas digitales: inteligencia artificial, sesgos algorítmicos e ideológicos, obsolescencia programada, soberanía tecnológica y digitalización sostenible.</t>
  </si>
  <si>
    <t>D.6 Activismo en línea: plataformas de iniciativa ciudadana, cibervoluntariado y</t>
  </si>
  <si>
    <t>comunidades de hardware y software libres.</t>
  </si>
  <si>
    <t>Rúbricas IA por competencia específica</t>
  </si>
  <si>
    <t>CE</t>
  </si>
  <si>
    <t>Peso recom. %</t>
  </si>
  <si>
    <t>Instrumento principal</t>
  </si>
  <si>
    <t>Nivel</t>
  </si>
  <si>
    <t>Etiqueta</t>
  </si>
  <si>
    <t>Rango</t>
  </si>
  <si>
    <t>Descriptor / Ejemplo evidencia</t>
  </si>
  <si>
    <t>No conseguido</t>
  </si>
  <si>
    <t>0-49%</t>
  </si>
  <si>
    <t>Identifica componentes de hardware de forma aislada pero no logra conectar dispositivos ni resolver problemas sencillos. Requiere instrucciones paso a paso y supervisión constante.
→ En una práctica supervisada, necesita ayuda para encender un ordenador, conectar el cable de red o identificar si un problema es de hardware o software.</t>
  </si>
  <si>
    <t>En proceso</t>
  </si>
  <si>
    <t>50-69%</t>
  </si>
  <si>
    <t>Conecta dispositivos a una red local siguiendo instrucciones y resuelve problemas sencillos si se le indican los pasos. Reconoce los elementos básicos de un sistema operativo pero no logra configurarlo autónomamente.
→ Sigue un tutorial para conectar un ordenador al WiFi y reinstalar un controlador, pero no explica por qué lo hace ni lo adapta si algo falla.</t>
  </si>
  <si>
    <t>Adquirido</t>
  </si>
  <si>
    <t>70-89%</t>
  </si>
  <si>
    <t>Conecta y configura dispositivos en redes domésticas, instala y mantiene sistemas operativos y resuelve problemas técnicos comunes de forma autónoma. Documenta el proceso.
→ Configura una red doméstica con varios dispositivos (PC, impresora, móvil) y resuelve una incidencia de conectividad identificando y corrigiendo una configuración IP incorrecta.</t>
  </si>
  <si>
    <t>Avanzado</t>
  </si>
  <si>
    <t>90-100%</t>
  </si>
  <si>
    <t>Transfiere sus conocimientos a entornos no previstos, optimiza configuraciones y diagnostica problemas complejos. Propone mejoras en la gestión de recursos y documenta soluciones reutilizables.
→ Diseña e implementa una red local con segmentación, asigna direcciones IP estáticas y dinámicas, y elabora un manual de resolución de problemas para usuarios. Soluciona un conflicto de drivers tras actualizar el sistema operativo.</t>
  </si>
  <si>
    <t>Rúbrica genérica</t>
  </si>
  <si>
    <t>Configura un entorno personal de aprendizaje de forma muy básica y desorganizada, requiriendo ayuda constante. No integra herramientas digitales ni gestiona adecuadamente la información.
→ Crea una carpeta en el escritorio para guardar enlaces, pero no utiliza marcadores ni aplicaciones de organización.</t>
  </si>
  <si>
    <t>Configura parcialmente el entorno personal de aprendizaje con alguna autonomía, aunque de manera incompleta o desordenada. Incorpora algunas herramientas digitales básicas y gestiona información con ayuda ocasional.
→ Utiliza un gestor de marcadores para guardar páginas web, pero no los etiqueta ni los organiza por categorías.</t>
  </si>
  <si>
    <t>Configura su entorno personal de aprendizaje de forma autónoma, seleccionando y organizando herramientas digitales (gestores de marcadores, almacenamiento en la nube, calendarios) y gestiona la información (búsqueda, selección, archivo) de manera eficiente. Interactúa en plataformas colaborativas con soltura.
→ Crea un PLE con marcadores etiquetados, una carpeta compartida en Drive y utiliza un foro de clase para compartir recursos.</t>
  </si>
  <si>
    <t>Configura y optimiza su entorno personal de aprendizaje integrando herramientas avanzadas (automatización, curación de contenidos), transfiere la configuración a diferentes contextos (académico, personal) y evalúa su eficacia. Asesora a compañeros en la configuración de sus propios entornos.
→ Diseña un PLE con IFTTT para automatizar la recogida de noticias, crea un repositorio de recursos compartido con la clase y elabora una guía para que otros alumnos configuren su propio PLE.</t>
  </si>
  <si>
    <t>Reconoce la necesidad de proteger datos y dispositivos, pero no aplica medidas preventivas ni correctivas de forma autónoma. No identifica amenazas comunes ni reacciona ante ellas.
→ Usa la misma contraseña en todas sus cuentas y no la cambia; no configura la privacidad en redes sociales; ante un enlace sospechoso, lo abre sin verificar.</t>
  </si>
  <si>
    <t>Aplica algunas medidas básicas de protección de datos y dispositivos, pero de forma inconsistente o con ayuda ocasional. Identifica amenazas evidentes pero reacciona de manera limitada.
→ Configura contraseñas seguras pero no las actualiza periódicamente; comparte información personal en redes sin revisar la privacidad; reconoce un correo de phishing pero pide ayuda para actuar.</t>
  </si>
  <si>
    <t>Desarrolla hábitos sistemáticos de bienestar digital: protege datos personales y huella digital, configura y actualiza contraseñas, sistemas y antivirus, e identifica y reacciona adecuadamente ante amenazas en la red.
→ Configura la privacidad de sus perfiles en redes para limitar la visibilidad; cambia contraseñas cada tres meses y activa la autenticación en dos pasos; actualiza el sistema operativo y el antivirus; detecta un intento de suplantación y lo bloquea.</t>
  </si>
  <si>
    <t>Integra y transfiere las medidas de protección a contextos variados, evalúa críticamente los riesgos digitales y propone mejoras. Promueve activamente el bienestar digital entre sus iguales.
→ Elabora una infografía para sus compañeros sobre cómo configurar la privacidad en distintas aplicaciones; analiza las políticas de privacidad de una plataforma y sugiere cambios; propone un plan de seguridad para un dispositivo compartido en clase.</t>
  </si>
  <si>
    <t>Identifica acciones básicas en la red pero no distingue consecuencias éticas o legales.
→ Enumera tipos de uso de redes sociales pero no diferencia entre privacidad y exposición.</t>
  </si>
  <si>
    <t>Aplica normas de etiqueta digital en situaciones guiadas y reconoce algunas repercusiones de sus acciones en línea.
→ Participa en un foro simulado siguiendo normas básicas y explica una consecuencia de compartir datos personales.</t>
  </si>
  <si>
    <t>Actúa de forma ética y responsable en entornos digitales, analizando las consecuencias de sus acciones y las de otros, y valorando la importancia de la ciudadanía digital.
→ Realiza un análisis de un caso real de ciberacoso, identifica las repercusiones y propone medidas de actuación responsable.</t>
  </si>
  <si>
    <t>Evalúa críticamente su propia huella digital y la de otros, y transfiere el uso responsable a contextos nuevos, como la gestión administrativa o el comercio electrónico, integrando la perspectiva ecosocial.
→ Diseña una campaña de sensibilización sobre el uso ético de datos en aplicaciones de consumo, considerando impacto social y ambiental.</t>
  </si>
  <si>
    <t>Secuenciación trimestral</t>
  </si>
  <si>
    <t>Trimestre</t>
  </si>
  <si>
    <t>Título pedagógico</t>
  </si>
  <si>
    <t>Horas estimadas</t>
  </si>
  <si>
    <t>SDA recomendada</t>
  </si>
  <si>
    <t>Saberes principales</t>
  </si>
  <si>
    <t>Criterios evaluables</t>
  </si>
  <si>
    <t>Competencias dominantes</t>
  </si>
  <si>
    <t>Infraestructura, Conectividad y Mantenimiento de Sistemas</t>
  </si>
  <si>
    <t>SDA: 'Mi Hogar Conectado'. Los alumnos diseñarán y configurarán una red doméstica segura, instalando sistemas operativos en máquinas virtuales y conectando dispositivos IoT simulados.</t>
  </si>
  <si>
    <t xml:space="preserve">
• A.1. Arquitectura de ordenadores: elementos, montaje, configuración y resolución de problemas.
• A.2. Sistemas operativos: instalación y configuración de usuario.
• A.3. Sistemas de comunicación e internet: dispositivos de red y funcionamiento. Procedimiento de configuración de una red doméstica y conexión de dispositivos.
• A.4. Dispositivos conectados ( IoT + Wearables ): configuración y conexión de dispositivos.
• C.1. Seguridad de dispositivos: medidas preventivas y correctivas para hacer frente a riesgos, amenazas y ataques a dispositivos.</t>
  </si>
  <si>
    <t>1.1: Conectar dispositivos y gestionar redes locales aplicando los conocimientos y procesos asociados a s
1.2: Instalar y mantener sistemas operativos configurando sus características en función de sus necesidad
1.3: Identificar y resolver problemas técnicos sencillos analizando componentes y funciones de los dispos
3.2: Configurar y actualizar contraseñas, sistemas operativos y antivirus de forma periódica en los disti</t>
  </si>
  <si>
    <t xml:space="preserve">CE.D.1: Identificar y resolver problemas técnicos sencillos, conectar y configurar dispositivos a redes domésticas, aplicando los conocimientos de hardware y 
CE.D.3: Desarrollar hábitos que fomenten el bienestar digital, aplicando medidas preventivas y correctivas, para proteger dispositivos, datos personales y la </t>
  </si>
  <si>
    <t>Instrumentos / evaluación</t>
  </si>
  <si>
    <t>Pruebas prácticas de montaje/configuración, listas de cotejo para la resolución de problemas técnicos y cuestionarios sobre seguridad de dispositivos.</t>
  </si>
  <si>
    <t>Creación, Programación y Entornos de Aprendizaje</t>
  </si>
  <si>
    <t>SDA: 'App-tívate'. Desarrollo de una aplicación móvil sencilla o un entorno de realidad aumentada que resuelva una necesidad del centro educativo, gestionando todo el proceso en la nube.</t>
  </si>
  <si>
    <t xml:space="preserve">
• B.1. Búsqueda, selección y archivo de información.
• B.2. Edición y creación de contenidos: aplicaciones de productividad, desarrollo de aplicaciones sencillas para dispositivos móviles y web, realidad virtual, aumentada y mixta.
• B.3. Comunicación y colaboración en red.
• B.4. Publicación y difusión responsable en redes.</t>
  </si>
  <si>
    <t>2.1: Gestionar el aprendizaje en el ámbito digital, configurando el entorno personal de aprendizaje media
2.2: Buscar, seleccionar y archivar información en función de sus necesidades haciendo uso de las herrami
2.3: Crear, programar, integrar y reelaborar contenidos digitales de forma individual o colectiva, selecc
2.4: Interactuar en espacios virtuales de comunicación y plataformas de aprendizaje colaborativo, compart</t>
  </si>
  <si>
    <t>CE.D.2: Configurar el entorno personal de aprendizaje, interactuando y aprovechando los recursos del ámbito digital, para optimizar y gestionar el aprendizaje</t>
  </si>
  <si>
    <t>Portfolio digital de producciones, rúbrica de proyectos de programación y observación de la participación en plataformas colaborativas.</t>
  </si>
  <si>
    <t>Ciudadanía Digital Crítica, Ética y Bienestar</t>
  </si>
  <si>
    <t>SDA: 'Ciudadano 4.0'. Simulación de gestiones administrativas reales, análisis de sesgos en una IA y creación de una campaña contra la desinformación y el ciberacoso.</t>
  </si>
  <si>
    <t xml:space="preserve">
• C.2. Seguridad y protección de datos: identidad, reputación digital, privacidad y huella digital. Medidas preventivas en la configuración de redes sociales y la gestión de identidades virtuales.
• C.3. Seguridad en la salud física y mental. Riesgos y amenazas al bienestar personal. Opciones de respuesta y prácticas de uso saludable. Situaciones de violencia y de riesgo en la red (ciberacoso, sextorsión, acceso a contenidos inadecuados, dependencia tecnológica, etc.).
• D.1. Interactividad en la red: libertad de expresión, etiqueta digital, propiedad intelectual y licencias de uso.
• D.2. Educación mediática: periodismo digital, blogosfera, estrategias comunicativas y uso crítico de la red. Herramientas para detectar noticias falsas y fraudes.
• D.3 Gestiones administrativas: servicios públicos en línea, registros digitales y certificados oficiales.
• D.4 Comercio electrónico: facturas digitales, formas de pago y criptomonedas.
• D.5 Ética en el uso de datos y herramientas digitales: inteligencia artificial, sesgos algorítmicos e ideológicos, obsolescencia programada, soberanía tecnológica y digitalización sostenible.
• D.6 Activismo en línea: plataformas de iniciativa ciudadana, cibervoluntariado y comunidades de hardware y software libres.</t>
  </si>
  <si>
    <t>3.1: Proteger los datos personales y la huella digital generada en internet, configurando las condiciones
3.3: Identificar y saber reaccionar ante situaciones que representan una amenaza en la red, escogiendo la
4.1: Hacer un uso ético de los datos y las herramientas digitales, aplicando las normas de etiqueta digit
4.2: Reconocer las aportaciones de las tecnologías digitales en las gestiones administrativas y el comerc
4.3: Valorar la importancia de la oportunidad, facilidad y libertad de expresión que suponen los medios d
4.4: Analizar la necesidad y los beneficios globales de un uso y desarrollo ecosocialmente responsable de</t>
  </si>
  <si>
    <t xml:space="preserve">CE.D.3: Desarrollar hábitos que fomenten el bienestar digital, aplicando medidas preventivas y correctivas, para proteger dispositivos, datos personales y la 
CE.D.4: Ejercer una ciudadanía digital crítica, conociendo las posibles acciones que realizar en la red, e identificando sus repercusiones, para hacer un uso </t>
  </si>
  <si>
    <t>Debates dirigidos, análisis de casos prácticos sobre ética y e-commerce, y proyecto final de activismo digital o sostenibilidad.</t>
  </si>
  <si>
    <t>Situaciones de aprendizaje sugeridas (SDA)</t>
  </si>
  <si>
    <t>SDA 1</t>
  </si>
  <si>
    <t>Conecta con tu tierra: crea un podcast sobre el patrimonio aragonés</t>
  </si>
  <si>
    <t>Subtítulo</t>
  </si>
  <si>
    <t>Situación de aprendizaje: Digitalización 4º ESO</t>
  </si>
  <si>
    <t>Contexto</t>
  </si>
  <si>
    <t>Aragón, con su riqueza cultural y natural, afronta retos como la despoblación y la conservación del patrimonio. Esta SDA propone que el alumnado investigue, seleccione y difunda información mediante un podcast, desarrollando competencias digitales y una ciudadanía crítica.</t>
  </si>
  <si>
    <t>Reto central</t>
  </si>
  <si>
    <t>¿Cómo podemos utilizar un podcast para poner en valor el patrimonio cultural y natural de Aragón y fomentar su conservación?</t>
  </si>
  <si>
    <t>Recursos</t>
  </si>
  <si>
    <t xml:space="preserve">
• Ordenadores con conexión a internet y auriculares con micrófono
• Software: Audacity (edición de audio), Canva (diseño de carátula), Trello (gestión de tareas)
• Plataforma de publicación: Anchor/Spotify for Podcasters
• Banco de sonidos y música libre (Freesound, Jamendo)
• Fichas de guion, rúbrica de evaluación</t>
  </si>
  <si>
    <t>Transversales</t>
  </si>
  <si>
    <t>Educación en valores: responsabilidad en el uso de la red, respeto al patrimonio cultural/natural, trabajo en equipo. Expresión oral, escritura creativa y conciencia ecosocial.</t>
  </si>
  <si>
    <t>Fase</t>
  </si>
  <si>
    <t>Duración</t>
  </si>
  <si>
    <t>Descripción</t>
  </si>
  <si>
    <t>Evidencia recogida</t>
  </si>
  <si>
    <t>Activación y planteamiento del reto</t>
  </si>
  <si>
    <t>1 sesión</t>
  </si>
  <si>
    <t>Se presenta el reto con ejemplos de podcasts sobre patrimonio. Los equipos eligen un tema aragonés y definen su audiencia. Se introduce la rúbrica de evaluación.</t>
  </si>
  <si>
    <t>Ficha de equipo con tema, objetivos y audiencia.</t>
  </si>
  <si>
    <t>Adquisición guiada de saberes</t>
  </si>
  <si>
    <t>2 sesiones</t>
  </si>
  <si>
    <t>Talleres prácticos: búsqueda avanzada en internet, uso de licencias Creative Commons, configuración de privacidad en redes, y edición de audio con Audacity.</t>
  </si>
  <si>
    <t>Ejercicios de búsqueda y edición breve (30 segundos).</t>
  </si>
  <si>
    <t>Aplicación al reto</t>
  </si>
  <si>
    <t>4 sesiones</t>
  </si>
  <si>
    <t>Cada equipo investiga, elabora un guion, graba y edita los episodios. Se realizan tutorías para resolver dudas técnicas y de contenido.</t>
  </si>
  <si>
    <t>Guion del episodio, archivos de audio en proceso, versión beta.</t>
  </si>
  <si>
    <t>Producción y comunicación</t>
  </si>
  <si>
    <t>Publicación en Spotify for Podcasters (o similar). Creación de carátula con Canva. Difusión en redes sociales del centro y envío a la asociación cultural.</t>
  </si>
  <si>
    <t>Enlace al podcast publicado, captura de la publicación, comentarios de la audiencia.</t>
  </si>
  <si>
    <t>Reflexión y evaluación</t>
  </si>
  <si>
    <t>Autoevaluación y coevaluación mediante rúbrica. Debate sobre el impacto del podcast y propuestas de mejora. Cierre del reto.</t>
  </si>
  <si>
    <t>Cuestionarios de autoevaluación y coevaluación, reflexión individual escrita.</t>
  </si>
  <si>
    <t>SDA 2</t>
  </si>
  <si>
    <t>Investiga el aire que respiras</t>
  </si>
  <si>
    <t>Análisis colaborativo de la calidad del aire en Zaragoza</t>
  </si>
  <si>
    <t>Zaragoza registra episodios habituales de contaminación por NO2 y partículas, especialmente en el centro urbano. Existen estaciones de medición del Gobierno de Aragón y del Ayuntamiento que publican datos abiertos. La SDA se sitúa en el segundo trimestre, después de trabajar hardware y redes, para centrarse en competencias digitales críticas y de tratamiento de datos.</t>
  </si>
  <si>
    <t>¿Cómo podemos evaluar la calidad del aire en Zaragoza a partir de datos oficiales y comunicar propuestas de mejora a la ciudadanía y al Ayuntamiento?</t>
  </si>
  <si>
    <t xml:space="preserve">
• Portales de datos abiertos: datos.gob.es, zaragoza.es (calidad del aire)
• Google Sheets y Google Slides
• Datawrapper (opcional para gráficos avanzados)
• Canva o Genially para infografías
• Blog de aula (WordPress o Blogger)
• Rúbrica de evaluación del informe digital
• Real Decreto 102/2011 sobre calidad del aire (extracto)</t>
  </si>
  <si>
    <t>Educación para la salud (efectos de la contaminación), educación ambiental (sostenibilidad), competencia matemática (estadística básica), competencia social y cívica (participación ciudadana), conciencia y expresiones culturales (diseño visual).</t>
  </si>
  <si>
    <t>Se proyecta un mapa interactivo de la calidad del aire en Zaragoza (ej. Índice de Calidad del Aire). Debate guiado: ¿qué datos existen?, ¿quién los genera?, ¿cómo acceder a ellos? Se presenta el reto y se forman grupos de 3-4. Cada grupo elige un contaminante (NO2, PM10, O3) y una zona de la ciudad. Se entrega rúbrica del producto final.</t>
  </si>
  <si>
    <t>Participación en debate, acta de acuerdo grupal sobre el contaminante y zona elegidos.</t>
  </si>
  <si>
    <t>Sesión 1: Taller sobre fuentes de datos abiertos (datos.gob.es, zaragoza.es, AEMET). Los estudiantes localizan los datasets y aprenden a exportar CSV. Sesión 2: Uso de hoja de cálculo para filtrar, ordenar y calcular medias mensuales. Introducción a visualización gráfica (líneas de tiempo, columnas). Se explica licencia Creative Commons y cita de datos.</t>
  </si>
  <si>
    <t>Ejercicio práctico individual: descarga de un dataset y creación de una tabla resumen con los primeros cálculos.</t>
  </si>
  <si>
    <t>3 sesiones</t>
  </si>
  <si>
    <t>Los grupos trabajan autónomamente con apoyo del docente. Sesión 1: Recopilación de datos históricos (últimos 5 años) del contaminante elegido en la estación de medida asignada. Sesión 2: Limpieza de datos, cálculo de medias mensuales/anuales y comparación con umbrales legales (Real Decreto 102/2011). Sesión 3: Elaboración de borrador del informe: estructura, gráficos y primeras conclusiones.</t>
  </si>
  <si>
    <t>Hoja de cálculo compartida con datos procesados y al menos dos gráficos generados. Borrador del informe.</t>
  </si>
  <si>
    <t>Cada grupo completa el informe digital (presentación con Google Slides o infografía en Canva) incluyendo: introducción, metodología, resultados visuales, conclusiones y propuestas. Se publica en el blog de aula (WordPress o Blogger). Un portavoz de cada grupo realiza una presentación oral de 5 minutos simulando una intervención ante el Consejo de Participación Ciudadana.</t>
  </si>
  <si>
    <t>Informe digital publicado en el blog. Rúbrica de presentación oral cumplimentada por el docente.</t>
  </si>
  <si>
    <t>Coevaluación entre grupos mediante formulario con criterios de la rúbrica. Autoevaluación individual: ¿qué he aprendido?, ¿qué dificultades he tenido?, ¿cómo he contribuido al equipo? Puesta en común de conclusiones sobre el proceso y la utilidad de los datos abiertos. El docente recoge las evidencias y aplica los criterios de evaluación.</t>
  </si>
  <si>
    <t>Formulario de coevaluación y autoevaluación cumplimentados. Reflexión escrita individual.</t>
  </si>
  <si>
    <t>SDA 3</t>
  </si>
  <si>
    <t>Aragón en redes: galería virtual de arte y naturaleza</t>
  </si>
  <si>
    <t>Creación colaborativa de una exposición digital sobre la diversidad de nuestro territorio</t>
  </si>
  <si>
    <t>Alumnado de 4.º ESO de Digitalización en un instituto de Aragón. Se parte de la necesidad de fomentar el conocimiento y valoración del patrimonio natural y cultural de la comunidad, así como el uso responsable de las herramientas digitales.</t>
  </si>
  <si>
    <t>Diseñar y crear una galería virtual colaborativa sobre la diversidad cultural y natural de Aragón, utilizando herramientas digitales para exponer producciones artísticas (fotos, vídeos, textos) que reflejen la riqueza del entorno, con conciencia ética y ecosocial.</t>
  </si>
  <si>
    <t xml:space="preserve">
• Ordenadores con conexión a internet
• Cámaras o móviles para capturar imágenes/vídeo
• Software de edición (Canva, GIMP, OpenShot)
• Plataformas: Google Sites, Padlet
• Guías de etiqueta digital y licencias Creative Commons</t>
  </si>
  <si>
    <t>Educación en valores (respeto, ética digital), conciencia ecosocial, competencia lingüística (redacción de textos), competencia artística, competencia social y cívica.</t>
  </si>
  <si>
    <t>Presentación del proyecto: crear una galería virtual sobre Aragón. Lluvia de ideas sobre temas (paisajes, tradiciones, etc.). Se explica el reto y se forman equipos. Se define el producto final y la audiencia.</t>
  </si>
  <si>
    <t>Lista de temas propuestos en póster colaborativo; cuestionario inicial sobre conocimientos previos.</t>
  </si>
  <si>
    <t>Talleres prácticos: cómo buscar y seleccionar información fiable, uso de herramientas de edición (Canva, GIMP), normas de etiqueta digital y propiedad intelectual (licencias CC). Ejercicios cortos de aplicación.</t>
  </si>
  <si>
    <t>Ficha de búsqueda completada; pequeño ejercicio de edición con licencia CC.</t>
  </si>
  <si>
    <t>Cada equipo investiga su tema aragonés, recopila materiales (fotos, vídeos, textos) y los reelabora para la exposición. Coordinación en un espacio compartido (Padlet). El profesor guía y resuelve dudas técnicas.</t>
  </si>
  <si>
    <t>Carpeta compartida con materiales seleccionados y reelaborados; borradores de contenidos.</t>
  </si>
  <si>
    <t>Construcción del sitio web (Google Sites): estructura, inserción de contenidos, configuración de privacidad. Se diseña la presentación final del proyecto para la comunidad.</t>
  </si>
  <si>
    <t>Sitio web publicado; breve guión de presentación oral.</t>
  </si>
  <si>
    <t>Exposición de cada equipo: presentan su parte de la galería y explican el proceso. Coevaluación y autoevaluación mediante rúbricas. Reflexión grupal sobre el uso ético y ecosocial de la tecnología.</t>
  </si>
  <si>
    <t>Rúbricas cumplimentadas; diario de reflexión individual.</t>
  </si>
  <si>
    <t>Diseño Universal del Aprendizaje (DUA) — sugerencias por CE</t>
  </si>
  <si>
    <t>Eje DUA</t>
  </si>
  <si>
    <t>Principio</t>
  </si>
  <si>
    <t>Sugerencias prácticas</t>
  </si>
  <si>
    <t>CE.1</t>
  </si>
  <si>
    <t>Representación</t>
  </si>
  <si>
    <t>Proporcionar múltiples formas de representación de la información y los contenidos.</t>
  </si>
  <si>
    <t xml:space="preserve">
• Ofrecer un diagrama interactivo de topologías de red (estrella, bus, malla) donde el alumnado pueda seleccionar cada elemento para ver su función y especificaciones técnicas.
• Proporcionar una simulación virtual de montaje de hardware (placa base, RAM, discos) con etiquetas textuales y auditivas que expliquen cada paso.
• Facilitar un glosario visual de términos técnicos (router, switch, IP, DNS) con imágenes y definiciones simplificadas, accesible en aula virtual.</t>
  </si>
  <si>
    <t>Acción y expresión</t>
  </si>
  <si>
    <t>Proporcionar múltiples formas de acción y expresión.</t>
  </si>
  <si>
    <t xml:space="preserve">
• Permitir que el alumnado elabore un videotutorial de 2 minutos resolviendo un problema de conectividad, usando captura de pantalla o cámara.
• Ofrecer la opción de crear un póster digital con los pasos de configuración de un dispositivo en una red doméstica, incluyendo diagramas y textos.
• Posibilitar la realización de una prueba práctica en el aula de informática donde el alumno configure un router y verifique la conexión, grabando solo el audio explicativo.</t>
  </si>
  <si>
    <t>Implicación / motivación</t>
  </si>
  <si>
    <t>Proporcionar múltiples formas de implicación y motivación.</t>
  </si>
  <si>
    <t xml:space="preserve">
• Plantear un reto real: diagnosticar por qué no funciona la impresora de la biblioteca escolar y proponer una solución documentada en un informe breve.
• Ofrecer opciones de personalización del proyecto: elegir entre configurar una red doméstica para juegos, para streaming o para teletrabajo.
• Introducir un sistema de insignias digitales por cada hito superado (identificación correcta de componentes, resolución de un problema simulado, etc.)</t>
  </si>
  <si>
    <t>CE.2</t>
  </si>
  <si>
    <t>Proporcionar múltiples formas de representación</t>
  </si>
  <si>
    <t xml:space="preserve">
• Ofrecer tutoriales en vídeo, texto y diagramas interactivos sobre construcción de un PLE con herramientas como Symbaloo o Feedly.
• Presentar casos prácticos de PLE de diferentes perfiles (estudiante, diseñador, científico) mediante simulaciones en Genially.
• Utilizar un glosario visual con iconos y ejemplos de cada recurso digital (curación, creación, comunicación) para facilitar la comprensión.</t>
  </si>
  <si>
    <t>Proporcionar múltiples formas de expresión</t>
  </si>
  <si>
    <t xml:space="preserve">
• Crear un PLE propio eligiendo entre un blog, un site de Google o un tablero en Padlet, justificando la selección de herramientas.
• Exponer la configuración del PLE mediante un screencast (Loom) que muestre la navegación y organización de fuentes.
• Elaborar una infografía interactiva (Canva) que recoja los recursos del PLE y las conexiones entre ellos.</t>
  </si>
  <si>
    <t>Proporcionar múltiples formas de motivación</t>
  </si>
  <si>
    <t xml:space="preserve">
• Permitir elegir la temática del PLE (deportes, programación, música) para conectar con intereses personales.
• Establecer tres niveles de logro: básico (3 herramientas), medio (5 herramientas) y experto (7 herramientas con automatizaciones).
• Proponer un reto semanal: integrar una nueva herramienta digital en el PLE y compartir la experiencia en un foro de clase.</t>
  </si>
  <si>
    <t>CE.3</t>
  </si>
  <si>
    <t>Proporcionar múltiples formas de representación de la información sobre bienestar digital y protección de datos.</t>
  </si>
  <si>
    <t xml:space="preserve">
• Ofrecer mapas conceptuales interactivos que relacionen los riesgos digitales con sus consecuencias en la salud y los datos.
• Proporcionar videotutoriales cortos que muestren paso a paso cómo configurar la privacidad en redes sociales y aplicaciones.
• Presentar casos reales (anónimos) de ciberacoso o suplantación de identidad en formato texto y audio para facilitar la comprensión.</t>
  </si>
  <si>
    <t>Proporcionar múltiples formas de acción y expresión para demostrar el desarrollo de hábitos de bienestar digital.</t>
  </si>
  <si>
    <t xml:space="preserve">
• Permitir que el alumnado elabore un plan personal de bienestar digital en formato infografía, presentación o documento escrito, según su preferencia.
• Ofrecer la opción de crear un pódcast o un vídeo corto explicando medidas preventivas frente a los riesgos más comunes.
• Plantear la realización de un diario de uso digital durante una semana, analizando hábitos y proponiendo mejoras, con posibilidad de entrega en formato digital o papel.</t>
  </si>
  <si>
    <t>Proporcionar múltiples formas de implicación y motivación para fomentar el interés en la protección digital y la salud.</t>
  </si>
  <si>
    <t xml:space="preserve">
• Plantear un desafío por equipos donde deban detectar riesgos en un escenario simulado de redes sociales y proponer soluciones, con puntos por originalidad.
• Ofrecer la posibilidad de elegir entre investigar sobre seguridad en juegos online, en aplicaciones de mensajería o en redes sociales, conectando con sus intereses.
• Incluir la autoevaluación del propio bienestar digital mediante un cuestionario anónimo, reflexionando sobre el tiempo de pantalla y las emociones asociadas.</t>
  </si>
  <si>
    <t>CE.4</t>
  </si>
  <si>
    <t xml:space="preserve">
• Ofrecer infografías interactivas que expliquen las repercusiones legales y sociales de las acciones en red.
• Presentar estudios de caso reales en formato textual y audiovisual para analizar dilemas éticos digitales.
• Disponer de un diccionario visual con ejemplos de ciberacoso, suplantación de identidad y phishing.</t>
  </si>
  <si>
    <t xml:space="preserve">
• Diseñar un póster digital con recomendaciones para el uso crítico y ético de redes sociales.
• Elaborar un blog post analizando un caso real de huella digital y sus consecuencias.
• Producir un videotutorial breve que explique cómo verificar la autenticidad de una fuente digital.</t>
  </si>
  <si>
    <t>Proporcionar múltiples formas de motivación e implicación</t>
  </si>
  <si>
    <t xml:space="preserve">
• Ofrecer opción de elegir entre varios escenarios de riesgo digital (privacidad, fake news, ciberacoso) para profundizar.
• Plantear un juego de rol simulado donde el alumnado deba tomar decisiones éticas en red y argumentarlas.
• Conectar con noticias de actualidad sobre ciberdelincuencia para contextualizar la importancia de una ciudadanía digital crítica.</t>
  </si>
  <si>
    <t>Mapeo CE → descriptores del Perfil de Salida</t>
  </si>
  <si>
    <t>Descriptores principales</t>
  </si>
  <si>
    <t>Descriptores secundarios</t>
  </si>
  <si>
    <t>Justificación</t>
  </si>
  <si>
    <t>STEM1, CD1, CD5</t>
  </si>
  <si>
    <t>STEM2, CPSAA1, CE1</t>
  </si>
  <si>
    <t>La CE implica identificar y resolver problemas técnicos, conectar y configurar dispositivos, aplicando conocimientos de hardware y sistemas operativos; esto requiere razonamiento técnico-científico (STEM1, STEM2) y competencia digital para gestionar herramientas y solucionar problemas (CD1, CD5). Además, la gestión del aprendizaje implica autorregulación (CPSAA1) y posible emprendimiento (CE1) al abordar soluciones.</t>
  </si>
  <si>
    <t>CD3, CPSAA1, CPSAA2</t>
  </si>
  <si>
    <t>CCL1, CP1, CCEC1</t>
  </si>
  <si>
    <t>La CE se centra en configurar el entorno personal de aprendizaje digital, optimizando y gestionando el aprendizaje permanente; esto requiere competencia digital para gestionar el aprendizaje (CD3), autorregulación (CPSAA1) y planificación (CPSAA2). La interacción con recursos puede implicar comprensión lectora (CCL1), mediación lingüística (CP1) y sensibilidad cultural (CCEC1).</t>
  </si>
  <si>
    <t>CD4, CPSAA3, CC3</t>
  </si>
  <si>
    <t>STEM5, CPSAA5, CE2</t>
  </si>
  <si>
    <t>La CE busca desarrollar hábitos de bienestar digital, aplicando medidas preventivas y correctivas para proteger dispositivos, datos y salud; ello implica competencia digital en seguridad (CD4), hábitos saludables (CPSAA3) y convivencia digital responsable (CC3). Puede requerir actitud científica (STEM5), cuidado emocional (CPSAA5) y toma de decisiones (CE2).</t>
  </si>
  <si>
    <t>CC1, CC2, CC3</t>
  </si>
  <si>
    <t>CD2, CPSAA4, CE3</t>
  </si>
  <si>
    <t>La CE propone ejercer una ciudadanía digital crítica, identificando acciones y repercusiones en la red, para un uso activo, responsable y ético; esto implica comprender la realidad social (CC1), participar de forma cívica (CC2) y convivir en entornos digitales (CC3). La comunicación en redes requiere competencia digital (CD2), empatía (CPSAA4) y emprendimiento social (CE3).</t>
  </si>
  <si>
    <t>Preguntas frecuentes específicas de la CCAA</t>
  </si>
  <si>
    <t>Categoría</t>
  </si>
  <si>
    <t>Pregunta</t>
  </si>
  <si>
    <t>Respuesta</t>
  </si>
  <si>
    <t>Normativa</t>
  </si>
  <si>
    <t>¿Qué particularidades tiene el currículo de Digitalización en 4.º ESO en Aragón respecto al BOE?</t>
  </si>
  <si>
    <t>Aragón desarrolla su propio currículo basado en el Real Decreto 217/2022, pero mantiene los 4 criterios de evaluación y 19 saberes básicos. Sin embargo, la distribución horaria (3 horas semanales) permite una profundización mayor en la competencia digital.</t>
  </si>
  <si>
    <t>Secuenciación</t>
  </si>
  <si>
    <t>¿En qué se diferencia la programación de Digitalización en Aragón respecto a la de Cataluña?</t>
  </si>
  <si>
    <t>Mientras que Cataluña organiza los saberes en ejes temáticos, Aragón sigue una estructura lineal basada en los 14 criterios de evaluación del BOE. Además, Aragón asigna 3 horas semanales, mientras que en Cataluña puede variar.</t>
  </si>
  <si>
    <t>Evaluación</t>
  </si>
  <si>
    <t>¿Cómo se organizan las 3 horas semanales de Digitalización en 4.º ESO en Aragón? ¿Permiten desdobles?</t>
  </si>
  <si>
    <t>Con 3 horas semanales, es común dividir en sesiones de 1 hora o 1,5 horas. Los centros pueden solicitar desdobles para prácticas, pero es decisión del centro.</t>
  </si>
  <si>
    <t>Recuperación</t>
  </si>
  <si>
    <t>¿Qué mecanismos de recuperación existen para la materia de Digitalización en 4.º ESO en Aragón?</t>
  </si>
  <si>
    <t>Se aplican las normas generales de recuperación: pruebas extraordinarias en septiembre y actividades de refuerzo durante el curso. Al ser una materia anual, se puede recuperar aprobando la tercera evaluación.</t>
  </si>
  <si>
    <t>Atencion_diversidad</t>
  </si>
  <si>
    <t>¿Qué medidas concretas se implementan en Digitalización para atender la diversidad en centros aragoneses?</t>
  </si>
  <si>
    <t>Se utilizan adaptaciones no significativas, como ajustes en la velocidad de trabajo o uso de herramientas de accesibilidad. Los centros con recursos pueden ofrecer programas de refuerzo digital para alumnos con brecha digital.</t>
  </si>
  <si>
    <t>Departamento</t>
  </si>
  <si>
    <t>¿Con qué otras materias de 4.º ESO se coordina Digitalización en Aragón?</t>
  </si>
  <si>
    <t>Se coordina especialmente con Matemáticas (tratamiento de datos) y Lengua (creación de contenidos). También con Física y Química para modelización digital.</t>
  </si>
  <si>
    <t>Inspeccion</t>
  </si>
  <si>
    <t>¿Qué aspectos concretos revisa la inspección educativa en las programaciones de Digitalización en Aragón?</t>
  </si>
  <si>
    <t>La inspección verifica que se cubran los 4 criterios de evaluación con los 19 saberes básicos, que las actividades sean competenciales y que la evaluación sea formativa, incluyendo instrumentos variados.</t>
  </si>
  <si>
    <t>¿Qué recursos y materiales se recomiendan para Digitalización en 4.º ESO en Aragón según el currículo oficial?</t>
  </si>
  <si>
    <t>Se recomienda el uso de software libre (Suite de Google, Canva, Scratch) y plataformas como Code.org. La bibliografía incluye la guía "Digitalización 4.º ESO" del Gobierno de Aragón.</t>
  </si>
  <si>
    <t>Cómo programar tu LOMLOE — guía 7 pasos</t>
  </si>
  <si>
    <t>Título</t>
  </si>
  <si>
    <t>Tiempo estimado</t>
  </si>
  <si>
    <t>Tip práctico</t>
  </si>
  <si>
    <t>Leer el decreto vigente</t>
  </si>
  <si>
    <t>2 horas</t>
  </si>
  <si>
    <t>Busca en el BOE de tu CCAA el decreto de 4º ESO para Digitalización. Identifica las competencias específicas (4), criterios de evaluación (14) y saberes básicos (17) organizados en 4 bloques. Anota los códigos oficiales.</t>
  </si>
  <si>
    <t>Guarda una captura de pantalla de cada bloque para no tener que volver al BOE a cada rato; te ahorrarás búsquedas durante la programación.</t>
  </si>
  <si>
    <t>Listar las CE y criterios</t>
  </si>
  <si>
    <t>1 hora</t>
  </si>
  <si>
    <t>Transcribe las 4 competencias específicas y sus 14 criterios en una tabla. Asegúrate de que cada criterio esté asociado a su CE correspondiente. No inventes conectores: usa verbos como analizar, diseñar, argumentar.</t>
  </si>
  <si>
    <t>Pon los criterios en orden de complejidad dentro de cada CE; te ayudará a secuenciar las evaluaciones.</t>
  </si>
  <si>
    <t>Priorizar criterios e instrumentos</t>
  </si>
  <si>
    <t>1.5 horas</t>
  </si>
  <si>
    <t>De los 14 criterios, elige los que serán evaluados en cada evaluación (trimestre). Define qué instrumento (rúbrica, escala de observación, prueba práctica) usarás para cada uno. No todos los criterios tienen que evaluarse en todos los trimestres.</t>
  </si>
  <si>
    <t>Digitalización tiene muchos criterios procedimentales; usa rúbricas con indicadores observables tipo 'elabora un documento digital' en lugar de 'sabe manejar una hoja de cálculo'.</t>
  </si>
  <si>
    <t>Distribuir saberes por trimestre</t>
  </si>
  <si>
    <t>Asigna los 17 saberes (contenidos) a los tres trimestres, teniendo en cuenta la progresión lógica: por ejemplo, primero seguridad digital y luego herramientas colaborativas. No satures un trimestre; reparte equilibradamente.</t>
  </si>
  <si>
    <t>Deja el bloque 'Ciudadanía digital crítica' para el tercer trimestre, porque requiere madurez y conocimientos previos de manejo de información.</t>
  </si>
  <si>
    <t>Diseñar una SDA tipo por trimestre</t>
  </si>
  <si>
    <t>3 horas</t>
  </si>
  <si>
    <t>Para cada trimestre, diseña una situación de aprendizaje (SDA) que integre varios saberes y criterios. Por ejemplo, en el primer trimestre, una SDA sobre 'Crea un perfil digital seguro' que trabaje seguridad, identidad digital y herramientas básicas.</t>
  </si>
  <si>
    <t>En Digitalización, las SDA deben ser prácticas y con producto final tangible: un blog, un infográfico, un podcast. Evita los exámenes teóricos.</t>
  </si>
  <si>
    <t>Establecer ponderaciones del departamento</t>
  </si>
  <si>
    <t>Decide el peso de cada criterio y de cada instrumento en la nota final. Por ejemplo, un 30% para el primer trimestre, 30% segundo, 40% tercero, y dentro de cada uno, reparte según la carga de trabajo. Asegúrate de que sumen 100% y que ningún criterio tenga más del 30%.</t>
  </si>
  <si>
    <t>En la ponderación, da más peso a los criterios de 'comunicación y colaboración' que a los de 'resolución de problemas técnicos', porque reflejan mejor la competencia digital del alumnado.</t>
  </si>
  <si>
    <t>Documentar atención a la diversidad y recuperación</t>
  </si>
  <si>
    <t>Redacta las medidas de inclusión (DUA) para alumnos con NEAE, y el plan de recuperación para quienes no superen la materia. Incluye actividades de refuerzo, ampliación y criterios mínimos.</t>
  </si>
  <si>
    <t>Para recuperación, diseña un mini-proyecto que cubra los criterios suspensos; no mandes el mismo trabajo otra vez, porque no promueve nueva aprendizaje.</t>
  </si>
  <si>
    <t>Calculadora de ponderaciones — edita los pesos y mantén el total en 100 %</t>
  </si>
  <si>
    <t>Descripción breve</t>
  </si>
  <si>
    <t>Peso sugerido IA %</t>
  </si>
  <si>
    <t>Peso editable %</t>
  </si>
  <si>
    <t>Observaciones</t>
  </si>
  <si>
    <t>Identificar y resolver problemas técnicos sencillos analizando componentes y funciones de los dispositivos digitales, evaluando las soluciones de manera crítica y reformulando el p</t>
  </si>
  <si>
    <t>Buscar, seleccionar y archivar información en función de sus necesidades haciendo uso de las herramientas del entorno personal de aprendizaje con sentido crítico y siguiendo normas</t>
  </si>
  <si>
    <t>Crear, programar, integrar y reelaborar contenidos digitales de forma individual o colectiva, seleccionando las herramientas más apropiadas para generar nuevo conocimiento y conten</t>
  </si>
  <si>
    <t xml:space="preserve">Interactuar en espacios virtuales de comunicación y plataformas de aprendizaje colaborativo, compartiendo y publicando información y datos, adaptándose a diferentes audiencias con </t>
  </si>
  <si>
    <t>Identificar y saber reaccionar ante situaciones que representan una amenaza en la red, escogiendo la mejor solución entre diversas opciones, desarrollando prácticas saludables y se</t>
  </si>
  <si>
    <t xml:space="preserve">Hacer un uso ético de los datos y las herramientas digitales, aplicando las normas de etiqueta digital y respetando la privacidad y las licencias de uso y propiedad intelectual en </t>
  </si>
  <si>
    <t>Reconocer las aportaciones de las tecnologías digitales en las gestiones administrativas y el comercio electrónico, siendo consciente de la brecha social de acceso, uso y aprovecha</t>
  </si>
  <si>
    <t>Valorar la importancia de la oportunidad, facilidad y libertad de expresión que suponen los medios digitales conectados, analizando de forma crítica los mensajes que se reciben y t</t>
  </si>
  <si>
    <t>Analizar la necesidad y los beneficios globales de un uso y desarrollo ecosocialmente responsable de las tecnologías digitales, teniendo en cuenta criterios de accesibilidad, soste</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</si>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</sst>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4</v>
      </c>
    </row>
    <row r="8" spans="1:2">
      <c r="A8" s="6" t="s">
        <v>12</v>
      </c>
      <c r="B8" s="7">
        <v>14</v>
      </c>
    </row>
    <row r="9" spans="1:2">
      <c r="A9" s="6" t="s">
        <v>13</v>
      </c>
      <c r="B9" s="7">
        <v>19</v>
      </c>
    </row>
    <row r="10" spans="1:2">
      <c r="A10" s="6" t="s">
        <v>14</v>
      </c>
      <c r="B10" s="7">
        <v>1</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4" t="s">
        <v>348</v>
      </c>
      <c r="B1" s="4"/>
      <c r="C1" s="4"/>
      <c r="D1" s="4"/>
    </row>
    <row r="2" spans="1:4">
      <c r="A2" s="8" t="s">
        <v>186</v>
      </c>
      <c r="B2" s="8" t="s">
        <v>349</v>
      </c>
      <c r="C2" s="8" t="s">
        <v>350</v>
      </c>
      <c r="D2" s="8" t="s">
        <v>351</v>
      </c>
    </row>
    <row r="3" spans="1:4">
      <c r="A3" s="7" t="s">
        <v>319</v>
      </c>
      <c r="B3" s="7" t="s">
        <v>352</v>
      </c>
      <c r="C3" s="7" t="s">
        <v>353</v>
      </c>
      <c r="D3" s="7" t="s">
        <v>354</v>
      </c>
    </row>
    <row r="4" spans="1:4">
      <c r="A4" s="7" t="s">
        <v>329</v>
      </c>
      <c r="B4" s="7" t="s">
        <v>355</v>
      </c>
      <c r="C4" s="7" t="s">
        <v>356</v>
      </c>
      <c r="D4" s="7" t="s">
        <v>357</v>
      </c>
    </row>
    <row r="5" spans="1:4">
      <c r="A5" s="7" t="s">
        <v>336</v>
      </c>
      <c r="B5" s="7" t="s">
        <v>358</v>
      </c>
      <c r="C5" s="7" t="s">
        <v>359</v>
      </c>
      <c r="D5" s="7" t="s">
        <v>360</v>
      </c>
    </row>
    <row r="6" spans="1:4">
      <c r="A6" s="7" t="s">
        <v>343</v>
      </c>
      <c r="B6" s="7" t="s">
        <v>361</v>
      </c>
      <c r="C6" s="7" t="s">
        <v>362</v>
      </c>
      <c r="D6" s="7" t="s">
        <v>363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364</v>
      </c>
      <c r="B1" s="4"/>
      <c r="C1" s="4"/>
    </row>
    <row r="2" spans="1:3">
      <c r="A2" s="8" t="s">
        <v>365</v>
      </c>
      <c r="B2" s="8" t="s">
        <v>366</v>
      </c>
      <c r="C2" s="8" t="s">
        <v>367</v>
      </c>
    </row>
    <row r="3" spans="1:3">
      <c r="A3" s="7" t="s">
        <v>368</v>
      </c>
      <c r="B3" s="7" t="s">
        <v>369</v>
      </c>
      <c r="C3" s="7" t="s">
        <v>370</v>
      </c>
    </row>
    <row r="4" spans="1:3">
      <c r="A4" s="7" t="s">
        <v>371</v>
      </c>
      <c r="B4" s="7" t="s">
        <v>372</v>
      </c>
      <c r="C4" s="7" t="s">
        <v>373</v>
      </c>
    </row>
    <row r="5" spans="1:3">
      <c r="A5" s="7" t="s">
        <v>374</v>
      </c>
      <c r="B5" s="7" t="s">
        <v>375</v>
      </c>
      <c r="C5" s="7" t="s">
        <v>376</v>
      </c>
    </row>
    <row r="6" spans="1:3">
      <c r="A6" s="7" t="s">
        <v>377</v>
      </c>
      <c r="B6" s="7" t="s">
        <v>378</v>
      </c>
      <c r="C6" s="7" t="s">
        <v>379</v>
      </c>
    </row>
    <row r="7" spans="1:3">
      <c r="A7" s="7" t="s">
        <v>380</v>
      </c>
      <c r="B7" s="7" t="s">
        <v>381</v>
      </c>
      <c r="C7" s="7" t="s">
        <v>382</v>
      </c>
    </row>
    <row r="8" spans="1:3">
      <c r="A8" s="7" t="s">
        <v>383</v>
      </c>
      <c r="B8" s="7" t="s">
        <v>384</v>
      </c>
      <c r="C8" s="7" t="s">
        <v>385</v>
      </c>
    </row>
    <row r="9" spans="1:3">
      <c r="A9" s="7" t="s">
        <v>386</v>
      </c>
      <c r="B9" s="7" t="s">
        <v>387</v>
      </c>
      <c r="C9" s="7" t="s">
        <v>388</v>
      </c>
    </row>
    <row r="10" spans="1:3">
      <c r="A10" s="7" t="s">
        <v>254</v>
      </c>
      <c r="B10" s="7" t="s">
        <v>389</v>
      </c>
      <c r="C10" s="7" t="s">
        <v>390</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4" t="s">
        <v>391</v>
      </c>
      <c r="B1" s="4"/>
      <c r="C1" s="4"/>
      <c r="D1" s="4"/>
      <c r="E1" s="4"/>
    </row>
    <row r="2" spans="1:5">
      <c r="A2" s="8" t="s">
        <v>159</v>
      </c>
      <c r="B2" s="8" t="s">
        <v>392</v>
      </c>
      <c r="C2" s="8" t="s">
        <v>393</v>
      </c>
      <c r="D2" s="8" t="s">
        <v>260</v>
      </c>
      <c r="E2" s="8" t="s">
        <v>394</v>
      </c>
    </row>
    <row r="3" spans="1:5">
      <c r="A3" s="7">
        <v>1</v>
      </c>
      <c r="B3" s="7" t="s">
        <v>395</v>
      </c>
      <c r="C3" s="7" t="s">
        <v>396</v>
      </c>
      <c r="D3" s="7" t="s">
        <v>397</v>
      </c>
      <c r="E3" s="7" t="s">
        <v>398</v>
      </c>
    </row>
    <row r="4" spans="1:5">
      <c r="A4" s="7">
        <v>2</v>
      </c>
      <c r="B4" s="7" t="s">
        <v>399</v>
      </c>
      <c r="C4" s="7" t="s">
        <v>400</v>
      </c>
      <c r="D4" s="7" t="s">
        <v>401</v>
      </c>
      <c r="E4" s="7" t="s">
        <v>402</v>
      </c>
    </row>
    <row r="5" spans="1:5">
      <c r="A5" s="7">
        <v>3</v>
      </c>
      <c r="B5" s="7" t="s">
        <v>403</v>
      </c>
      <c r="C5" s="7" t="s">
        <v>404</v>
      </c>
      <c r="D5" s="7" t="s">
        <v>405</v>
      </c>
      <c r="E5" s="7" t="s">
        <v>406</v>
      </c>
    </row>
    <row r="6" spans="1:5">
      <c r="A6" s="7">
        <v>4</v>
      </c>
      <c r="B6" s="7" t="s">
        <v>407</v>
      </c>
      <c r="C6" s="7" t="s">
        <v>396</v>
      </c>
      <c r="D6" s="7" t="s">
        <v>408</v>
      </c>
      <c r="E6" s="7" t="s">
        <v>409</v>
      </c>
    </row>
    <row r="7" spans="1:5">
      <c r="A7" s="7">
        <v>5</v>
      </c>
      <c r="B7" s="7" t="s">
        <v>410</v>
      </c>
      <c r="C7" s="7" t="s">
        <v>411</v>
      </c>
      <c r="D7" s="7" t="s">
        <v>412</v>
      </c>
      <c r="E7" s="7" t="s">
        <v>413</v>
      </c>
    </row>
    <row r="8" spans="1:5">
      <c r="A8" s="7">
        <v>6</v>
      </c>
      <c r="B8" s="7" t="s">
        <v>414</v>
      </c>
      <c r="C8" s="7" t="s">
        <v>400</v>
      </c>
      <c r="D8" s="7" t="s">
        <v>415</v>
      </c>
      <c r="E8" s="7" t="s">
        <v>416</v>
      </c>
    </row>
    <row r="9" spans="1:5">
      <c r="A9" s="7">
        <v>7</v>
      </c>
      <c r="B9" s="7" t="s">
        <v>417</v>
      </c>
      <c r="C9" s="7" t="s">
        <v>404</v>
      </c>
      <c r="D9" s="7" t="s">
        <v>418</v>
      </c>
      <c r="E9" s="7" t="s">
        <v>419</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7"/>
  <sheetViews>
    <sheetView tabSelected="0" workbookViewId="0" showGridLines="true" showRowColHeaders="1">
      <pane ySplit="2" activePane="bottomLeft" state="frozen" topLeftCell="A3"/>
      <selection pane="bottomLeft" activeCell="D3" sqref="D3:E17"/>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420</v>
      </c>
      <c r="B1" s="4"/>
      <c r="C1" s="4"/>
      <c r="D1" s="4"/>
      <c r="E1" s="4"/>
      <c r="F1" s="4"/>
    </row>
    <row r="2" spans="1:6">
      <c r="A2" s="8" t="s">
        <v>36</v>
      </c>
      <c r="B2" s="8" t="s">
        <v>72</v>
      </c>
      <c r="C2" s="8" t="s">
        <v>421</v>
      </c>
      <c r="D2" s="8" t="s">
        <v>422</v>
      </c>
      <c r="E2" s="8" t="s">
        <v>423</v>
      </c>
      <c r="F2" s="8" t="s">
        <v>424</v>
      </c>
    </row>
    <row r="3" spans="1:6">
      <c r="A3" s="7">
        <v>1.1</v>
      </c>
      <c r="B3" s="7" t="s">
        <v>44</v>
      </c>
      <c r="C3" s="7" t="s">
        <v>79</v>
      </c>
      <c r="D3" s="9">
        <v>6.67</v>
      </c>
      <c r="E3" s="9">
        <v>6.67</v>
      </c>
      <c r="F3" s="7"/>
    </row>
    <row r="4" spans="1:6">
      <c r="A4" s="7">
        <v>1.2</v>
      </c>
      <c r="B4" s="7" t="s">
        <v>44</v>
      </c>
      <c r="C4" s="7" t="s">
        <v>86</v>
      </c>
      <c r="D4" s="9">
        <v>6.67</v>
      </c>
      <c r="E4" s="9">
        <v>6.67</v>
      </c>
      <c r="F4" s="7"/>
    </row>
    <row r="5" spans="1:6">
      <c r="A5" s="7">
        <v>1.3</v>
      </c>
      <c r="B5" s="7" t="s">
        <v>44</v>
      </c>
      <c r="C5" s="7" t="s">
        <v>425</v>
      </c>
      <c r="D5" s="9">
        <v>6.67</v>
      </c>
      <c r="E5" s="9">
        <v>6.67</v>
      </c>
      <c r="F5" s="7"/>
    </row>
    <row r="6" spans="1:6">
      <c r="A6" s="7">
        <v>2.1</v>
      </c>
      <c r="B6" s="7" t="s">
        <v>51</v>
      </c>
      <c r="C6" s="7" t="s">
        <v>97</v>
      </c>
      <c r="D6" s="9">
        <v>5.0</v>
      </c>
      <c r="E6" s="9">
        <v>5.0</v>
      </c>
      <c r="F6" s="7"/>
    </row>
    <row r="7" spans="1:6">
      <c r="A7" s="7">
        <v>2.2</v>
      </c>
      <c r="B7" s="7" t="s">
        <v>51</v>
      </c>
      <c r="C7" s="7" t="s">
        <v>426</v>
      </c>
      <c r="D7" s="9">
        <v>5.0</v>
      </c>
      <c r="E7" s="9">
        <v>5.0</v>
      </c>
      <c r="F7" s="7"/>
    </row>
    <row r="8" spans="1:6">
      <c r="A8" s="7">
        <v>2.3</v>
      </c>
      <c r="B8" s="7" t="s">
        <v>51</v>
      </c>
      <c r="C8" s="7" t="s">
        <v>427</v>
      </c>
      <c r="D8" s="9">
        <v>5.0</v>
      </c>
      <c r="E8" s="9">
        <v>5.0</v>
      </c>
      <c r="F8" s="7"/>
    </row>
    <row r="9" spans="1:6">
      <c r="A9" s="7">
        <v>2.4</v>
      </c>
      <c r="B9" s="7" t="s">
        <v>51</v>
      </c>
      <c r="C9" s="7" t="s">
        <v>428</v>
      </c>
      <c r="D9" s="9">
        <v>5.0</v>
      </c>
      <c r="E9" s="9">
        <v>5.0</v>
      </c>
      <c r="F9" s="7"/>
    </row>
    <row r="10" spans="1:6">
      <c r="A10" s="7">
        <v>3.1</v>
      </c>
      <c r="B10" s="7" t="s">
        <v>58</v>
      </c>
      <c r="C10" s="7" t="s">
        <v>120</v>
      </c>
      <c r="D10" s="9">
        <v>8.33</v>
      </c>
      <c r="E10" s="9">
        <v>8.33</v>
      </c>
      <c r="F10" s="7"/>
    </row>
    <row r="11" spans="1:6">
      <c r="A11" s="7">
        <v>3.2</v>
      </c>
      <c r="B11" s="7" t="s">
        <v>58</v>
      </c>
      <c r="C11" s="7" t="s">
        <v>125</v>
      </c>
      <c r="D11" s="9">
        <v>8.33</v>
      </c>
      <c r="E11" s="9">
        <v>8.33</v>
      </c>
      <c r="F11" s="7"/>
    </row>
    <row r="12" spans="1:6">
      <c r="A12" s="7">
        <v>3.3</v>
      </c>
      <c r="B12" s="7" t="s">
        <v>58</v>
      </c>
      <c r="C12" s="7" t="s">
        <v>429</v>
      </c>
      <c r="D12" s="9">
        <v>8.33</v>
      </c>
      <c r="E12" s="9">
        <v>8.33</v>
      </c>
      <c r="F12" s="7"/>
    </row>
    <row r="13" spans="1:6">
      <c r="A13" s="7">
        <v>4.1</v>
      </c>
      <c r="B13" s="7" t="s">
        <v>65</v>
      </c>
      <c r="C13" s="7" t="s">
        <v>430</v>
      </c>
      <c r="D13" s="9">
        <v>5.0</v>
      </c>
      <c r="E13" s="9">
        <v>5.0</v>
      </c>
      <c r="F13" s="7"/>
    </row>
    <row r="14" spans="1:6">
      <c r="A14" s="7">
        <v>4.2</v>
      </c>
      <c r="B14" s="7" t="s">
        <v>65</v>
      </c>
      <c r="C14" s="7" t="s">
        <v>431</v>
      </c>
      <c r="D14" s="9">
        <v>5.0</v>
      </c>
      <c r="E14" s="9">
        <v>5.0</v>
      </c>
      <c r="F14" s="7"/>
    </row>
    <row r="15" spans="1:6">
      <c r="A15" s="7">
        <v>4.3</v>
      </c>
      <c r="B15" s="7" t="s">
        <v>65</v>
      </c>
      <c r="C15" s="7" t="s">
        <v>432</v>
      </c>
      <c r="D15" s="9">
        <v>5.0</v>
      </c>
      <c r="E15" s="9">
        <v>5.0</v>
      </c>
      <c r="F15" s="7"/>
    </row>
    <row r="16" spans="1:6">
      <c r="A16" s="7">
        <v>4.4</v>
      </c>
      <c r="B16" s="7" t="s">
        <v>65</v>
      </c>
      <c r="C16" s="7" t="s">
        <v>433</v>
      </c>
      <c r="D16" s="9">
        <v>5.0</v>
      </c>
      <c r="E16" s="9">
        <v>5.0</v>
      </c>
      <c r="F16" s="7"/>
    </row>
    <row r="17" spans="1:6">
      <c r="A17" s="7" t="s">
        <v>434</v>
      </c>
      <c r="B17" s="7"/>
      <c r="C17" s="7"/>
      <c r="D17" s="9"/>
      <c r="E17" s="9">
        <f>SUM(E3:E16)</f>
        <v>85</v>
      </c>
      <c r="F17" s="7" t="s">
        <v>435</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R31"/>
  <sheetViews>
    <sheetView tabSelected="0" workbookViewId="0" showGridLines="true" showRowColHeaders="1">
      <pane xSplit="2" ySplit="1" activePane="bottomRight" state="frozen" topLeftCell="C2"/>
      <selection pane="bottomRight" activeCell="A1" sqref="A1:R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18.71" bestFit="true" customWidth="true" style="0"/>
    <col min="18" max="18" width="18.71" bestFit="true" customWidth="true" style="0"/>
  </cols>
  <sheetData>
    <row r="1" spans="1:18">
      <c r="A1" s="8" t="s">
        <v>436</v>
      </c>
      <c r="B1" s="8" t="s">
        <v>437</v>
      </c>
      <c r="C1" s="8">
        <v>1.1</v>
      </c>
      <c r="D1" s="8">
        <v>1.2</v>
      </c>
      <c r="E1" s="8">
        <v>1.3</v>
      </c>
      <c r="F1" s="8">
        <v>2.1</v>
      </c>
      <c r="G1" s="8">
        <v>2.2</v>
      </c>
      <c r="H1" s="8">
        <v>2.3</v>
      </c>
      <c r="I1" s="8">
        <v>2.4</v>
      </c>
      <c r="J1" s="8">
        <v>3.1</v>
      </c>
      <c r="K1" s="8">
        <v>3.2</v>
      </c>
      <c r="L1" s="8">
        <v>3.3</v>
      </c>
      <c r="M1" s="8">
        <v>4.1</v>
      </c>
      <c r="N1" s="8">
        <v>4.2</v>
      </c>
      <c r="O1" s="8">
        <v>4.3</v>
      </c>
      <c r="P1" s="8">
        <v>4.4</v>
      </c>
      <c r="Q1" s="8" t="s">
        <v>438</v>
      </c>
      <c r="R1" s="8" t="s">
        <v>424</v>
      </c>
    </row>
    <row r="2" spans="1:18">
      <c r="A2" s="7" t="s">
        <v>439</v>
      </c>
      <c r="B2" s="7"/>
      <c r="C2" s="7"/>
      <c r="D2" s="7"/>
      <c r="E2" s="7"/>
      <c r="F2" s="7"/>
      <c r="G2" s="7"/>
      <c r="H2" s="7"/>
      <c r="I2" s="7"/>
      <c r="J2" s="7"/>
      <c r="K2" s="7"/>
      <c r="L2" s="7"/>
      <c r="M2" s="7"/>
      <c r="N2" s="7"/>
      <c r="O2" s="7"/>
      <c r="P2" s="7"/>
      <c r="Q2" s="7" t="str">
        <f>IFERROR(AVERAGE(C2:P2),"")</f>
        <v/>
      </c>
      <c r="R2" s="7"/>
    </row>
    <row r="3" spans="1:18">
      <c r="A3" s="7" t="s">
        <v>440</v>
      </c>
      <c r="B3" s="7"/>
      <c r="C3" s="7"/>
      <c r="D3" s="7"/>
      <c r="E3" s="7"/>
      <c r="F3" s="7"/>
      <c r="G3" s="7"/>
      <c r="H3" s="7"/>
      <c r="I3" s="7"/>
      <c r="J3" s="7"/>
      <c r="K3" s="7"/>
      <c r="L3" s="7"/>
      <c r="M3" s="7"/>
      <c r="N3" s="7"/>
      <c r="O3" s="7"/>
      <c r="P3" s="7"/>
      <c r="Q3" s="7" t="str">
        <f>IFERROR(AVERAGE(C3:P3),"")</f>
        <v/>
      </c>
      <c r="R3" s="7"/>
    </row>
    <row r="4" spans="1:18">
      <c r="A4" s="7" t="s">
        <v>441</v>
      </c>
      <c r="B4" s="7"/>
      <c r="C4" s="7"/>
      <c r="D4" s="7"/>
      <c r="E4" s="7"/>
      <c r="F4" s="7"/>
      <c r="G4" s="7"/>
      <c r="H4" s="7"/>
      <c r="I4" s="7"/>
      <c r="J4" s="7"/>
      <c r="K4" s="7"/>
      <c r="L4" s="7"/>
      <c r="M4" s="7"/>
      <c r="N4" s="7"/>
      <c r="O4" s="7"/>
      <c r="P4" s="7"/>
      <c r="Q4" s="7" t="str">
        <f>IFERROR(AVERAGE(C4:P4),"")</f>
        <v/>
      </c>
      <c r="R4" s="7"/>
    </row>
    <row r="5" spans="1:18">
      <c r="A5" s="7" t="s">
        <v>442</v>
      </c>
      <c r="B5" s="7"/>
      <c r="C5" s="7"/>
      <c r="D5" s="7"/>
      <c r="E5" s="7"/>
      <c r="F5" s="7"/>
      <c r="G5" s="7"/>
      <c r="H5" s="7"/>
      <c r="I5" s="7"/>
      <c r="J5" s="7"/>
      <c r="K5" s="7"/>
      <c r="L5" s="7"/>
      <c r="M5" s="7"/>
      <c r="N5" s="7"/>
      <c r="O5" s="7"/>
      <c r="P5" s="7"/>
      <c r="Q5" s="7" t="str">
        <f>IFERROR(AVERAGE(C5:P5),"")</f>
        <v/>
      </c>
      <c r="R5" s="7"/>
    </row>
    <row r="6" spans="1:18">
      <c r="A6" s="7" t="s">
        <v>443</v>
      </c>
      <c r="B6" s="7"/>
      <c r="C6" s="7"/>
      <c r="D6" s="7"/>
      <c r="E6" s="7"/>
      <c r="F6" s="7"/>
      <c r="G6" s="7"/>
      <c r="H6" s="7"/>
      <c r="I6" s="7"/>
      <c r="J6" s="7"/>
      <c r="K6" s="7"/>
      <c r="L6" s="7"/>
      <c r="M6" s="7"/>
      <c r="N6" s="7"/>
      <c r="O6" s="7"/>
      <c r="P6" s="7"/>
      <c r="Q6" s="7" t="str">
        <f>IFERROR(AVERAGE(C6:P6),"")</f>
        <v/>
      </c>
      <c r="R6" s="7"/>
    </row>
    <row r="7" spans="1:18">
      <c r="A7" s="7" t="s">
        <v>444</v>
      </c>
      <c r="B7" s="7"/>
      <c r="C7" s="7"/>
      <c r="D7" s="7"/>
      <c r="E7" s="7"/>
      <c r="F7" s="7"/>
      <c r="G7" s="7"/>
      <c r="H7" s="7"/>
      <c r="I7" s="7"/>
      <c r="J7" s="7"/>
      <c r="K7" s="7"/>
      <c r="L7" s="7"/>
      <c r="M7" s="7"/>
      <c r="N7" s="7"/>
      <c r="O7" s="7"/>
      <c r="P7" s="7"/>
      <c r="Q7" s="7" t="str">
        <f>IFERROR(AVERAGE(C7:P7),"")</f>
        <v/>
      </c>
      <c r="R7" s="7"/>
    </row>
    <row r="8" spans="1:18">
      <c r="A8" s="7" t="s">
        <v>445</v>
      </c>
      <c r="B8" s="7"/>
      <c r="C8" s="7"/>
      <c r="D8" s="7"/>
      <c r="E8" s="7"/>
      <c r="F8" s="7"/>
      <c r="G8" s="7"/>
      <c r="H8" s="7"/>
      <c r="I8" s="7"/>
      <c r="J8" s="7"/>
      <c r="K8" s="7"/>
      <c r="L8" s="7"/>
      <c r="M8" s="7"/>
      <c r="N8" s="7"/>
      <c r="O8" s="7"/>
      <c r="P8" s="7"/>
      <c r="Q8" s="7" t="str">
        <f>IFERROR(AVERAGE(C8:P8),"")</f>
        <v/>
      </c>
      <c r="R8" s="7"/>
    </row>
    <row r="9" spans="1:18">
      <c r="A9" s="7" t="s">
        <v>446</v>
      </c>
      <c r="B9" s="7"/>
      <c r="C9" s="7"/>
      <c r="D9" s="7"/>
      <c r="E9" s="7"/>
      <c r="F9" s="7"/>
      <c r="G9" s="7"/>
      <c r="H9" s="7"/>
      <c r="I9" s="7"/>
      <c r="J9" s="7"/>
      <c r="K9" s="7"/>
      <c r="L9" s="7"/>
      <c r="M9" s="7"/>
      <c r="N9" s="7"/>
      <c r="O9" s="7"/>
      <c r="P9" s="7"/>
      <c r="Q9" s="7" t="str">
        <f>IFERROR(AVERAGE(C9:P9),"")</f>
        <v/>
      </c>
      <c r="R9" s="7"/>
    </row>
    <row r="10" spans="1:18">
      <c r="A10" s="7" t="s">
        <v>447</v>
      </c>
      <c r="B10" s="7"/>
      <c r="C10" s="7"/>
      <c r="D10" s="7"/>
      <c r="E10" s="7"/>
      <c r="F10" s="7"/>
      <c r="G10" s="7"/>
      <c r="H10" s="7"/>
      <c r="I10" s="7"/>
      <c r="J10" s="7"/>
      <c r="K10" s="7"/>
      <c r="L10" s="7"/>
      <c r="M10" s="7"/>
      <c r="N10" s="7"/>
      <c r="O10" s="7"/>
      <c r="P10" s="7"/>
      <c r="Q10" s="7" t="str">
        <f>IFERROR(AVERAGE(C10:P10),"")</f>
        <v/>
      </c>
      <c r="R10" s="7"/>
    </row>
    <row r="11" spans="1:18">
      <c r="A11" s="7" t="s">
        <v>448</v>
      </c>
      <c r="B11" s="7"/>
      <c r="C11" s="7"/>
      <c r="D11" s="7"/>
      <c r="E11" s="7"/>
      <c r="F11" s="7"/>
      <c r="G11" s="7"/>
      <c r="H11" s="7"/>
      <c r="I11" s="7"/>
      <c r="J11" s="7"/>
      <c r="K11" s="7"/>
      <c r="L11" s="7"/>
      <c r="M11" s="7"/>
      <c r="N11" s="7"/>
      <c r="O11" s="7"/>
      <c r="P11" s="7"/>
      <c r="Q11" s="7" t="str">
        <f>IFERROR(AVERAGE(C11:P11),"")</f>
        <v/>
      </c>
      <c r="R11" s="7"/>
    </row>
    <row r="12" spans="1:18">
      <c r="A12" s="7" t="s">
        <v>449</v>
      </c>
      <c r="B12" s="7"/>
      <c r="C12" s="7"/>
      <c r="D12" s="7"/>
      <c r="E12" s="7"/>
      <c r="F12" s="7"/>
      <c r="G12" s="7"/>
      <c r="H12" s="7"/>
      <c r="I12" s="7"/>
      <c r="J12" s="7"/>
      <c r="K12" s="7"/>
      <c r="L12" s="7"/>
      <c r="M12" s="7"/>
      <c r="N12" s="7"/>
      <c r="O12" s="7"/>
      <c r="P12" s="7"/>
      <c r="Q12" s="7" t="str">
        <f>IFERROR(AVERAGE(C12:P12),"")</f>
        <v/>
      </c>
      <c r="R12" s="7"/>
    </row>
    <row r="13" spans="1:18">
      <c r="A13" s="7" t="s">
        <v>450</v>
      </c>
      <c r="B13" s="7"/>
      <c r="C13" s="7"/>
      <c r="D13" s="7"/>
      <c r="E13" s="7"/>
      <c r="F13" s="7"/>
      <c r="G13" s="7"/>
      <c r="H13" s="7"/>
      <c r="I13" s="7"/>
      <c r="J13" s="7"/>
      <c r="K13" s="7"/>
      <c r="L13" s="7"/>
      <c r="M13" s="7"/>
      <c r="N13" s="7"/>
      <c r="O13" s="7"/>
      <c r="P13" s="7"/>
      <c r="Q13" s="7" t="str">
        <f>IFERROR(AVERAGE(C13:P13),"")</f>
        <v/>
      </c>
      <c r="R13" s="7"/>
    </row>
    <row r="14" spans="1:18">
      <c r="A14" s="7" t="s">
        <v>451</v>
      </c>
      <c r="B14" s="7"/>
      <c r="C14" s="7"/>
      <c r="D14" s="7"/>
      <c r="E14" s="7"/>
      <c r="F14" s="7"/>
      <c r="G14" s="7"/>
      <c r="H14" s="7"/>
      <c r="I14" s="7"/>
      <c r="J14" s="7"/>
      <c r="K14" s="7"/>
      <c r="L14" s="7"/>
      <c r="M14" s="7"/>
      <c r="N14" s="7"/>
      <c r="O14" s="7"/>
      <c r="P14" s="7"/>
      <c r="Q14" s="7" t="str">
        <f>IFERROR(AVERAGE(C14:P14),"")</f>
        <v/>
      </c>
      <c r="R14" s="7"/>
    </row>
    <row r="15" spans="1:18">
      <c r="A15" s="7" t="s">
        <v>452</v>
      </c>
      <c r="B15" s="7"/>
      <c r="C15" s="7"/>
      <c r="D15" s="7"/>
      <c r="E15" s="7"/>
      <c r="F15" s="7"/>
      <c r="G15" s="7"/>
      <c r="H15" s="7"/>
      <c r="I15" s="7"/>
      <c r="J15" s="7"/>
      <c r="K15" s="7"/>
      <c r="L15" s="7"/>
      <c r="M15" s="7"/>
      <c r="N15" s="7"/>
      <c r="O15" s="7"/>
      <c r="P15" s="7"/>
      <c r="Q15" s="7" t="str">
        <f>IFERROR(AVERAGE(C15:P15),"")</f>
        <v/>
      </c>
      <c r="R15" s="7"/>
    </row>
    <row r="16" spans="1:18">
      <c r="A16" s="7" t="s">
        <v>453</v>
      </c>
      <c r="B16" s="7"/>
      <c r="C16" s="7"/>
      <c r="D16" s="7"/>
      <c r="E16" s="7"/>
      <c r="F16" s="7"/>
      <c r="G16" s="7"/>
      <c r="H16" s="7"/>
      <c r="I16" s="7"/>
      <c r="J16" s="7"/>
      <c r="K16" s="7"/>
      <c r="L16" s="7"/>
      <c r="M16" s="7"/>
      <c r="N16" s="7"/>
      <c r="O16" s="7"/>
      <c r="P16" s="7"/>
      <c r="Q16" s="7" t="str">
        <f>IFERROR(AVERAGE(C16:P16),"")</f>
        <v/>
      </c>
      <c r="R16" s="7"/>
    </row>
    <row r="17" spans="1:18">
      <c r="A17" s="7" t="s">
        <v>454</v>
      </c>
      <c r="B17" s="7"/>
      <c r="C17" s="7"/>
      <c r="D17" s="7"/>
      <c r="E17" s="7"/>
      <c r="F17" s="7"/>
      <c r="G17" s="7"/>
      <c r="H17" s="7"/>
      <c r="I17" s="7"/>
      <c r="J17" s="7"/>
      <c r="K17" s="7"/>
      <c r="L17" s="7"/>
      <c r="M17" s="7"/>
      <c r="N17" s="7"/>
      <c r="O17" s="7"/>
      <c r="P17" s="7"/>
      <c r="Q17" s="7" t="str">
        <f>IFERROR(AVERAGE(C17:P17),"")</f>
        <v/>
      </c>
      <c r="R17" s="7"/>
    </row>
    <row r="18" spans="1:18">
      <c r="A18" s="7" t="s">
        <v>455</v>
      </c>
      <c r="B18" s="7"/>
      <c r="C18" s="7"/>
      <c r="D18" s="7"/>
      <c r="E18" s="7"/>
      <c r="F18" s="7"/>
      <c r="G18" s="7"/>
      <c r="H18" s="7"/>
      <c r="I18" s="7"/>
      <c r="J18" s="7"/>
      <c r="K18" s="7"/>
      <c r="L18" s="7"/>
      <c r="M18" s="7"/>
      <c r="N18" s="7"/>
      <c r="O18" s="7"/>
      <c r="P18" s="7"/>
      <c r="Q18" s="7" t="str">
        <f>IFERROR(AVERAGE(C18:P18),"")</f>
        <v/>
      </c>
      <c r="R18" s="7"/>
    </row>
    <row r="19" spans="1:18">
      <c r="A19" s="7" t="s">
        <v>456</v>
      </c>
      <c r="B19" s="7"/>
      <c r="C19" s="7"/>
      <c r="D19" s="7"/>
      <c r="E19" s="7"/>
      <c r="F19" s="7"/>
      <c r="G19" s="7"/>
      <c r="H19" s="7"/>
      <c r="I19" s="7"/>
      <c r="J19" s="7"/>
      <c r="K19" s="7"/>
      <c r="L19" s="7"/>
      <c r="M19" s="7"/>
      <c r="N19" s="7"/>
      <c r="O19" s="7"/>
      <c r="P19" s="7"/>
      <c r="Q19" s="7" t="str">
        <f>IFERROR(AVERAGE(C19:P19),"")</f>
        <v/>
      </c>
      <c r="R19" s="7"/>
    </row>
    <row r="20" spans="1:18">
      <c r="A20" s="7" t="s">
        <v>457</v>
      </c>
      <c r="B20" s="7"/>
      <c r="C20" s="7"/>
      <c r="D20" s="7"/>
      <c r="E20" s="7"/>
      <c r="F20" s="7"/>
      <c r="G20" s="7"/>
      <c r="H20" s="7"/>
      <c r="I20" s="7"/>
      <c r="J20" s="7"/>
      <c r="K20" s="7"/>
      <c r="L20" s="7"/>
      <c r="M20" s="7"/>
      <c r="N20" s="7"/>
      <c r="O20" s="7"/>
      <c r="P20" s="7"/>
      <c r="Q20" s="7" t="str">
        <f>IFERROR(AVERAGE(C20:P20),"")</f>
        <v/>
      </c>
      <c r="R20" s="7"/>
    </row>
    <row r="21" spans="1:18">
      <c r="A21" s="7" t="s">
        <v>458</v>
      </c>
      <c r="B21" s="7"/>
      <c r="C21" s="7"/>
      <c r="D21" s="7"/>
      <c r="E21" s="7"/>
      <c r="F21" s="7"/>
      <c r="G21" s="7"/>
      <c r="H21" s="7"/>
      <c r="I21" s="7"/>
      <c r="J21" s="7"/>
      <c r="K21" s="7"/>
      <c r="L21" s="7"/>
      <c r="M21" s="7"/>
      <c r="N21" s="7"/>
      <c r="O21" s="7"/>
      <c r="P21" s="7"/>
      <c r="Q21" s="7" t="str">
        <f>IFERROR(AVERAGE(C21:P21),"")</f>
        <v/>
      </c>
      <c r="R21" s="7"/>
    </row>
    <row r="22" spans="1:18">
      <c r="A22" s="7" t="s">
        <v>459</v>
      </c>
      <c r="B22" s="7"/>
      <c r="C22" s="7"/>
      <c r="D22" s="7"/>
      <c r="E22" s="7"/>
      <c r="F22" s="7"/>
      <c r="G22" s="7"/>
      <c r="H22" s="7"/>
      <c r="I22" s="7"/>
      <c r="J22" s="7"/>
      <c r="K22" s="7"/>
      <c r="L22" s="7"/>
      <c r="M22" s="7"/>
      <c r="N22" s="7"/>
      <c r="O22" s="7"/>
      <c r="P22" s="7"/>
      <c r="Q22" s="7" t="str">
        <f>IFERROR(AVERAGE(C22:P22),"")</f>
        <v/>
      </c>
      <c r="R22" s="7"/>
    </row>
    <row r="23" spans="1:18">
      <c r="A23" s="7" t="s">
        <v>460</v>
      </c>
      <c r="B23" s="7"/>
      <c r="C23" s="7"/>
      <c r="D23" s="7"/>
      <c r="E23" s="7"/>
      <c r="F23" s="7"/>
      <c r="G23" s="7"/>
      <c r="H23" s="7"/>
      <c r="I23" s="7"/>
      <c r="J23" s="7"/>
      <c r="K23" s="7"/>
      <c r="L23" s="7"/>
      <c r="M23" s="7"/>
      <c r="N23" s="7"/>
      <c r="O23" s="7"/>
      <c r="P23" s="7"/>
      <c r="Q23" s="7" t="str">
        <f>IFERROR(AVERAGE(C23:P23),"")</f>
        <v/>
      </c>
      <c r="R23" s="7"/>
    </row>
    <row r="24" spans="1:18">
      <c r="A24" s="7" t="s">
        <v>461</v>
      </c>
      <c r="B24" s="7"/>
      <c r="C24" s="7"/>
      <c r="D24" s="7"/>
      <c r="E24" s="7"/>
      <c r="F24" s="7"/>
      <c r="G24" s="7"/>
      <c r="H24" s="7"/>
      <c r="I24" s="7"/>
      <c r="J24" s="7"/>
      <c r="K24" s="7"/>
      <c r="L24" s="7"/>
      <c r="M24" s="7"/>
      <c r="N24" s="7"/>
      <c r="O24" s="7"/>
      <c r="P24" s="7"/>
      <c r="Q24" s="7" t="str">
        <f>IFERROR(AVERAGE(C24:P24),"")</f>
        <v/>
      </c>
      <c r="R24" s="7"/>
    </row>
    <row r="25" spans="1:18">
      <c r="A25" s="7" t="s">
        <v>462</v>
      </c>
      <c r="B25" s="7"/>
      <c r="C25" s="7"/>
      <c r="D25" s="7"/>
      <c r="E25" s="7"/>
      <c r="F25" s="7"/>
      <c r="G25" s="7"/>
      <c r="H25" s="7"/>
      <c r="I25" s="7"/>
      <c r="J25" s="7"/>
      <c r="K25" s="7"/>
      <c r="L25" s="7"/>
      <c r="M25" s="7"/>
      <c r="N25" s="7"/>
      <c r="O25" s="7"/>
      <c r="P25" s="7"/>
      <c r="Q25" s="7" t="str">
        <f>IFERROR(AVERAGE(C25:P25),"")</f>
        <v/>
      </c>
      <c r="R25" s="7"/>
    </row>
    <row r="26" spans="1:18">
      <c r="A26" s="7" t="s">
        <v>463</v>
      </c>
      <c r="B26" s="7"/>
      <c r="C26" s="7"/>
      <c r="D26" s="7"/>
      <c r="E26" s="7"/>
      <c r="F26" s="7"/>
      <c r="G26" s="7"/>
      <c r="H26" s="7"/>
      <c r="I26" s="7"/>
      <c r="J26" s="7"/>
      <c r="K26" s="7"/>
      <c r="L26" s="7"/>
      <c r="M26" s="7"/>
      <c r="N26" s="7"/>
      <c r="O26" s="7"/>
      <c r="P26" s="7"/>
      <c r="Q26" s="7" t="str">
        <f>IFERROR(AVERAGE(C26:P26),"")</f>
        <v/>
      </c>
      <c r="R26" s="7"/>
    </row>
    <row r="27" spans="1:18">
      <c r="A27" s="7" t="s">
        <v>464</v>
      </c>
      <c r="B27" s="7"/>
      <c r="C27" s="7"/>
      <c r="D27" s="7"/>
      <c r="E27" s="7"/>
      <c r="F27" s="7"/>
      <c r="G27" s="7"/>
      <c r="H27" s="7"/>
      <c r="I27" s="7"/>
      <c r="J27" s="7"/>
      <c r="K27" s="7"/>
      <c r="L27" s="7"/>
      <c r="M27" s="7"/>
      <c r="N27" s="7"/>
      <c r="O27" s="7"/>
      <c r="P27" s="7"/>
      <c r="Q27" s="7" t="str">
        <f>IFERROR(AVERAGE(C27:P27),"")</f>
        <v/>
      </c>
      <c r="R27" s="7"/>
    </row>
    <row r="28" spans="1:18">
      <c r="A28" s="7" t="s">
        <v>465</v>
      </c>
      <c r="B28" s="7"/>
      <c r="C28" s="7"/>
      <c r="D28" s="7"/>
      <c r="E28" s="7"/>
      <c r="F28" s="7"/>
      <c r="G28" s="7"/>
      <c r="H28" s="7"/>
      <c r="I28" s="7"/>
      <c r="J28" s="7"/>
      <c r="K28" s="7"/>
      <c r="L28" s="7"/>
      <c r="M28" s="7"/>
      <c r="N28" s="7"/>
      <c r="O28" s="7"/>
      <c r="P28" s="7"/>
      <c r="Q28" s="7" t="str">
        <f>IFERROR(AVERAGE(C28:P28),"")</f>
        <v/>
      </c>
      <c r="R28" s="7"/>
    </row>
    <row r="29" spans="1:18">
      <c r="A29" s="7" t="s">
        <v>466</v>
      </c>
      <c r="B29" s="7"/>
      <c r="C29" s="7"/>
      <c r="D29" s="7"/>
      <c r="E29" s="7"/>
      <c r="F29" s="7"/>
      <c r="G29" s="7"/>
      <c r="H29" s="7"/>
      <c r="I29" s="7"/>
      <c r="J29" s="7"/>
      <c r="K29" s="7"/>
      <c r="L29" s="7"/>
      <c r="M29" s="7"/>
      <c r="N29" s="7"/>
      <c r="O29" s="7"/>
      <c r="P29" s="7"/>
      <c r="Q29" s="7" t="str">
        <f>IFERROR(AVERAGE(C29:P29),"")</f>
        <v/>
      </c>
      <c r="R29" s="7"/>
    </row>
    <row r="30" spans="1:18">
      <c r="A30" s="7" t="s">
        <v>467</v>
      </c>
      <c r="B30" s="7"/>
      <c r="C30" s="7"/>
      <c r="D30" s="7"/>
      <c r="E30" s="7"/>
      <c r="F30" s="7"/>
      <c r="G30" s="7"/>
      <c r="H30" s="7"/>
      <c r="I30" s="7"/>
      <c r="J30" s="7"/>
      <c r="K30" s="7"/>
      <c r="L30" s="7"/>
      <c r="M30" s="7"/>
      <c r="N30" s="7"/>
      <c r="O30" s="7"/>
      <c r="P30" s="7"/>
      <c r="Q30" s="7" t="str">
        <f>IFERROR(AVERAGE(C30:P30),"")</f>
        <v/>
      </c>
      <c r="R30" s="7"/>
    </row>
    <row r="31" spans="1:18">
      <c r="A31" s="7" t="s">
        <v>468</v>
      </c>
      <c r="B31" s="7"/>
      <c r="C31" s="7"/>
      <c r="D31" s="7"/>
      <c r="E31" s="7"/>
      <c r="F31" s="7"/>
      <c r="G31" s="7"/>
      <c r="H31" s="7"/>
      <c r="I31" s="7"/>
      <c r="J31" s="7"/>
      <c r="K31" s="7"/>
      <c r="L31" s="7"/>
      <c r="M31" s="7"/>
      <c r="N31" s="7"/>
      <c r="O31" s="7"/>
      <c r="P31" s="7"/>
      <c r="Q31" s="7" t="str">
        <f>IFERROR(AVERAGE(C31:P31),"")</f>
        <v/>
      </c>
      <c r="R31" s="7"/>
    </row>
  </sheetData>
  <dataValidations count="42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6"/>
  <sheetViews>
    <sheetView tabSelected="0" workbookViewId="0" showGridLines="true" showRowColHeaders="1">
      <selection activeCell="A2" sqref="A2:B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sheetData>
  <mergeCells>
    <mergeCell ref="A1:E1"/>
    <mergeCell ref="B2:E2"/>
    <mergeCell ref="B3:E3"/>
    <mergeCell ref="B4:E4"/>
    <mergeCell ref="B5:E5"/>
    <mergeCell ref="B6:E6"/>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5"/>
  <sheetViews>
    <sheetView tabSelected="0" workbookViewId="0" showGridLines="true" showRowColHeaders="1">
      <pane xSplit="2" ySplit="1" activePane="bottomRight" state="frozen" topLeftCell="C2"/>
      <selection pane="bottomRight" activeCell="A1" sqref="A1:H5"/>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35</v>
      </c>
      <c r="B1" s="8" t="s">
        <v>36</v>
      </c>
      <c r="C1" s="8" t="s">
        <v>37</v>
      </c>
      <c r="D1" s="8" t="s">
        <v>38</v>
      </c>
      <c r="E1" s="8" t="s">
        <v>39</v>
      </c>
      <c r="F1" s="8" t="s">
        <v>40</v>
      </c>
      <c r="G1" s="8" t="s">
        <v>41</v>
      </c>
      <c r="H1" s="8" t="s">
        <v>42</v>
      </c>
    </row>
    <row r="2" spans="1:8">
      <c r="A2" s="7" t="s">
        <v>43</v>
      </c>
      <c r="B2" s="7" t="s">
        <v>44</v>
      </c>
      <c r="C2" s="7" t="s">
        <v>45</v>
      </c>
      <c r="D2" s="7" t="s">
        <v>46</v>
      </c>
      <c r="E2" s="7" t="s">
        <v>47</v>
      </c>
      <c r="F2" s="7" t="s">
        <v>48</v>
      </c>
      <c r="G2" s="7" t="s">
        <v>49</v>
      </c>
      <c r="H2" s="7" t="s">
        <v>50</v>
      </c>
    </row>
    <row r="3" spans="1:8">
      <c r="A3" s="7" t="s">
        <v>43</v>
      </c>
      <c r="B3" s="7" t="s">
        <v>51</v>
      </c>
      <c r="C3" s="7" t="s">
        <v>52</v>
      </c>
      <c r="D3" s="7" t="s">
        <v>53</v>
      </c>
      <c r="E3" s="7" t="s">
        <v>54</v>
      </c>
      <c r="F3" s="7" t="s">
        <v>55</v>
      </c>
      <c r="G3" s="7" t="s">
        <v>56</v>
      </c>
      <c r="H3" s="7" t="s">
        <v>57</v>
      </c>
    </row>
    <row r="4" spans="1:8">
      <c r="A4" s="7" t="s">
        <v>43</v>
      </c>
      <c r="B4" s="7" t="s">
        <v>58</v>
      </c>
      <c r="C4" s="7" t="s">
        <v>59</v>
      </c>
      <c r="D4" s="7" t="s">
        <v>60</v>
      </c>
      <c r="E4" s="7" t="s">
        <v>61</v>
      </c>
      <c r="F4" s="7" t="s">
        <v>62</v>
      </c>
      <c r="G4" s="7" t="s">
        <v>63</v>
      </c>
      <c r="H4" s="7" t="s">
        <v>64</v>
      </c>
    </row>
    <row r="5" spans="1:8">
      <c r="A5" s="7" t="s">
        <v>43</v>
      </c>
      <c r="B5" s="7" t="s">
        <v>65</v>
      </c>
      <c r="C5" s="7" t="s">
        <v>66</v>
      </c>
      <c r="D5" s="7" t="s">
        <v>67</v>
      </c>
      <c r="E5" s="7" t="s">
        <v>68</v>
      </c>
      <c r="F5" s="7" t="s">
        <v>69</v>
      </c>
      <c r="G5" s="7" t="s">
        <v>70</v>
      </c>
      <c r="H5" s="7" t="s">
        <v>71</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5"/>
  <sheetViews>
    <sheetView tabSelected="0" workbookViewId="0" showGridLines="true" showRowColHeaders="1">
      <pane xSplit="2" ySplit="1" activePane="bottomRight" state="frozen" topLeftCell="C2"/>
      <selection pane="bottomRight" activeCell="K2" sqref="K2:K15"/>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35</v>
      </c>
      <c r="B1" s="8" t="s">
        <v>36</v>
      </c>
      <c r="C1" s="8" t="s">
        <v>72</v>
      </c>
      <c r="D1" s="8" t="s">
        <v>37</v>
      </c>
      <c r="E1" s="8" t="s">
        <v>38</v>
      </c>
      <c r="F1" s="8" t="s">
        <v>73</v>
      </c>
      <c r="G1" s="8" t="s">
        <v>74</v>
      </c>
      <c r="H1" s="8" t="s">
        <v>75</v>
      </c>
      <c r="I1" s="8" t="s">
        <v>76</v>
      </c>
      <c r="J1" s="8" t="s">
        <v>77</v>
      </c>
      <c r="K1" s="8" t="s">
        <v>78</v>
      </c>
    </row>
    <row r="2" spans="1:11">
      <c r="A2" s="7" t="s">
        <v>43</v>
      </c>
      <c r="B2" s="7">
        <v>1.1</v>
      </c>
      <c r="C2" s="7" t="s">
        <v>44</v>
      </c>
      <c r="D2" s="7" t="s">
        <v>79</v>
      </c>
      <c r="E2" s="7" t="s">
        <v>80</v>
      </c>
      <c r="F2" s="7" t="s">
        <v>81</v>
      </c>
      <c r="G2" s="7" t="s">
        <v>82</v>
      </c>
      <c r="H2" s="7" t="s">
        <v>83</v>
      </c>
      <c r="I2" s="7" t="s">
        <v>84</v>
      </c>
      <c r="J2" s="7" t="s">
        <v>85</v>
      </c>
      <c r="K2" s="9">
        <v>7.14</v>
      </c>
    </row>
    <row r="3" spans="1:11">
      <c r="A3" s="7" t="s">
        <v>43</v>
      </c>
      <c r="B3" s="7">
        <v>1.2</v>
      </c>
      <c r="C3" s="7" t="s">
        <v>44</v>
      </c>
      <c r="D3" s="7" t="s">
        <v>86</v>
      </c>
      <c r="E3" s="7" t="s">
        <v>87</v>
      </c>
      <c r="F3" s="7" t="s">
        <v>64</v>
      </c>
      <c r="G3" s="7" t="s">
        <v>88</v>
      </c>
      <c r="H3" s="7" t="s">
        <v>83</v>
      </c>
      <c r="I3" s="7" t="s">
        <v>89</v>
      </c>
      <c r="J3" s="7" t="s">
        <v>90</v>
      </c>
      <c r="K3" s="9">
        <v>7.14</v>
      </c>
    </row>
    <row r="4" spans="1:11">
      <c r="A4" s="7" t="s">
        <v>43</v>
      </c>
      <c r="B4" s="7">
        <v>1.3</v>
      </c>
      <c r="C4" s="7" t="s">
        <v>44</v>
      </c>
      <c r="D4" s="7" t="s">
        <v>91</v>
      </c>
      <c r="E4" s="7" t="s">
        <v>92</v>
      </c>
      <c r="F4" s="7" t="s">
        <v>50</v>
      </c>
      <c r="G4" s="7" t="s">
        <v>93</v>
      </c>
      <c r="H4" s="7" t="s">
        <v>94</v>
      </c>
      <c r="I4" s="7" t="s">
        <v>95</v>
      </c>
      <c r="J4" s="7" t="s">
        <v>96</v>
      </c>
      <c r="K4" s="9">
        <v>7.14</v>
      </c>
    </row>
    <row r="5" spans="1:11">
      <c r="A5" s="7" t="s">
        <v>43</v>
      </c>
      <c r="B5" s="7">
        <v>2.1</v>
      </c>
      <c r="C5" s="7" t="s">
        <v>51</v>
      </c>
      <c r="D5" s="7" t="s">
        <v>97</v>
      </c>
      <c r="E5" s="7" t="s">
        <v>98</v>
      </c>
      <c r="F5" s="7" t="s">
        <v>57</v>
      </c>
      <c r="G5" s="7" t="s">
        <v>99</v>
      </c>
      <c r="H5" s="7" t="s">
        <v>94</v>
      </c>
      <c r="I5" s="7" t="s">
        <v>100</v>
      </c>
      <c r="J5" s="7" t="s">
        <v>101</v>
      </c>
      <c r="K5" s="9">
        <v>7.14</v>
      </c>
    </row>
    <row r="6" spans="1:11">
      <c r="A6" s="7" t="s">
        <v>43</v>
      </c>
      <c r="B6" s="7">
        <v>2.2</v>
      </c>
      <c r="C6" s="7" t="s">
        <v>51</v>
      </c>
      <c r="D6" s="7" t="s">
        <v>102</v>
      </c>
      <c r="E6" s="7" t="s">
        <v>103</v>
      </c>
      <c r="F6" s="7" t="s">
        <v>64</v>
      </c>
      <c r="G6" s="7" t="s">
        <v>104</v>
      </c>
      <c r="H6" s="7" t="s">
        <v>105</v>
      </c>
      <c r="I6" s="7" t="s">
        <v>106</v>
      </c>
      <c r="J6" s="7" t="s">
        <v>107</v>
      </c>
      <c r="K6" s="9">
        <v>7.14</v>
      </c>
    </row>
    <row r="7" spans="1:11">
      <c r="A7" s="7" t="s">
        <v>43</v>
      </c>
      <c r="B7" s="7">
        <v>2.3</v>
      </c>
      <c r="C7" s="7" t="s">
        <v>51</v>
      </c>
      <c r="D7" s="7" t="s">
        <v>108</v>
      </c>
      <c r="E7" s="7" t="s">
        <v>109</v>
      </c>
      <c r="F7" s="7" t="s">
        <v>110</v>
      </c>
      <c r="G7" s="7" t="s">
        <v>111</v>
      </c>
      <c r="H7" s="7" t="s">
        <v>94</v>
      </c>
      <c r="I7" s="7" t="s">
        <v>112</v>
      </c>
      <c r="J7" s="7" t="s">
        <v>113</v>
      </c>
      <c r="K7" s="9">
        <v>7.14</v>
      </c>
    </row>
    <row r="8" spans="1:11">
      <c r="A8" s="7" t="s">
        <v>43</v>
      </c>
      <c r="B8" s="7">
        <v>2.4</v>
      </c>
      <c r="C8" s="7" t="s">
        <v>51</v>
      </c>
      <c r="D8" s="7" t="s">
        <v>114</v>
      </c>
      <c r="E8" s="7" t="s">
        <v>115</v>
      </c>
      <c r="F8" s="7" t="s">
        <v>116</v>
      </c>
      <c r="G8" s="7" t="s">
        <v>117</v>
      </c>
      <c r="H8" s="7" t="s">
        <v>94</v>
      </c>
      <c r="I8" s="7" t="s">
        <v>118</v>
      </c>
      <c r="J8" s="7" t="s">
        <v>119</v>
      </c>
      <c r="K8" s="9">
        <v>7.14</v>
      </c>
    </row>
    <row r="9" spans="1:11">
      <c r="A9" s="7" t="s">
        <v>43</v>
      </c>
      <c r="B9" s="7">
        <v>3.1</v>
      </c>
      <c r="C9" s="7" t="s">
        <v>58</v>
      </c>
      <c r="D9" s="7" t="s">
        <v>120</v>
      </c>
      <c r="E9" s="7" t="s">
        <v>121</v>
      </c>
      <c r="F9" s="7" t="s">
        <v>64</v>
      </c>
      <c r="G9" s="7" t="s">
        <v>122</v>
      </c>
      <c r="H9" s="7" t="s">
        <v>94</v>
      </c>
      <c r="I9" s="7" t="s">
        <v>123</v>
      </c>
      <c r="J9" s="7" t="s">
        <v>124</v>
      </c>
      <c r="K9" s="9">
        <v>7.14</v>
      </c>
    </row>
    <row r="10" spans="1:11">
      <c r="A10" s="7" t="s">
        <v>43</v>
      </c>
      <c r="B10" s="7">
        <v>3.2</v>
      </c>
      <c r="C10" s="7" t="s">
        <v>58</v>
      </c>
      <c r="D10" s="7" t="s">
        <v>125</v>
      </c>
      <c r="E10" s="7" t="s">
        <v>126</v>
      </c>
      <c r="F10" s="7" t="s">
        <v>127</v>
      </c>
      <c r="G10" s="7" t="s">
        <v>128</v>
      </c>
      <c r="H10" s="7" t="s">
        <v>94</v>
      </c>
      <c r="I10" s="7" t="s">
        <v>129</v>
      </c>
      <c r="J10" s="7" t="s">
        <v>130</v>
      </c>
      <c r="K10" s="9">
        <v>7.14</v>
      </c>
    </row>
    <row r="11" spans="1:11">
      <c r="A11" s="7" t="s">
        <v>43</v>
      </c>
      <c r="B11" s="7">
        <v>3.3</v>
      </c>
      <c r="C11" s="7" t="s">
        <v>58</v>
      </c>
      <c r="D11" s="7" t="s">
        <v>131</v>
      </c>
      <c r="E11" s="7" t="s">
        <v>132</v>
      </c>
      <c r="F11" s="7" t="s">
        <v>133</v>
      </c>
      <c r="G11" s="7" t="s">
        <v>134</v>
      </c>
      <c r="H11" s="7" t="s">
        <v>94</v>
      </c>
      <c r="I11" s="7" t="s">
        <v>135</v>
      </c>
      <c r="J11" s="7" t="s">
        <v>136</v>
      </c>
      <c r="K11" s="9">
        <v>7.14</v>
      </c>
    </row>
    <row r="12" spans="1:11">
      <c r="A12" s="7" t="s">
        <v>43</v>
      </c>
      <c r="B12" s="7">
        <v>4.1</v>
      </c>
      <c r="C12" s="7" t="s">
        <v>65</v>
      </c>
      <c r="D12" s="7" t="s">
        <v>137</v>
      </c>
      <c r="E12" s="7" t="s">
        <v>138</v>
      </c>
      <c r="F12" s="7" t="s">
        <v>64</v>
      </c>
      <c r="G12" s="7" t="s">
        <v>139</v>
      </c>
      <c r="H12" s="7" t="s">
        <v>94</v>
      </c>
      <c r="I12" s="7" t="s">
        <v>140</v>
      </c>
      <c r="J12" s="7" t="s">
        <v>141</v>
      </c>
      <c r="K12" s="9">
        <v>7.14</v>
      </c>
    </row>
    <row r="13" spans="1:11">
      <c r="A13" s="7" t="s">
        <v>43</v>
      </c>
      <c r="B13" s="7">
        <v>4.2</v>
      </c>
      <c r="C13" s="7" t="s">
        <v>65</v>
      </c>
      <c r="D13" s="7" t="s">
        <v>142</v>
      </c>
      <c r="E13" s="7" t="s">
        <v>143</v>
      </c>
      <c r="F13" s="7" t="s">
        <v>71</v>
      </c>
      <c r="G13" s="7" t="s">
        <v>144</v>
      </c>
      <c r="H13" s="7" t="s">
        <v>94</v>
      </c>
      <c r="I13" s="7" t="s">
        <v>145</v>
      </c>
      <c r="J13" s="7" t="s">
        <v>146</v>
      </c>
      <c r="K13" s="9">
        <v>7.14</v>
      </c>
    </row>
    <row r="14" spans="1:11">
      <c r="A14" s="7" t="s">
        <v>43</v>
      </c>
      <c r="B14" s="7">
        <v>4.3</v>
      </c>
      <c r="C14" s="7" t="s">
        <v>65</v>
      </c>
      <c r="D14" s="7" t="s">
        <v>147</v>
      </c>
      <c r="E14" s="7" t="s">
        <v>148</v>
      </c>
      <c r="F14" s="7" t="s">
        <v>149</v>
      </c>
      <c r="G14" s="7" t="s">
        <v>150</v>
      </c>
      <c r="H14" s="7" t="s">
        <v>94</v>
      </c>
      <c r="I14" s="7" t="s">
        <v>151</v>
      </c>
      <c r="J14" s="7" t="s">
        <v>152</v>
      </c>
      <c r="K14" s="9">
        <v>7.14</v>
      </c>
    </row>
    <row r="15" spans="1:11">
      <c r="A15" s="7" t="s">
        <v>43</v>
      </c>
      <c r="B15" s="7">
        <v>4.4</v>
      </c>
      <c r="C15" s="7" t="s">
        <v>65</v>
      </c>
      <c r="D15" s="7" t="s">
        <v>153</v>
      </c>
      <c r="E15" s="7" t="s">
        <v>154</v>
      </c>
      <c r="F15" s="7" t="s">
        <v>149</v>
      </c>
      <c r="G15" s="7" t="s">
        <v>155</v>
      </c>
      <c r="H15" s="7" t="s">
        <v>94</v>
      </c>
      <c r="I15" s="7" t="s">
        <v>156</v>
      </c>
      <c r="J15" s="7" t="s">
        <v>157</v>
      </c>
      <c r="K15" s="9">
        <v>7.14</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0"/>
  <sheetViews>
    <sheetView tabSelected="0" workbookViewId="0" showGridLines="true" showRowColHeaders="1">
      <pane xSplit="3" ySplit="1" activePane="bottomRight" state="frozen" topLeftCell="D2"/>
      <selection pane="bottomRight" activeCell="A1" sqref="A1:I20"/>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35</v>
      </c>
      <c r="B1" s="8" t="s">
        <v>158</v>
      </c>
      <c r="C1" s="8" t="s">
        <v>159</v>
      </c>
      <c r="D1" s="8" t="s">
        <v>160</v>
      </c>
      <c r="E1" s="8" t="s">
        <v>38</v>
      </c>
      <c r="F1" s="8" t="s">
        <v>161</v>
      </c>
      <c r="G1" s="8" t="s">
        <v>162</v>
      </c>
      <c r="H1" s="8" t="s">
        <v>163</v>
      </c>
      <c r="I1" s="8" t="s">
        <v>164</v>
      </c>
    </row>
    <row r="2" spans="1:9">
      <c r="A2" s="7" t="s">
        <v>43</v>
      </c>
      <c r="B2" s="7" t="s">
        <v>165</v>
      </c>
      <c r="C2" s="7">
        <v>1</v>
      </c>
      <c r="D2" s="7" t="s">
        <v>166</v>
      </c>
      <c r="E2" s="7"/>
      <c r="F2" s="7"/>
      <c r="G2" s="7"/>
      <c r="H2" s="7"/>
      <c r="I2" s="7"/>
    </row>
    <row r="3" spans="1:9">
      <c r="A3" s="7" t="s">
        <v>43</v>
      </c>
      <c r="B3" s="7" t="s">
        <v>165</v>
      </c>
      <c r="C3" s="7">
        <v>2</v>
      </c>
      <c r="D3" s="7" t="s">
        <v>167</v>
      </c>
      <c r="E3" s="7"/>
      <c r="F3" s="7"/>
      <c r="G3" s="7"/>
      <c r="H3" s="7"/>
      <c r="I3" s="7"/>
    </row>
    <row r="4" spans="1:9">
      <c r="A4" s="7" t="s">
        <v>43</v>
      </c>
      <c r="B4" s="7" t="s">
        <v>165</v>
      </c>
      <c r="C4" s="7">
        <v>3</v>
      </c>
      <c r="D4" s="7" t="s">
        <v>168</v>
      </c>
      <c r="E4" s="7"/>
      <c r="F4" s="7"/>
      <c r="G4" s="7"/>
      <c r="H4" s="7"/>
      <c r="I4" s="7"/>
    </row>
    <row r="5" spans="1:9">
      <c r="A5" s="7" t="s">
        <v>43</v>
      </c>
      <c r="B5" s="7" t="s">
        <v>165</v>
      </c>
      <c r="C5" s="7">
        <v>4</v>
      </c>
      <c r="D5" s="7" t="s">
        <v>169</v>
      </c>
      <c r="E5" s="7"/>
      <c r="F5" s="7"/>
      <c r="G5" s="7"/>
      <c r="H5" s="7"/>
      <c r="I5" s="7"/>
    </row>
    <row r="6" spans="1:9">
      <c r="A6" s="7" t="s">
        <v>43</v>
      </c>
      <c r="B6" s="7" t="s">
        <v>165</v>
      </c>
      <c r="C6" s="7">
        <v>1</v>
      </c>
      <c r="D6" s="7" t="s">
        <v>170</v>
      </c>
      <c r="E6" s="7"/>
      <c r="F6" s="7"/>
      <c r="G6" s="7"/>
      <c r="H6" s="7"/>
      <c r="I6" s="7"/>
    </row>
    <row r="7" spans="1:9">
      <c r="A7" s="7" t="s">
        <v>43</v>
      </c>
      <c r="B7" s="7" t="s">
        <v>165</v>
      </c>
      <c r="C7" s="7">
        <v>2</v>
      </c>
      <c r="D7" s="7" t="s">
        <v>171</v>
      </c>
      <c r="E7" s="7"/>
      <c r="F7" s="7"/>
      <c r="G7" s="7"/>
      <c r="H7" s="7"/>
      <c r="I7" s="7"/>
    </row>
    <row r="8" spans="1:9">
      <c r="A8" s="7" t="s">
        <v>43</v>
      </c>
      <c r="B8" s="7" t="s">
        <v>165</v>
      </c>
      <c r="C8" s="7">
        <v>3</v>
      </c>
      <c r="D8" s="7" t="s">
        <v>172</v>
      </c>
      <c r="E8" s="7"/>
      <c r="F8" s="7"/>
      <c r="G8" s="7"/>
      <c r="H8" s="7"/>
      <c r="I8" s="7"/>
    </row>
    <row r="9" spans="1:9">
      <c r="A9" s="7" t="s">
        <v>43</v>
      </c>
      <c r="B9" s="7" t="s">
        <v>165</v>
      </c>
      <c r="C9" s="7">
        <v>4</v>
      </c>
      <c r="D9" s="7" t="s">
        <v>173</v>
      </c>
      <c r="E9" s="7"/>
      <c r="F9" s="7"/>
      <c r="G9" s="7"/>
      <c r="H9" s="7"/>
      <c r="I9" s="7"/>
    </row>
    <row r="10" spans="1:9">
      <c r="A10" s="7" t="s">
        <v>43</v>
      </c>
      <c r="B10" s="7" t="s">
        <v>165</v>
      </c>
      <c r="C10" s="7">
        <v>1</v>
      </c>
      <c r="D10" s="7" t="s">
        <v>174</v>
      </c>
      <c r="E10" s="7"/>
      <c r="F10" s="7"/>
      <c r="G10" s="7"/>
      <c r="H10" s="7"/>
      <c r="I10" s="7"/>
    </row>
    <row r="11" spans="1:9">
      <c r="A11" s="7" t="s">
        <v>43</v>
      </c>
      <c r="B11" s="7" t="s">
        <v>165</v>
      </c>
      <c r="C11" s="7">
        <v>2</v>
      </c>
      <c r="D11" s="7" t="s">
        <v>175</v>
      </c>
      <c r="E11" s="7"/>
      <c r="F11" s="7"/>
      <c r="G11" s="7"/>
      <c r="H11" s="7"/>
      <c r="I11" s="7"/>
    </row>
    <row r="12" spans="1:9">
      <c r="A12" s="7" t="s">
        <v>43</v>
      </c>
      <c r="B12" s="7" t="s">
        <v>165</v>
      </c>
      <c r="C12" s="7">
        <v>3</v>
      </c>
      <c r="D12" s="7" t="s">
        <v>176</v>
      </c>
      <c r="E12" s="7"/>
      <c r="F12" s="7"/>
      <c r="G12" s="7"/>
      <c r="H12" s="7"/>
      <c r="I12" s="7"/>
    </row>
    <row r="13" spans="1:9">
      <c r="A13" s="7" t="s">
        <v>43</v>
      </c>
      <c r="B13" s="7" t="s">
        <v>165</v>
      </c>
      <c r="C13" s="7">
        <v>4</v>
      </c>
      <c r="D13" s="7" t="s">
        <v>177</v>
      </c>
      <c r="E13" s="7"/>
      <c r="F13" s="7"/>
      <c r="G13" s="7"/>
      <c r="H13" s="7"/>
      <c r="I13" s="7"/>
    </row>
    <row r="14" spans="1:9">
      <c r="A14" s="7" t="s">
        <v>43</v>
      </c>
      <c r="B14" s="7" t="s">
        <v>165</v>
      </c>
      <c r="C14" s="7">
        <v>1</v>
      </c>
      <c r="D14" s="7" t="s">
        <v>178</v>
      </c>
      <c r="E14" s="7"/>
      <c r="F14" s="7"/>
      <c r="G14" s="7"/>
      <c r="H14" s="7"/>
      <c r="I14" s="7"/>
    </row>
    <row r="15" spans="1:9">
      <c r="A15" s="7" t="s">
        <v>43</v>
      </c>
      <c r="B15" s="7" t="s">
        <v>165</v>
      </c>
      <c r="C15" s="7">
        <v>2</v>
      </c>
      <c r="D15" s="7" t="s">
        <v>179</v>
      </c>
      <c r="E15" s="7"/>
      <c r="F15" s="7"/>
      <c r="G15" s="7"/>
      <c r="H15" s="7"/>
      <c r="I15" s="7"/>
    </row>
    <row r="16" spans="1:9">
      <c r="A16" s="7" t="s">
        <v>43</v>
      </c>
      <c r="B16" s="7" t="s">
        <v>165</v>
      </c>
      <c r="C16" s="7">
        <v>3</v>
      </c>
      <c r="D16" s="7" t="s">
        <v>180</v>
      </c>
      <c r="E16" s="7"/>
      <c r="F16" s="7"/>
      <c r="G16" s="7"/>
      <c r="H16" s="7"/>
      <c r="I16" s="7"/>
    </row>
    <row r="17" spans="1:9">
      <c r="A17" s="7" t="s">
        <v>43</v>
      </c>
      <c r="B17" s="7" t="s">
        <v>165</v>
      </c>
      <c r="C17" s="7">
        <v>4</v>
      </c>
      <c r="D17" s="7" t="s">
        <v>181</v>
      </c>
      <c r="E17" s="7"/>
      <c r="F17" s="7"/>
      <c r="G17" s="7"/>
      <c r="H17" s="7"/>
      <c r="I17" s="7"/>
    </row>
    <row r="18" spans="1:9">
      <c r="A18" s="7" t="s">
        <v>43</v>
      </c>
      <c r="B18" s="7" t="s">
        <v>165</v>
      </c>
      <c r="C18" s="7">
        <v>5</v>
      </c>
      <c r="D18" s="7" t="s">
        <v>182</v>
      </c>
      <c r="E18" s="7"/>
      <c r="F18" s="7"/>
      <c r="G18" s="7"/>
      <c r="H18" s="7"/>
      <c r="I18" s="7"/>
    </row>
    <row r="19" spans="1:9">
      <c r="A19" s="7" t="s">
        <v>43</v>
      </c>
      <c r="B19" s="7" t="s">
        <v>165</v>
      </c>
      <c r="C19" s="7">
        <v>6</v>
      </c>
      <c r="D19" s="7" t="s">
        <v>183</v>
      </c>
      <c r="E19" s="7"/>
      <c r="F19" s="7"/>
      <c r="G19" s="7"/>
      <c r="H19" s="7"/>
      <c r="I19" s="7"/>
    </row>
    <row r="20" spans="1:9">
      <c r="A20" s="7" t="s">
        <v>43</v>
      </c>
      <c r="B20" s="7" t="s">
        <v>165</v>
      </c>
      <c r="C20" s="7">
        <v>7</v>
      </c>
      <c r="D20" s="7" t="s">
        <v>184</v>
      </c>
      <c r="E20" s="7"/>
      <c r="F20" s="7"/>
      <c r="G20" s="7"/>
      <c r="H20" s="7"/>
      <c r="I20"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18"/>
  <sheetViews>
    <sheetView tabSelected="0" workbookViewId="0" showGridLines="true" showRowColHeaders="1">
      <pane ySplit="2" activePane="bottomLeft" state="frozen" topLeftCell="A3"/>
      <selection pane="bottomLeft" activeCell="A2" sqref="A2:G1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4" t="s">
        <v>185</v>
      </c>
      <c r="B1" s="4"/>
      <c r="C1" s="4"/>
      <c r="D1" s="4"/>
      <c r="E1" s="4"/>
      <c r="F1" s="4"/>
      <c r="G1" s="4"/>
    </row>
    <row r="2" spans="1:7">
      <c r="A2" s="8" t="s">
        <v>186</v>
      </c>
      <c r="B2" s="8" t="s">
        <v>187</v>
      </c>
      <c r="C2" s="8" t="s">
        <v>188</v>
      </c>
      <c r="D2" s="8" t="s">
        <v>189</v>
      </c>
      <c r="E2" s="8" t="s">
        <v>190</v>
      </c>
      <c r="F2" s="8" t="s">
        <v>191</v>
      </c>
      <c r="G2" s="8" t="s">
        <v>192</v>
      </c>
    </row>
    <row r="3" spans="1:7">
      <c r="A3" s="7" t="s">
        <v>44</v>
      </c>
      <c r="B3" s="7">
        <v>20</v>
      </c>
      <c r="C3" s="7" t="s">
        <v>83</v>
      </c>
      <c r="D3" s="7">
        <v>1</v>
      </c>
      <c r="E3" s="7" t="s">
        <v>193</v>
      </c>
      <c r="F3" s="7" t="s">
        <v>194</v>
      </c>
      <c r="G3" s="7" t="s">
        <v>195</v>
      </c>
    </row>
    <row r="4" spans="1:7">
      <c r="A4" s="7"/>
      <c r="B4" s="7"/>
      <c r="C4" s="7"/>
      <c r="D4" s="7">
        <v>2</v>
      </c>
      <c r="E4" s="7" t="s">
        <v>196</v>
      </c>
      <c r="F4" s="7" t="s">
        <v>197</v>
      </c>
      <c r="G4" s="7" t="s">
        <v>198</v>
      </c>
    </row>
    <row r="5" spans="1:7">
      <c r="A5" s="7"/>
      <c r="B5" s="7"/>
      <c r="C5" s="7"/>
      <c r="D5" s="7">
        <v>3</v>
      </c>
      <c r="E5" s="7" t="s">
        <v>199</v>
      </c>
      <c r="F5" s="7" t="s">
        <v>200</v>
      </c>
      <c r="G5" s="7" t="s">
        <v>201</v>
      </c>
    </row>
    <row r="6" spans="1:7">
      <c r="A6" s="7"/>
      <c r="B6" s="7"/>
      <c r="C6" s="7"/>
      <c r="D6" s="7">
        <v>4</v>
      </c>
      <c r="E6" s="7" t="s">
        <v>202</v>
      </c>
      <c r="F6" s="7" t="s">
        <v>203</v>
      </c>
      <c r="G6" s="7" t="s">
        <v>204</v>
      </c>
    </row>
    <row r="7" spans="1:7">
      <c r="A7" s="7" t="s">
        <v>51</v>
      </c>
      <c r="B7" s="7">
        <v>20</v>
      </c>
      <c r="C7" s="7" t="s">
        <v>205</v>
      </c>
      <c r="D7" s="7">
        <v>1</v>
      </c>
      <c r="E7" s="7" t="s">
        <v>193</v>
      </c>
      <c r="F7" s="7" t="s">
        <v>194</v>
      </c>
      <c r="G7" s="7" t="s">
        <v>206</v>
      </c>
    </row>
    <row r="8" spans="1:7">
      <c r="A8" s="7"/>
      <c r="B8" s="7"/>
      <c r="C8" s="7"/>
      <c r="D8" s="7">
        <v>2</v>
      </c>
      <c r="E8" s="7" t="s">
        <v>196</v>
      </c>
      <c r="F8" s="7" t="s">
        <v>197</v>
      </c>
      <c r="G8" s="7" t="s">
        <v>207</v>
      </c>
    </row>
    <row r="9" spans="1:7">
      <c r="A9" s="7"/>
      <c r="B9" s="7"/>
      <c r="C9" s="7"/>
      <c r="D9" s="7">
        <v>3</v>
      </c>
      <c r="E9" s="7" t="s">
        <v>199</v>
      </c>
      <c r="F9" s="7" t="s">
        <v>200</v>
      </c>
      <c r="G9" s="7" t="s">
        <v>208</v>
      </c>
    </row>
    <row r="10" spans="1:7">
      <c r="A10" s="7"/>
      <c r="B10" s="7"/>
      <c r="C10" s="7"/>
      <c r="D10" s="7">
        <v>4</v>
      </c>
      <c r="E10" s="7" t="s">
        <v>202</v>
      </c>
      <c r="F10" s="7" t="s">
        <v>203</v>
      </c>
      <c r="G10" s="7" t="s">
        <v>209</v>
      </c>
    </row>
    <row r="11" spans="1:7">
      <c r="A11" s="7" t="s">
        <v>58</v>
      </c>
      <c r="B11" s="7">
        <v>25</v>
      </c>
      <c r="C11" s="7" t="s">
        <v>83</v>
      </c>
      <c r="D11" s="7">
        <v>1</v>
      </c>
      <c r="E11" s="7" t="s">
        <v>193</v>
      </c>
      <c r="F11" s="7" t="s">
        <v>194</v>
      </c>
      <c r="G11" s="7" t="s">
        <v>210</v>
      </c>
    </row>
    <row r="12" spans="1:7">
      <c r="A12" s="7"/>
      <c r="B12" s="7"/>
      <c r="C12" s="7"/>
      <c r="D12" s="7">
        <v>2</v>
      </c>
      <c r="E12" s="7" t="s">
        <v>196</v>
      </c>
      <c r="F12" s="7" t="s">
        <v>197</v>
      </c>
      <c r="G12" s="7" t="s">
        <v>211</v>
      </c>
    </row>
    <row r="13" spans="1:7">
      <c r="A13" s="7"/>
      <c r="B13" s="7"/>
      <c r="C13" s="7"/>
      <c r="D13" s="7">
        <v>3</v>
      </c>
      <c r="E13" s="7" t="s">
        <v>199</v>
      </c>
      <c r="F13" s="7" t="s">
        <v>200</v>
      </c>
      <c r="G13" s="7" t="s">
        <v>212</v>
      </c>
    </row>
    <row r="14" spans="1:7">
      <c r="A14" s="7"/>
      <c r="B14" s="7"/>
      <c r="C14" s="7"/>
      <c r="D14" s="7">
        <v>4</v>
      </c>
      <c r="E14" s="7" t="s">
        <v>202</v>
      </c>
      <c r="F14" s="7" t="s">
        <v>203</v>
      </c>
      <c r="G14" s="7" t="s">
        <v>213</v>
      </c>
    </row>
    <row r="15" spans="1:7">
      <c r="A15" s="7" t="s">
        <v>65</v>
      </c>
      <c r="B15" s="7">
        <v>20</v>
      </c>
      <c r="C15" s="7" t="s">
        <v>205</v>
      </c>
      <c r="D15" s="7">
        <v>1</v>
      </c>
      <c r="E15" s="7" t="s">
        <v>193</v>
      </c>
      <c r="F15" s="7" t="s">
        <v>194</v>
      </c>
      <c r="G15" s="7" t="s">
        <v>214</v>
      </c>
    </row>
    <row r="16" spans="1:7">
      <c r="A16" s="7"/>
      <c r="B16" s="7"/>
      <c r="C16" s="7"/>
      <c r="D16" s="7">
        <v>2</v>
      </c>
      <c r="E16" s="7" t="s">
        <v>196</v>
      </c>
      <c r="F16" s="7" t="s">
        <v>197</v>
      </c>
      <c r="G16" s="7" t="s">
        <v>215</v>
      </c>
    </row>
    <row r="17" spans="1:7">
      <c r="A17" s="7"/>
      <c r="B17" s="7"/>
      <c r="C17" s="7"/>
      <c r="D17" s="7">
        <v>3</v>
      </c>
      <c r="E17" s="7" t="s">
        <v>199</v>
      </c>
      <c r="F17" s="7" t="s">
        <v>200</v>
      </c>
      <c r="G17" s="7" t="s">
        <v>216</v>
      </c>
    </row>
    <row r="18" spans="1:7">
      <c r="A18" s="7"/>
      <c r="B18" s="7"/>
      <c r="C18" s="7"/>
      <c r="D18" s="7">
        <v>4</v>
      </c>
      <c r="E18" s="7" t="s">
        <v>202</v>
      </c>
      <c r="F18" s="7" t="s">
        <v>203</v>
      </c>
      <c r="G18" s="7" t="s">
        <v>217</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218</v>
      </c>
      <c r="B1" s="4"/>
      <c r="C1" s="4"/>
      <c r="D1" s="4"/>
      <c r="E1" s="4"/>
      <c r="F1" s="4"/>
      <c r="G1" s="4"/>
    </row>
    <row r="2" spans="1:7">
      <c r="A2" s="8" t="s">
        <v>219</v>
      </c>
      <c r="B2" s="8" t="s">
        <v>220</v>
      </c>
      <c r="C2" s="8" t="s">
        <v>221</v>
      </c>
      <c r="D2" s="8" t="s">
        <v>222</v>
      </c>
      <c r="E2" s="8" t="s">
        <v>223</v>
      </c>
      <c r="F2" s="8" t="s">
        <v>224</v>
      </c>
      <c r="G2" s="8" t="s">
        <v>225</v>
      </c>
    </row>
    <row r="3" spans="1:7">
      <c r="A3" s="7">
        <v>1</v>
      </c>
      <c r="B3" s="7" t="s">
        <v>226</v>
      </c>
      <c r="C3" s="7">
        <v>35</v>
      </c>
      <c r="D3" s="7" t="s">
        <v>227</v>
      </c>
      <c r="E3" s="7" t="s">
        <v>228</v>
      </c>
      <c r="F3" s="7" t="s">
        <v>229</v>
      </c>
      <c r="G3" s="7" t="s">
        <v>230</v>
      </c>
    </row>
    <row r="4" spans="1:7">
      <c r="A4" s="7"/>
      <c r="B4" s="7" t="s">
        <v>231</v>
      </c>
      <c r="C4" s="7"/>
      <c r="D4" s="7" t="s">
        <v>232</v>
      </c>
      <c r="E4" s="7"/>
      <c r="F4" s="7"/>
      <c r="G4" s="7"/>
    </row>
    <row r="5" spans="1:7">
      <c r="A5" s="7">
        <v>2</v>
      </c>
      <c r="B5" s="7" t="s">
        <v>233</v>
      </c>
      <c r="C5" s="7">
        <v>35</v>
      </c>
      <c r="D5" s="7" t="s">
        <v>234</v>
      </c>
      <c r="E5" s="7" t="s">
        <v>235</v>
      </c>
      <c r="F5" s="7" t="s">
        <v>236</v>
      </c>
      <c r="G5" s="7" t="s">
        <v>237</v>
      </c>
    </row>
    <row r="6" spans="1:7">
      <c r="A6" s="7"/>
      <c r="B6" s="7" t="s">
        <v>231</v>
      </c>
      <c r="C6" s="7"/>
      <c r="D6" s="7" t="s">
        <v>238</v>
      </c>
      <c r="E6" s="7"/>
      <c r="F6" s="7"/>
      <c r="G6" s="7"/>
    </row>
    <row r="7" spans="1:7">
      <c r="A7" s="7">
        <v>3</v>
      </c>
      <c r="B7" s="7" t="s">
        <v>239</v>
      </c>
      <c r="C7" s="7">
        <v>35</v>
      </c>
      <c r="D7" s="7" t="s">
        <v>240</v>
      </c>
      <c r="E7" s="7" t="s">
        <v>241</v>
      </c>
      <c r="F7" s="7" t="s">
        <v>242</v>
      </c>
      <c r="G7" s="7" t="s">
        <v>243</v>
      </c>
    </row>
    <row r="8" spans="1:7">
      <c r="A8" s="7"/>
      <c r="B8" s="7" t="s">
        <v>231</v>
      </c>
      <c r="C8" s="7"/>
      <c r="D8" s="7" t="s">
        <v>244</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245</v>
      </c>
      <c r="B1" s="4"/>
      <c r="C1" s="4"/>
      <c r="D1" s="4"/>
      <c r="E1" s="4"/>
    </row>
    <row r="2" spans="1:5">
      <c r="A2" s="1" t="s">
        <v>246</v>
      </c>
      <c r="B2" s="1" t="s">
        <v>247</v>
      </c>
      <c r="C2" s="1"/>
      <c r="D2" s="1"/>
      <c r="E2" s="1"/>
    </row>
    <row r="3" spans="1:5">
      <c r="A3" s="10" t="s">
        <v>248</v>
      </c>
      <c r="B3" s="7" t="s">
        <v>249</v>
      </c>
      <c r="C3" s="5"/>
      <c r="D3" s="5"/>
      <c r="E3" s="5"/>
    </row>
    <row r="4" spans="1:5">
      <c r="A4" s="10" t="s">
        <v>250</v>
      </c>
      <c r="B4" s="7" t="s">
        <v>251</v>
      </c>
      <c r="C4" s="5"/>
      <c r="D4" s="5"/>
      <c r="E4" s="5"/>
    </row>
    <row r="5" spans="1:5">
      <c r="A5" s="10" t="s">
        <v>252</v>
      </c>
      <c r="B5" s="7" t="s">
        <v>253</v>
      </c>
      <c r="C5" s="5"/>
      <c r="D5" s="5"/>
      <c r="E5" s="5"/>
    </row>
    <row r="6" spans="1:5">
      <c r="A6" s="10" t="s">
        <v>254</v>
      </c>
      <c r="B6" s="7" t="s">
        <v>255</v>
      </c>
      <c r="C6" s="5"/>
      <c r="D6" s="5"/>
      <c r="E6" s="5"/>
    </row>
    <row r="7" spans="1:5">
      <c r="A7" s="10" t="s">
        <v>256</v>
      </c>
      <c r="B7" s="7" t="s">
        <v>257</v>
      </c>
      <c r="C7" s="5"/>
      <c r="D7" s="5"/>
      <c r="E7" s="5"/>
    </row>
    <row r="8" spans="1:5">
      <c r="A8" s="11" t="s">
        <v>159</v>
      </c>
      <c r="B8" s="11" t="s">
        <v>258</v>
      </c>
      <c r="C8" s="11" t="s">
        <v>259</v>
      </c>
      <c r="D8" s="11" t="s">
        <v>260</v>
      </c>
      <c r="E8" s="11" t="s">
        <v>261</v>
      </c>
    </row>
    <row r="9" spans="1:5">
      <c r="A9" s="7">
        <v>1</v>
      </c>
      <c r="B9" s="7" t="s">
        <v>262</v>
      </c>
      <c r="C9" s="7" t="s">
        <v>263</v>
      </c>
      <c r="D9" s="7" t="s">
        <v>264</v>
      </c>
      <c r="E9" s="7" t="s">
        <v>265</v>
      </c>
    </row>
    <row r="10" spans="1:5">
      <c r="A10" s="7">
        <v>2</v>
      </c>
      <c r="B10" s="7" t="s">
        <v>266</v>
      </c>
      <c r="C10" s="7" t="s">
        <v>267</v>
      </c>
      <c r="D10" s="7" t="s">
        <v>268</v>
      </c>
      <c r="E10" s="7" t="s">
        <v>269</v>
      </c>
    </row>
    <row r="11" spans="1:5">
      <c r="A11" s="7">
        <v>3</v>
      </c>
      <c r="B11" s="7" t="s">
        <v>270</v>
      </c>
      <c r="C11" s="7" t="s">
        <v>271</v>
      </c>
      <c r="D11" s="7" t="s">
        <v>272</v>
      </c>
      <c r="E11" s="7" t="s">
        <v>273</v>
      </c>
    </row>
    <row r="12" spans="1:5">
      <c r="A12" s="7">
        <v>4</v>
      </c>
      <c r="B12" s="7" t="s">
        <v>274</v>
      </c>
      <c r="C12" s="7" t="s">
        <v>267</v>
      </c>
      <c r="D12" s="7" t="s">
        <v>275</v>
      </c>
      <c r="E12" s="7" t="s">
        <v>276</v>
      </c>
    </row>
    <row r="13" spans="1:5">
      <c r="A13" s="7">
        <v>5</v>
      </c>
      <c r="B13" s="7" t="s">
        <v>277</v>
      </c>
      <c r="C13" s="7" t="s">
        <v>263</v>
      </c>
      <c r="D13" s="7" t="s">
        <v>278</v>
      </c>
      <c r="E13" s="7" t="s">
        <v>279</v>
      </c>
    </row>
    <row r="15" spans="1:5">
      <c r="A15" s="1" t="s">
        <v>280</v>
      </c>
      <c r="B15" s="1" t="s">
        <v>281</v>
      </c>
      <c r="C15" s="1"/>
      <c r="D15" s="1"/>
      <c r="E15" s="1"/>
    </row>
    <row r="16" spans="1:5">
      <c r="A16" s="10" t="s">
        <v>248</v>
      </c>
      <c r="B16" s="7" t="s">
        <v>282</v>
      </c>
      <c r="C16" s="5"/>
      <c r="D16" s="5"/>
      <c r="E16" s="5"/>
    </row>
    <row r="17" spans="1:5">
      <c r="A17" s="10" t="s">
        <v>250</v>
      </c>
      <c r="B17" s="7" t="s">
        <v>283</v>
      </c>
      <c r="C17" s="5"/>
      <c r="D17" s="5"/>
      <c r="E17" s="5"/>
    </row>
    <row r="18" spans="1:5">
      <c r="A18" s="10" t="s">
        <v>252</v>
      </c>
      <c r="B18" s="7" t="s">
        <v>284</v>
      </c>
      <c r="C18" s="5"/>
      <c r="D18" s="5"/>
      <c r="E18" s="5"/>
    </row>
    <row r="19" spans="1:5">
      <c r="A19" s="10" t="s">
        <v>254</v>
      </c>
      <c r="B19" s="7" t="s">
        <v>285</v>
      </c>
      <c r="C19" s="5"/>
      <c r="D19" s="5"/>
      <c r="E19" s="5"/>
    </row>
    <row r="20" spans="1:5">
      <c r="A20" s="10" t="s">
        <v>256</v>
      </c>
      <c r="B20" s="7" t="s">
        <v>286</v>
      </c>
      <c r="C20" s="5"/>
      <c r="D20" s="5"/>
      <c r="E20" s="5"/>
    </row>
    <row r="21" spans="1:5">
      <c r="A21" s="11" t="s">
        <v>159</v>
      </c>
      <c r="B21" s="11" t="s">
        <v>258</v>
      </c>
      <c r="C21" s="11" t="s">
        <v>259</v>
      </c>
      <c r="D21" s="11" t="s">
        <v>260</v>
      </c>
      <c r="E21" s="11" t="s">
        <v>261</v>
      </c>
    </row>
    <row r="22" spans="1:5">
      <c r="A22" s="7">
        <v>1</v>
      </c>
      <c r="B22" s="7" t="s">
        <v>262</v>
      </c>
      <c r="C22" s="7" t="s">
        <v>263</v>
      </c>
      <c r="D22" s="7" t="s">
        <v>287</v>
      </c>
      <c r="E22" s="7" t="s">
        <v>288</v>
      </c>
    </row>
    <row r="23" spans="1:5">
      <c r="A23" s="7">
        <v>2</v>
      </c>
      <c r="B23" s="7" t="s">
        <v>266</v>
      </c>
      <c r="C23" s="7" t="s">
        <v>267</v>
      </c>
      <c r="D23" s="7" t="s">
        <v>289</v>
      </c>
      <c r="E23" s="7" t="s">
        <v>290</v>
      </c>
    </row>
    <row r="24" spans="1:5">
      <c r="A24" s="7">
        <v>3</v>
      </c>
      <c r="B24" s="7" t="s">
        <v>270</v>
      </c>
      <c r="C24" s="7" t="s">
        <v>291</v>
      </c>
      <c r="D24" s="7" t="s">
        <v>292</v>
      </c>
      <c r="E24" s="7" t="s">
        <v>293</v>
      </c>
    </row>
    <row r="25" spans="1:5">
      <c r="A25" s="7">
        <v>4</v>
      </c>
      <c r="B25" s="7" t="s">
        <v>274</v>
      </c>
      <c r="C25" s="7" t="s">
        <v>263</v>
      </c>
      <c r="D25" s="7" t="s">
        <v>294</v>
      </c>
      <c r="E25" s="7" t="s">
        <v>295</v>
      </c>
    </row>
    <row r="26" spans="1:5">
      <c r="A26" s="7">
        <v>5</v>
      </c>
      <c r="B26" s="7" t="s">
        <v>277</v>
      </c>
      <c r="C26" s="7" t="s">
        <v>263</v>
      </c>
      <c r="D26" s="7" t="s">
        <v>296</v>
      </c>
      <c r="E26" s="7" t="s">
        <v>297</v>
      </c>
    </row>
    <row r="28" spans="1:5">
      <c r="A28" s="1" t="s">
        <v>298</v>
      </c>
      <c r="B28" s="1" t="s">
        <v>299</v>
      </c>
      <c r="C28" s="1"/>
      <c r="D28" s="1"/>
      <c r="E28" s="1"/>
    </row>
    <row r="29" spans="1:5">
      <c r="A29" s="10" t="s">
        <v>248</v>
      </c>
      <c r="B29" s="7" t="s">
        <v>300</v>
      </c>
      <c r="C29" s="5"/>
      <c r="D29" s="5"/>
      <c r="E29" s="5"/>
    </row>
    <row r="30" spans="1:5">
      <c r="A30" s="10" t="s">
        <v>250</v>
      </c>
      <c r="B30" s="7" t="s">
        <v>301</v>
      </c>
      <c r="C30" s="5"/>
      <c r="D30" s="5"/>
      <c r="E30" s="5"/>
    </row>
    <row r="31" spans="1:5">
      <c r="A31" s="10" t="s">
        <v>252</v>
      </c>
      <c r="B31" s="7" t="s">
        <v>302</v>
      </c>
      <c r="C31" s="5"/>
      <c r="D31" s="5"/>
      <c r="E31" s="5"/>
    </row>
    <row r="32" spans="1:5">
      <c r="A32" s="10" t="s">
        <v>254</v>
      </c>
      <c r="B32" s="7" t="s">
        <v>303</v>
      </c>
      <c r="C32" s="5"/>
      <c r="D32" s="5"/>
      <c r="E32" s="5"/>
    </row>
    <row r="33" spans="1:5">
      <c r="A33" s="10" t="s">
        <v>256</v>
      </c>
      <c r="B33" s="7" t="s">
        <v>304</v>
      </c>
      <c r="C33" s="5"/>
      <c r="D33" s="5"/>
      <c r="E33" s="5"/>
    </row>
    <row r="34" spans="1:5">
      <c r="A34" s="11" t="s">
        <v>159</v>
      </c>
      <c r="B34" s="11" t="s">
        <v>258</v>
      </c>
      <c r="C34" s="11" t="s">
        <v>259</v>
      </c>
      <c r="D34" s="11" t="s">
        <v>260</v>
      </c>
      <c r="E34" s="11" t="s">
        <v>261</v>
      </c>
    </row>
    <row r="35" spans="1:5">
      <c r="A35" s="7">
        <v>1</v>
      </c>
      <c r="B35" s="7" t="s">
        <v>262</v>
      </c>
      <c r="C35" s="7" t="s">
        <v>263</v>
      </c>
      <c r="D35" s="7" t="s">
        <v>305</v>
      </c>
      <c r="E35" s="7" t="s">
        <v>306</v>
      </c>
    </row>
    <row r="36" spans="1:5">
      <c r="A36" s="7">
        <v>2</v>
      </c>
      <c r="B36" s="7" t="s">
        <v>266</v>
      </c>
      <c r="C36" s="7" t="s">
        <v>267</v>
      </c>
      <c r="D36" s="7" t="s">
        <v>307</v>
      </c>
      <c r="E36" s="7" t="s">
        <v>308</v>
      </c>
    </row>
    <row r="37" spans="1:5">
      <c r="A37" s="7">
        <v>3</v>
      </c>
      <c r="B37" s="7" t="s">
        <v>270</v>
      </c>
      <c r="C37" s="7" t="s">
        <v>291</v>
      </c>
      <c r="D37" s="7" t="s">
        <v>309</v>
      </c>
      <c r="E37" s="7" t="s">
        <v>310</v>
      </c>
    </row>
    <row r="38" spans="1:5">
      <c r="A38" s="7">
        <v>4</v>
      </c>
      <c r="B38" s="7" t="s">
        <v>274</v>
      </c>
      <c r="C38" s="7" t="s">
        <v>267</v>
      </c>
      <c r="D38" s="7" t="s">
        <v>311</v>
      </c>
      <c r="E38" s="7" t="s">
        <v>312</v>
      </c>
    </row>
    <row r="39" spans="1:5">
      <c r="A39" s="7">
        <v>5</v>
      </c>
      <c r="B39" s="7" t="s">
        <v>277</v>
      </c>
      <c r="C39" s="7" t="s">
        <v>267</v>
      </c>
      <c r="D39" s="7" t="s">
        <v>313</v>
      </c>
      <c r="E39" s="7" t="s">
        <v>314</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4"/>
  <sheetViews>
    <sheetView tabSelected="0" workbookViewId="0" showGridLines="true" showRowColHeaders="1">
      <pane ySplit="2" activePane="bottomLeft" state="frozen" topLeftCell="A3"/>
      <selection pane="bottomLeft" activeCell="A2" sqref="A2:D14"/>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4" t="s">
        <v>315</v>
      </c>
      <c r="B1" s="4"/>
      <c r="C1" s="4"/>
      <c r="D1" s="4"/>
    </row>
    <row r="2" spans="1:4">
      <c r="A2" s="8" t="s">
        <v>186</v>
      </c>
      <c r="B2" s="8" t="s">
        <v>316</v>
      </c>
      <c r="C2" s="8" t="s">
        <v>317</v>
      </c>
      <c r="D2" s="8" t="s">
        <v>318</v>
      </c>
    </row>
    <row r="3" spans="1:4">
      <c r="A3" s="7" t="s">
        <v>319</v>
      </c>
      <c r="B3" s="7" t="s">
        <v>320</v>
      </c>
      <c r="C3" s="7" t="s">
        <v>321</v>
      </c>
      <c r="D3" s="7" t="s">
        <v>322</v>
      </c>
    </row>
    <row r="4" spans="1:4">
      <c r="A4" s="7" t="s">
        <v>319</v>
      </c>
      <c r="B4" s="7" t="s">
        <v>323</v>
      </c>
      <c r="C4" s="7" t="s">
        <v>324</v>
      </c>
      <c r="D4" s="7" t="s">
        <v>325</v>
      </c>
    </row>
    <row r="5" spans="1:4">
      <c r="A5" s="7" t="s">
        <v>319</v>
      </c>
      <c r="B5" s="7" t="s">
        <v>326</v>
      </c>
      <c r="C5" s="7" t="s">
        <v>327</v>
      </c>
      <c r="D5" s="7" t="s">
        <v>328</v>
      </c>
    </row>
    <row r="6" spans="1:4">
      <c r="A6" s="7" t="s">
        <v>329</v>
      </c>
      <c r="B6" s="7" t="s">
        <v>320</v>
      </c>
      <c r="C6" s="7" t="s">
        <v>330</v>
      </c>
      <c r="D6" s="7" t="s">
        <v>331</v>
      </c>
    </row>
    <row r="7" spans="1:4">
      <c r="A7" s="7" t="s">
        <v>329</v>
      </c>
      <c r="B7" s="7" t="s">
        <v>323</v>
      </c>
      <c r="C7" s="7" t="s">
        <v>332</v>
      </c>
      <c r="D7" s="7" t="s">
        <v>333</v>
      </c>
    </row>
    <row r="8" spans="1:4">
      <c r="A8" s="7" t="s">
        <v>329</v>
      </c>
      <c r="B8" s="7" t="s">
        <v>326</v>
      </c>
      <c r="C8" s="7" t="s">
        <v>334</v>
      </c>
      <c r="D8" s="7" t="s">
        <v>335</v>
      </c>
    </row>
    <row r="9" spans="1:4">
      <c r="A9" s="7" t="s">
        <v>336</v>
      </c>
      <c r="B9" s="7" t="s">
        <v>320</v>
      </c>
      <c r="C9" s="7" t="s">
        <v>337</v>
      </c>
      <c r="D9" s="7" t="s">
        <v>338</v>
      </c>
    </row>
    <row r="10" spans="1:4">
      <c r="A10" s="7" t="s">
        <v>336</v>
      </c>
      <c r="B10" s="7" t="s">
        <v>323</v>
      </c>
      <c r="C10" s="7" t="s">
        <v>339</v>
      </c>
      <c r="D10" s="7" t="s">
        <v>340</v>
      </c>
    </row>
    <row r="11" spans="1:4">
      <c r="A11" s="7" t="s">
        <v>336</v>
      </c>
      <c r="B11" s="7" t="s">
        <v>326</v>
      </c>
      <c r="C11" s="7" t="s">
        <v>341</v>
      </c>
      <c r="D11" s="7" t="s">
        <v>342</v>
      </c>
    </row>
    <row r="12" spans="1:4">
      <c r="A12" s="7" t="s">
        <v>343</v>
      </c>
      <c r="B12" s="7" t="s">
        <v>320</v>
      </c>
      <c r="C12" s="7" t="s">
        <v>330</v>
      </c>
      <c r="D12" s="7" t="s">
        <v>344</v>
      </c>
    </row>
    <row r="13" spans="1:4">
      <c r="A13" s="7" t="s">
        <v>343</v>
      </c>
      <c r="B13" s="7" t="s">
        <v>323</v>
      </c>
      <c r="C13" s="7" t="s">
        <v>332</v>
      </c>
      <c r="D13" s="7" t="s">
        <v>345</v>
      </c>
    </row>
    <row r="14" spans="1:4">
      <c r="A14" s="7" t="s">
        <v>343</v>
      </c>
      <c r="B14" s="7" t="s">
        <v>326</v>
      </c>
      <c r="C14" s="7" t="s">
        <v>346</v>
      </c>
      <c r="D14" s="7" t="s">
        <v>347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2026-05-26T17:33:06+02:00</dcterms:created>
  <dcterms:modified xsi:type="dcterms:W3CDTF">2026-05-26T17:33:06+02:00</dcterms:modified>
  <dc:title>Currículo LOMLOE Digitalizacion 4.º ESO Aragón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