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<sst xmlns="http://schemas.openxmlformats.org/spreadsheetml/2006/main" uniqueCount="468">
  <si>
    <t>Corrigiendo.es</t>
  </si>
  <si>
    <t>Materia</t>
  </si>
  <si>
    <t>Digitalizacion</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</si>
  <si>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</si>
  <si>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</si>
  <si>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</si>
  <si>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</si>
  <si>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</si>
  <si>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</si>
  <si>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</si>
  <si>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</si>
  <si>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</si>
  <si>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</si>
  <si>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</si>
  <si>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</si>
  <si>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</si>
  <si>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</si>
  <si>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</si>
  <si>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</si>
  <si>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</si>
  <si>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</si>
  <si>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</si>
  <si>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</si>
  <si>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</si>
  <si>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Digitalización en 4º ESO; aplica íntegramente el RD 217/2022 estatal.</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</si>
  <si>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</si>
  <si>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</si>
  <si>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Digitalizacion</t>
  </si>
  <si>
    <t>Resumen ejecutivo</t>
  </si>
  <si>
    <t>Mantiene del BOE</t>
  </si>
  <si>
    <t>Sí, se mantienen íntegramente las competencias específicas y criterios de evaluación del RD 217/2022.</t>
  </si>
  <si>
    <t>Decreto de referencia</t>
  </si>
  <si>
    <t>Real Decreto 217/2022, de 29 de marzo, por el que se establece la ordenación y las enseñanzas mínimas de la Educación Secundaria Obligatoria.</t>
  </si>
  <si>
    <t>Implicación para la programación</t>
  </si>
  <si>
    <t>Al no existir concreción autonómica, la programación debe basarse en el BOE sin añadidos locales.</t>
  </si>
  <si>
    <t>Variante</t>
  </si>
  <si>
    <t>Código</t>
  </si>
  <si>
    <t>Descripción oficial</t>
  </si>
  <si>
    <t>Resumen claro</t>
  </si>
  <si>
    <t>Qué hace el alumnado</t>
  </si>
  <si>
    <t>No es</t>
  </si>
  <si>
    <t>Ejemplo de actividad</t>
  </si>
  <si>
    <t>Palabra clave pedagógica</t>
  </si>
  <si>
    <t>Digitalización</t>
  </si>
  <si>
    <t>CE.D.1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</si>
  <si>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</si>
  <si>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</si>
  <si>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</si>
  <si>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</si>
  <si>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</si>
  <si>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</si>
  <si>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CE.D.2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</si>
  <si>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</si>
  <si>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</si>
  <si>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</si>
  <si>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</si>
  <si>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</si>
  <si>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</si>
  <si>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CE.D.3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</si>
  <si>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</si>
  <si>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</si>
  <si>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</si>
  <si>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</si>
  <si>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</si>
  <si>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</si>
  <si>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CE.D.4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</si>
  <si>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</si>
  <si>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</si>
  <si>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</si>
  <si>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</si>
  <si>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</si>
  <si>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</si>
  <si>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</si>
  <si>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</si>
  <si>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</si>
  <si>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</si>
  <si>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</si>
  <si>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</si>
  <si>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</si>
  <si>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</si>
  <si>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</si>
  <si>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</si>
  <si>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</si>
  <si>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</si>
  <si>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</si>
  <si>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</si>
  <si>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</si>
  <si>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</si>
  <si>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</si>
  <si>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</si>
  <si>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</si>
  <si>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evaluando las soluciones de manera crítica y reformulando el procedimiento, en caso necesario.</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</si>
  <si>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</si>
  <si>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</si>
  <si>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</si>
  <si>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</si>
  <si>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</si>
  <si>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Gestionar el aprendizaje en el ámbito digital, configurando el entorno personal de aprendizaje mediante la integración de recursos digitales de manera autónoma.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</si>
  <si>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</si>
  <si>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</si>
  <si>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</si>
  <si>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</si>
  <si>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seleccionar y archivar información en función de sus necesidades haciendo uso de las herramientas del entorno personal de aprendizaje con sentido crítico y siguiendo normas básicas de seguridad en la red.</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</si>
  <si>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</si>
  <si>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</si>
  <si>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</si>
  <si>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</si>
  <si>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</si>
  <si>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</si>
  <si>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</si>
  <si>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</si>
  <si>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</si>
  <si>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</si>
  <si>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</si>
  <si>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</si>
  <si>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</si>
  <si>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</si>
  <si>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</si>
  <si>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</si>
  <si>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</si>
  <si>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</si>
  <si>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</si>
  <si>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</si>
  <si>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</si>
  <si>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</si>
  <si>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</si>
  <si>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</si>
  <si>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</si>
  <si>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</si>
  <si>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</si>
  <si>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</si>
  <si>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</si>
  <si>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</si>
  <si>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</si>
  <si>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</si>
  <si>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</si>
  <si>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</si>
  <si>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 privacidad y las licencias de uso y propiedad intelectual en la comunicación, colaboración y participación activa en la red.</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</si>
  <si>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</si>
  <si>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</si>
  <si>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</si>
  <si>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</si>
  <si>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</si>
  <si>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</si>
  <si>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</si>
  <si>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</si>
  <si>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</si>
  <si>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</si>
  <si>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</si>
  <si>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</si>
  <si>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</si>
  <si>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</si>
  <si>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</si>
  <si>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y los beneficios globales de un uso y desarrollo ecosocialmente responsable de las tecnologías digitales, teniendo en cuenta criterios de accesibilidad, sostenibilidad e impacto.</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</si>
  <si>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</si>
  <si>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</si>
  <si>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</si>
  <si>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</si>
  <si>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</si>
  <si>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</si>
  <si>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</si>
  <si>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</si>
  <si>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</si>
  <si>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</si>
  <si>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</si>
  <si>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</si>
  <si>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A.1. Arquitectura de ordenadores: elementos, montaje, configuración y resolución de problemas.</t>
  </si>
  <si>
    <t>A.2. Sistemas operativos: instalación y configuración de usuario.</t>
  </si>
  <si>
    <t>A.3. Sistemas de comunicación e internet: dispositivos de red y funcionamiento. Procedimiento de configuración de una red doméstica y conexión de dispositivos.</t>
  </si>
  <si>
    <t>A.4. Dispositivos conectados ( IoT + Wearables ): configuración y conexión de dispositivos.</t>
  </si>
  <si>
    <t>B.1. Búsqueda, selección y archivo de información.</t>
  </si>
  <si>
    <t>B.2. Edición y creación de contenidos: aplicaciones de productividad, desarrollo de aplicaciones sencillas para dispositivos móviles y web, realidad virtual, aumentada y mixta.</t>
  </si>
  <si>
    <t>B.3. Comunicación y colaboración en red.</t>
  </si>
  <si>
    <t>B.4. Publicación y difusión responsable en redes.</t>
  </si>
  <si>
    <t>C.1. Seguridad de dispositivos: medidas preventivas y correctivas para hacer frente a riesgos, amenazas y ataques a dispositivos.</t>
  </si>
  <si>
    <t>C.2. Seguridad y protección de datos: identidad, reputación digital, privacidad y huella digital. Medidas preventivas en la configuración de redes sociales y la gestión de identidades virtuales.</t>
  </si>
  <si>
    <t>C.3. Seguridad en la salud física y mental.</t>
  </si>
  <si>
    <t>Riesgos y amenazas al bienestar personal. Opciones de respuesta y prácticas de uso saludable. Situaciones de violencia y de riesgo en la red (ciberacoso, sextorsión, acceso a contenidos inadecuados, dependencia tecnológica, etc.).</t>
  </si>
  <si>
    <t>D.1. Interactividad en la red: libertad de expresión, etiqueta digital, propiedad intelectual y licencias de uso.</t>
  </si>
  <si>
    <t>D.2. Educación mediática: periodismo digital, blogosfera, estrategias comunicativas y uso crítico de la red. Herramientas para detectar noticias falsas y fraudes.</t>
  </si>
  <si>
    <t>D.3 Gestiones administrativas: servicios públicos en línea, registros digitales y certificados oficiales.</t>
  </si>
  <si>
    <t>D.4 Comercio electrónico: facturas digitales, formas de pago y criptomonedas.</t>
  </si>
  <si>
    <t>D.5 Ética en el uso de datos y herramientas digitales: inteligencia artificial, sesgos algorítmicos e ideológicos, obsolescencia programada, soberanía tecnológica y digitalización sostenible.</t>
  </si>
  <si>
    <t>D.6 Activismo en línea: plataformas de iniciativa ciudadana, cibervoluntariado y</t>
  </si>
  <si>
    <t>comunidades de hardware y software libres.</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</si>
  <si>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</si>
  <si>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</si>
  <si>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</si>
  <si>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</si>
  <si>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</si>
  <si>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</si>
  <si>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</si>
  <si>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</si>
  <si>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</si>
  <si>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</si>
  <si>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</si>
  <si>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</si>
  <si>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</si>
  <si>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</si>
  <si>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</si>
  <si>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</si>
  <si>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</si>
  <si>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</si>
  <si>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</si>
  <si>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</si>
  <si>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</si>
  <si>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</si>
  <si>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</si>
  <si>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</si>
  <si>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</si>
  <si>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</si>
  <si>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</si>
  <si>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</si>
  <si>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</si>
  <si>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</si>
  <si>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</si>
  <si>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</si>
  <si>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</si>
  <si>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</si>
  <si>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Trimestre</t>
  </si>
  <si>
    <t>Título pedagógico</t>
  </si>
  <si>
    <t>Horas estimadas</t>
  </si>
  <si>
    <t>SDA recomendada</t>
  </si>
  <si>
    <t>Saberes principales</t>
  </si>
  <si>
    <t>Criterios evaluables</t>
  </si>
  <si>
    <t>Competencias dominantes</t>
  </si>
  <si>
    <t>Infraestructura, Conectividad y Mantenimiento de Sistemas</t>
  </si>
  <si>
    <t>SDA: 'Mi Hogar Conectado'. Los alumnos diseñarán y configurarán una red doméstica segura, instalando sistemas operativos en máquinas virtuales y conectando dispositivos IoT simulados.</t>
  </si>
  <si>
    <t xml:space="preserve">
• A.1. Arquitectura de ordenadores: elementos, montaje, configuración y resolución de problemas.
• A.2. Sistemas operativos: instalación y configuración de usuario.
• A.3. Sistemas de comunicación e internet: dispositivos de red y funcionamiento. Procedimiento de configuración de una red doméstica y conexión de dispositivos.
• A.4. Dispositivos conectados ( IoT + Wearables ): configuración y conexión de dispositivos.
• C.1. Seguridad de dispositivos: medidas preventivas y correctivas para hacer frente a riesgos, amenazas y ataques a dispositivos.</t>
  </si>
  <si>
    <t>1.1: Conectar dispositivos y gestionar redes locales aplicando los conocimientos y procesos asociados a s
1.2: Instalar y mantener sistemas operativos configurando sus características en función de sus necesidad
1.3: Identificar y resolver problemas técnicos sencillos analizando componentes y funciones de los dispos
3.2: Configurar y actualizar contraseñas, sistemas operativos y antivirus de forma periódica en los disti</t>
  </si>
  <si>
    <t xml:space="preserve">CE.D.1: Identificar y resolver problemas técnicos sencillos, conectar y configurar dispositivos a redes domésticas, aplicando los conocimientos de hardware y 
CE.D.3: Desarrollar hábitos que fomenten el bienestar digital, aplicando medidas preventivas y correctivas, para proteger dispositivos, datos personales y la </t>
  </si>
  <si>
    <t>Instrumentos / evaluación</t>
  </si>
  <si>
    <t>Pruebas prácticas de montaje/configuración, listas de cotejo para la resolución de problemas técnicos y cuestionarios sobre seguridad de dispositivos.</t>
  </si>
  <si>
    <t>Creación, Programación y Entornos de Aprendizaje</t>
  </si>
  <si>
    <t>SDA: 'App-tívate'. Desarrollo de una aplicación móvil sencilla o un entorno de realidad aumentada que resuelva una necesidad del centro educativo, gestionando todo el proceso en la nube.</t>
  </si>
  <si>
    <t xml:space="preserve">
• B.1. Búsqueda, selección y archivo de información.
• B.2. Edición y creación de contenidos: aplicaciones de productividad, desarrollo de aplicaciones sencillas para dispositivos móviles y web, realidad virtual, aumentada y mixta.
• B.3. Comunicación y colaboración en red.
• B.4. Publicación y difusión responsable en redes.</t>
  </si>
  <si>
    <t>2.1: Gestionar el aprendizaje en el ámbito digital, configurando el entorno personal de aprendizaje media
2.2: Buscar, seleccionar y archivar información en función de sus necesidades haciendo uso de las herrami
2.3: Crear, programar, integrar y reelaborar contenidos digitales de forma individual o colectiva, selecc
2.4: Interactuar en espacios virtuales de comunicación y plataformas de aprendizaje colaborativo, compart</t>
  </si>
  <si>
    <t>CE.D.2: Configurar el entorno personal de aprendizaje, interactuando y aprovechando los recursos del ámbito digital, para optimizar y gestionar el aprendizaje</t>
  </si>
  <si>
    <t>Portfolio digital de producciones, rúbrica de proyectos de programación y observación de la participación en plataformas colaborativas.</t>
  </si>
  <si>
    <t>Ciudadanía Digital Crítica, Ética y Bienestar</t>
  </si>
  <si>
    <t>SDA: 'Ciudadano 4.0'. Simulación de gestiones administrativas reales, análisis de sesgos en una IA y creación de una campaña contra la desinformación y el ciberacoso.</t>
  </si>
  <si>
    <t xml:space="preserve">
• C.2. Seguridad y protección de datos: identidad, reputación digital, privacidad y huella digital. Medidas preventivas en la configuración de redes sociales y la gestión de identidades virtuales.
• C.3. Seguridad en la salud física y mental. Riesgos y amenazas al bienestar personal. Opciones de respuesta y prácticas de uso saludable. Situaciones de violencia y de riesgo en la red (ciberacoso, sextorsión, acceso a contenidos inadecuados, dependencia tecnológica, etc.).
• D.1. Interactividad en la red: libertad de expresión, etiqueta digital, propiedad intelectual y licencias de uso.
• D.2. Educación mediática: periodismo digital, blogosfera, estrategias comunicativas y uso crítico de la red. Herramientas para detectar noticias falsas y fraudes.
• D.3 Gestiones administrativas: servicios públicos en línea, registros digitales y certificados oficiales.
• D.4 Comercio electrónico: facturas digitales, formas de pago y criptomonedas.
• D.5 Ética en el uso de datos y herramientas digitales: inteligencia artificial, sesgos algorítmicos e ideológicos, obsolescencia programada, soberanía tecnológica y digitalización sostenible.
• D.6 Activismo en línea: plataformas de iniciativa ciudadana, cibervoluntariado y comunidades de hardware y software libres.</t>
  </si>
  <si>
    <t>3.1: Proteger los datos personales y la huella digital generada en internet, configurando las condiciones
3.3: Identificar y saber reaccionar ante situaciones que representan una amenaza en la red, escogiendo la
4.1: Hacer un uso ético de los datos y las herramientas digitales, aplicando las normas de etiqueta digit
4.2: Reconocer las aportaciones de las tecnologías digitales en las gestiones administrativas y el comerc
4.3: Valorar la importancia de la oportunidad, facilidad y libertad de expresión que suponen los medios d
4.4: Analizar la necesidad y los beneficios globales de un uso y desarrollo ecosocialmente responsable de</t>
  </si>
  <si>
    <t xml:space="preserve">CE.D.3: Desarrollar hábitos que fomenten el bienestar digital, aplicando medidas preventivas y correctivas, para proteger dispositivos, datos personales y la 
CE.D.4: Ejercer una ciudadanía digital crítica, conociendo las posibles acciones que realizar en la red, e identificando sus repercusiones, para hacer un uso </t>
  </si>
  <si>
    <t>Debates dirigidos, análisis de casos prácticos sobre ética y e-commerce, y proyecto final de activismo digital o sostenibilidad.</t>
  </si>
  <si>
    <t>Situaciones de aprendizaje sugeridas (SDA)</t>
  </si>
  <si>
    <t>SDA 1</t>
  </si>
  <si>
    <t>Alerta Digital: El Blog de tu Barrio</t>
  </si>
  <si>
    <t>Subtítulo</t>
  </si>
  <si>
    <t>Cómo jóvenes aragoneses promueven el bienestar digital en su comunidad</t>
  </si>
  <si>
    <t>Contexto</t>
  </si>
  <si>
    <t>El barrio o localidad del instituto tiene una alta proporción de personas mayores o con menos acceso a la tecnología. El ayuntamiento nos pide que diseñemos un recurso digital que informe y proteja a los vecinos ante los riesgos de internet y fomente un uso crítico de la información. El blog será alojado en una plataforma gratuita y gestionado por el alumnado.</t>
  </si>
  <si>
    <t>Reto central</t>
  </si>
  <si>
    <t>Crear y gestionar un blog colectivo que ofrezca a la comunidad local información veraz, consejos de seguridad y un espacio de interacción crítica sobre la actualidad digital, respetando la privacidad y las licencias.</t>
  </si>
  <si>
    <t>Recursos</t>
  </si>
  <si>
    <t xml:space="preserve">
• Guía de licencias Creative Commons
• Tutorial de WordPress.com
• Lista de fuentes fiables (instituciones aragonesas: Gobierno de Aragón, IECA, CITA)
• Ejemplos de blogs de ciberconvivencia
• Encuesta tipo para el barrio</t>
  </si>
  <si>
    <t>Transversales</t>
  </si>
  <si>
    <t>Educación mediática, competencia digital, emprendimiento social y responsabilidad cívica.</t>
  </si>
  <si>
    <t>Fase</t>
  </si>
  <si>
    <t>Duración</t>
  </si>
  <si>
    <t>Descripción</t>
  </si>
  <si>
    <t>Evidencia recogida</t>
  </si>
  <si>
    <t>Activación y planteamiento del reto</t>
  </si>
  <si>
    <t>1 sesión</t>
  </si>
  <si>
    <t>Presentación del reto: el ayuntamiento o asociación local solicita un blog para ayudar a los vecinos a navegar seguros. Se debate la pregunta guía y se forman equipos de 3-4. Cada equipo elige un tema del barrio (ej. comercio electrónico en tiendas locales, bulos sobre salud, uso de apps para mayores).</t>
  </si>
  <si>
    <t>Lluvia de ideas por equipos recogida en un documento compartido.</t>
  </si>
  <si>
    <t>Adquisición guiada de saberes</t>
  </si>
  <si>
    <t>2 sesiones</t>
  </si>
  <si>
    <t>Talleres sobre PLE (herramientas de búsqueda, gestores de fuentes), licencias Creative Commons y configuración de privacidad en plataformas de blogs. También se analizan ejemplos de blogs locales (ej. de la Universidad de Zaragoza).</t>
  </si>
  <si>
    <t>Ejercicios prácticos: crear un PLE en Symbaloo, buscar noticias falsas recientes en Aragón y rellenar una guía de licencias.</t>
  </si>
  <si>
    <t>Aplicación al reto</t>
  </si>
  <si>
    <t>Investigación de campo: los equipos recogen información sobre la percepción de riesgos digitales en el barrio (encuesta rápida a familiares o vecinos) y documentan casos reales. Analizan críticamente noticias sobre estafas o bulos locales. Preparan borradores de entradas.</t>
  </si>
  <si>
    <t>Resultados de encuesta y análisis de fuentes.</t>
  </si>
  <si>
    <t>Producción y comunicación</t>
  </si>
  <si>
    <t>Creación del blog: configuración de la plataforma (usar WordPress.com o Blogger), ajustes de privacidad, elección de licencias. Los equipos redactan, maquetan y suben las entradas, incluyendo elementos multimedia. Se realiza una prueba de navegación entre equipos.</t>
  </si>
  <si>
    <t>Blog en línea con al menos 5 entradas completas y configuración de privacidad verificada.</t>
  </si>
  <si>
    <t>Reflexión y evaluación</t>
  </si>
  <si>
    <t>Presentación del blog a la audiencia invitada (p. ej., representantes de la asociación de vecinos o del ayuntamiento, que asisten virtualmente o en persona). Coevaluación entre equipos y autoevaluación con rúbrica. Se asigna nivel de logro 1-4 a cada criterio.</t>
  </si>
  <si>
    <t>Rúbrica cumplimentada por el docente y coevaluación.</t>
  </si>
  <si>
    <t>SDA 2</t>
  </si>
  <si>
    <t>Diagnóstico Digital: ¿Conectados o Desconectados?</t>
  </si>
  <si>
    <t>Una investigación sobre la brecha digital en nuestro entorno</t>
  </si>
  <si>
    <t>El Ayuntamiento ha lanzado un plan de inclusión digital y necesita un diagnóstico real basado en datos de los propios vecinos para diseñar acciones efectivas. El alumnado actuará como equipo de investigación social.</t>
  </si>
  <si>
    <t>Diseñar y aplicar una encuesta sobre acceso, uso y competencias digitales en el entorno del centro, analizar los datos obtenidos y elaborar un informe con recomendaciones para reducir la brecha digital local.</t>
  </si>
  <si>
    <t xml:space="preserve">
• Plantilla de encuesta en Google Forms
• Hoja de cálculo con instrucciones de análisis
• Artículos y noticias sobre brecha digital en Aragón
• Guía de ética digital y protección de datos
• Rúbrica de evaluación (criterios 2.2, 3.1, 3.3, 4.1, 4.3, 4.4)
• Herramientas de creación digital (Canva, Genially, o similar)</t>
  </si>
  <si>
    <t>Educación para la ciudadanía digital, competencia en comunicación lingüística, competencia matemática y en ciencia, tecnología e ingeniería.</t>
  </si>
  <si>
    <t>Se presenta el encargo del Ayuntamiento y se visualizan ejemplos de brecha digital en Aragón (noticias de Teruel, Huesca). El alumnado debate y formula preguntas de investigación iniciales.</t>
  </si>
  <si>
    <t>Lluvia de ideas y preguntas registradas en el cuaderno de equipo.</t>
  </si>
  <si>
    <t>Taller sobre brecha digital, diseño de encuestas, ética en la recogida de datos y herramientas digitales (Google Forms, hojas de cálculo). Cada equipo diseña su encuesta y la valida con el docente.</t>
  </si>
  <si>
    <t>Borrador de encuesta con preguntas y consentimiento informado.</t>
  </si>
  <si>
    <t>El alumnado distribuye la encuesta a familiares y vecinos (presencial u online), recoge respuestas, depura datos y realiza análisis descriptivo con gráficos (barras, sectores).</t>
  </si>
  <si>
    <t>Hoja de cálculo con datos y gráficos generados.</t>
  </si>
  <si>
    <t>3 sesiones</t>
  </si>
  <si>
    <t>Elaboración del informe interactivo (vídeo, infografía o presentación) que incluya introducción, metodología, resultados, análisis crítico, propuestas y referencias éticas. Se prepara la presentación al Ayuntamiento.</t>
  </si>
  <si>
    <t>Producto final (informe digital).</t>
  </si>
  <si>
    <t>Presentación de los informes al grupo y coevaluación mediante rúbrica. Se entregan los productos al Ayuntamiento. Autoevaluación individual y grupal. Asignación de niveles de logro 1-4.</t>
  </si>
  <si>
    <t>Rúbrica de coevaluación cumplimentada y diana de autoevaluación.</t>
  </si>
  <si>
    <t>SDA 3</t>
  </si>
  <si>
    <t>Mudéjar Interactivo: Un legado digital</t>
  </si>
  <si>
    <t>Prototipo de experiencia digital para la conservación del patrimonio</t>
  </si>
  <si>
    <t>La Asociación de Amigos del Mudéjar Aragonés ha lanzado un concurso entre centros educativos para crear una propuesta digital que dinamice la visita a un monumento mudéjar de la localidad o la comunidad. El alumnado actuará como equipo de diseño tecnológico.</t>
  </si>
  <si>
    <t>Diseñar y prototipar una experiencia digital interactiva (web interactiva, app básica o mapa digital con recursos) que permita a los visitantes descubrir la historia, los detalles arquitectónicos y la importancia cultural de un monumento mudéjar aragonés, promoviendo su conservación.</t>
  </si>
  <si>
    <t xml:space="preserve">
• Ordenadores con conexión a internet
• Herramientas digitales: Canva, Genially, Google Sites, editor de audio/ vídeo
• Guía de licencias Creative Commons
• Plantilla de diario de seguridad
• Rúbrica de evaluación</t>
  </si>
  <si>
    <t>Educación patrimonial, competencia digital y conciencia crítica sobre el uso ético de la tecnología.</t>
  </si>
  <si>
    <t>Presentación del encargo de la asociación y visualización de ejemplos de experiencias digitales sobre patrimonio. Lluvia de ideas sobre qué monumento mudéjar local o aragonés trabajar. Formulación de la pregunta guía y constitución de equipos.</t>
  </si>
  <si>
    <t>Anotaciones iniciales en el cuaderno de equipo y selección del monumento.</t>
  </si>
  <si>
    <t>Talleres sobre: búsqueda avanzada de información y selección crítica de fuentes (B.1); creación y edición de contenidos digitales (B.2) con herramientas como Canva, Genially o HTML básico; introducción a la seguridad digital: contraseñas, antivirus, privacidad (C.1, C.2); repaso de licencias Creative Commons y etiqueta digital (D.1).</t>
  </si>
  <si>
    <t>Ejercicios prácticos: búsqueda documentada de 3 fuentes fiables sobre el monumento, creación de un elemento digital (imagen editada, audio breve) y configuración de un perfil seguro en una plataforma de prueba.</t>
  </si>
  <si>
    <t>Los equipos investigan en profundidad el monumento elegido, seleccionan y archivan contenidos (fotos, textos, vídeos), y diseñan el esquema de la experiencia interactiva. Definen los puntos de interacción, el recorrido y los elementos multimedia. Documentan las decisiones sobre privacidad y licencias.</t>
  </si>
  <si>
    <t>Mapa conceptual o guion gráfico de la experiencia y repositorio de recursos con licencias anotadas.</t>
  </si>
  <si>
    <t>Desarrollo del prototipo digital: maqueta navegable con herramientas como Genially, Google Sites, o un prototipo en papel con elementos interactivos simulados. Se integran los contenidos, se aplican medidas de seguridad básicas (contraseña de acceso si procede) y se prepara la presentación para la asociación.</t>
  </si>
  <si>
    <t>Prototipo funcional (enlace o archivo) y presentación oral.</t>
  </si>
  <si>
    <t>Exposición de los prototipos ante el resto de la clase (simulación de audiencia real). Coevaluación mediante rúbrica y autoevaluación con diana. Debate sobre la experiencia y propuestas de mejora. Entrega de la memoria final del proyecto.</t>
  </si>
  <si>
    <t>Rúbrica de coevaluación cumplimentada, diana de autoevaluación y memoria final.</t>
  </si>
  <si>
    <t>Diseño Universal del Aprendizaje (DUA) — sugerencias por CE</t>
  </si>
  <si>
    <t>Eje DUA</t>
  </si>
  <si>
    <t>Principio</t>
  </si>
  <si>
    <t>Sugerencias prácticas</t>
  </si>
  <si>
    <t>CE.1</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</si>
  <si>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</si>
  <si>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</si>
  <si>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</si>
  <si>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</si>
  <si>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</si>
  <si>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</si>
  <si>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</si>
  <si>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</si>
  <si>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</si>
  <si>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CE.2</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</si>
  <si>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</si>
  <si>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</si>
  <si>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</si>
  <si>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</si>
  <si>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</si>
  <si>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</si>
  <si>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CE.3</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</si>
  <si>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</si>
  <si>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</si>
  <si>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</si>
  <si>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</si>
  <si>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</si>
  <si>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</si>
  <si>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CE.4</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</si>
  <si>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</si>
  <si>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</si>
  <si>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</si>
  <si>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</si>
  <si>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</si>
  <si>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</si>
  <si>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</si>
  <si>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</si>
  <si>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</si>
  <si>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</si>
  <si>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</si>
  <si>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</si>
  <si>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</si>
  <si>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</si>
  <si>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</si>
  <si>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</si>
  <si>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</si>
  <si>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</si>
  <si>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</si>
  <si>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</si>
  <si>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 de la CCAA</t>
  </si>
  <si>
    <t>Categoría</t>
  </si>
  <si>
    <t>Pregunta</t>
  </si>
  <si>
    <t>Respuesta</t>
  </si>
  <si>
    <t>Normativa</t>
  </si>
  <si>
    <t>¿Qué particularidades tiene el currículo de Digitalización en 4.º ESO en Aragón respecto al BOE?</t>
  </si>
  <si>
    <t>Aragón desarrolla su propio currículo basado en el Real Decreto 217/2022, pero mantiene los 4 criterios de evaluación y 19 saberes básicos. Sin embargo, la distribución horaria (3 horas semanales) permite una profundización mayor en la competencia digital.</t>
  </si>
  <si>
    <t>Secuenciación</t>
  </si>
  <si>
    <t>¿En qué se diferencia la programación de Digitalización en Aragón respecto a la de Cataluña?</t>
  </si>
  <si>
    <t>Mientras que Cataluña organiza los saberes en ejes temáticos, Aragón sigue una estructura lineal basada en los 14 criterios de evaluación del BOE. Además, Aragón asigna 3 horas semanales, mientras que en Cataluña puede variar.</t>
  </si>
  <si>
    <t>Evaluación</t>
  </si>
  <si>
    <t>¿Cómo se organizan las 3 horas semanales de Digitalización en 4.º ESO en Aragón? ¿Permiten desdobles?</t>
  </si>
  <si>
    <t>Con 3 horas semanales, es común dividir en sesiones de 1 hora o 1,5 horas. Los centros pueden solicitar desdobles para prácticas, pero es decisión del centro.</t>
  </si>
  <si>
    <t>Recuperación</t>
  </si>
  <si>
    <t>¿Qué mecanismos de recuperación existen para la materia de Digitalización en 4.º ESO en Aragón?</t>
  </si>
  <si>
    <t>Se aplican las normas generales de recuperación: pruebas extraordinarias en septiembre y actividades de refuerzo durante el curso. Al ser una materia anual, se puede recuperar aprobando la tercera evaluación.</t>
  </si>
  <si>
    <t>Atencion_diversidad</t>
  </si>
  <si>
    <t>¿Qué medidas concretas se implementan en Digitalización para atender la diversidad en centros aragoneses?</t>
  </si>
  <si>
    <t>Se utilizan adaptaciones no significativas, como ajustes en la velocidad de trabajo o uso de herramientas de accesibilidad. Los centros con recursos pueden ofrecer programas de refuerzo digital para alumnos con brecha digital.</t>
  </si>
  <si>
    <t>Departamento</t>
  </si>
  <si>
    <t>¿Con qué otras materias de 4.º ESO se coordina Digitalización en Aragón?</t>
  </si>
  <si>
    <t>Se coordina especialmente con Matemáticas (tratamiento de datos) y Lengua (creación de contenidos). También con Física y Química para modelización digital.</t>
  </si>
  <si>
    <t>Inspeccion</t>
  </si>
  <si>
    <t>¿Qué aspectos concretos revisa la inspección educativa en las programaciones de Digitalización en Aragón?</t>
  </si>
  <si>
    <t>La inspección verifica que se cubran los 4 criterios de evaluación con los 19 saberes básicos, que las actividades sean competenciales y que la evaluación sea formativa, incluyendo instrumentos variados.</t>
  </si>
  <si>
    <t>¿Qué recursos y materiales se recomiendan para Digitalización en 4.º ESO en Aragón según el currículo oficial?</t>
  </si>
  <si>
    <t>Se recomienda el uso de software libre (Suite de Google, Canva, Scratch) y plataformas como Code.org. La bibliografía incluye la guía "Digitalización 4.º ESO" del Gobierno de Aragón.</t>
  </si>
  <si>
    <t>Cómo programar tu LOMLOE — guía 7 pasos</t>
  </si>
  <si>
    <t>Título</t>
  </si>
  <si>
    <t>Tiempo estimado</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</si>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</sst>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14</v>
      </c>
    </row>
    <row r="9" spans="1:2">
      <c r="A9" s="6" t="s">
        <v>13</v>
      </c>
      <c r="B9" s="7">
        <v>19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347</v>
      </c>
      <c r="B1" s="4"/>
      <c r="C1" s="4"/>
      <c r="D1" s="4"/>
    </row>
    <row r="2" spans="1:4">
      <c r="A2" s="8" t="s">
        <v>186</v>
      </c>
      <c r="B2" s="8" t="s">
        <v>348</v>
      </c>
      <c r="C2" s="8" t="s">
        <v>349</v>
      </c>
      <c r="D2" s="8" t="s">
        <v>350</v>
      </c>
    </row>
    <row r="3" spans="1:4">
      <c r="A3" s="7" t="s">
        <v>318</v>
      </c>
      <c r="B3" s="7" t="s">
        <v>351</v>
      </c>
      <c r="C3" s="7" t="s">
        <v>352</v>
      </c>
      <c r="D3" s="7" t="s">
        <v>353</v>
      </c>
    </row>
    <row r="4" spans="1:4">
      <c r="A4" s="7" t="s">
        <v>328</v>
      </c>
      <c r="B4" s="7" t="s">
        <v>354</v>
      </c>
      <c r="C4" s="7" t="s">
        <v>355</v>
      </c>
      <c r="D4" s="7" t="s">
        <v>356</v>
      </c>
    </row>
    <row r="5" spans="1:4">
      <c r="A5" s="7" t="s">
        <v>335</v>
      </c>
      <c r="B5" s="7" t="s">
        <v>357</v>
      </c>
      <c r="C5" s="7" t="s">
        <v>358</v>
      </c>
      <c r="D5" s="7" t="s">
        <v>359</v>
      </c>
    </row>
    <row r="6" spans="1:4">
      <c r="A6" s="7" t="s">
        <v>342</v>
      </c>
      <c r="B6" s="7" t="s">
        <v>360</v>
      </c>
      <c r="C6" s="7" t="s">
        <v>361</v>
      </c>
      <c r="D6" s="7"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363</v>
      </c>
      <c r="B1" s="4"/>
      <c r="C1" s="4"/>
    </row>
    <row r="2" spans="1:3">
      <c r="A2" s="8" t="s">
        <v>364</v>
      </c>
      <c r="B2" s="8" t="s">
        <v>365</v>
      </c>
      <c r="C2" s="8" t="s">
        <v>366</v>
      </c>
    </row>
    <row r="3" spans="1:3">
      <c r="A3" s="7" t="s">
        <v>367</v>
      </c>
      <c r="B3" s="7" t="s">
        <v>368</v>
      </c>
      <c r="C3" s="7" t="s">
        <v>369</v>
      </c>
    </row>
    <row r="4" spans="1:3">
      <c r="A4" s="7" t="s">
        <v>370</v>
      </c>
      <c r="B4" s="7" t="s">
        <v>371</v>
      </c>
      <c r="C4" s="7" t="s">
        <v>372</v>
      </c>
    </row>
    <row r="5" spans="1:3">
      <c r="A5" s="7" t="s">
        <v>373</v>
      </c>
      <c r="B5" s="7" t="s">
        <v>374</v>
      </c>
      <c r="C5" s="7" t="s">
        <v>375</v>
      </c>
    </row>
    <row r="6" spans="1:3">
      <c r="A6" s="7" t="s">
        <v>376</v>
      </c>
      <c r="B6" s="7" t="s">
        <v>377</v>
      </c>
      <c r="C6" s="7" t="s">
        <v>378</v>
      </c>
    </row>
    <row r="7" spans="1:3">
      <c r="A7" s="7" t="s">
        <v>379</v>
      </c>
      <c r="B7" s="7" t="s">
        <v>380</v>
      </c>
      <c r="C7" s="7" t="s">
        <v>381</v>
      </c>
    </row>
    <row r="8" spans="1:3">
      <c r="A8" s="7" t="s">
        <v>382</v>
      </c>
      <c r="B8" s="7" t="s">
        <v>383</v>
      </c>
      <c r="C8" s="7" t="s">
        <v>384</v>
      </c>
    </row>
    <row r="9" spans="1:3">
      <c r="A9" s="7" t="s">
        <v>385</v>
      </c>
      <c r="B9" s="7" t="s">
        <v>386</v>
      </c>
      <c r="C9" s="7" t="s">
        <v>387</v>
      </c>
    </row>
    <row r="10" spans="1:3">
      <c r="A10" s="7" t="s">
        <v>254</v>
      </c>
      <c r="B10" s="7" t="s">
        <v>388</v>
      </c>
      <c r="C10" s="7" t="s">
        <v>389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390</v>
      </c>
      <c r="B1" s="4"/>
      <c r="C1" s="4"/>
      <c r="D1" s="4"/>
      <c r="E1" s="4"/>
    </row>
    <row r="2" spans="1:5">
      <c r="A2" s="8" t="s">
        <v>159</v>
      </c>
      <c r="B2" s="8" t="s">
        <v>391</v>
      </c>
      <c r="C2" s="8" t="s">
        <v>392</v>
      </c>
      <c r="D2" s="8" t="s">
        <v>260</v>
      </c>
      <c r="E2" s="8" t="s">
        <v>393</v>
      </c>
    </row>
    <row r="3" spans="1:5">
      <c r="A3" s="7">
        <v>1</v>
      </c>
      <c r="B3" s="7" t="s">
        <v>394</v>
      </c>
      <c r="C3" s="7" t="s">
        <v>395</v>
      </c>
      <c r="D3" s="7" t="s">
        <v>396</v>
      </c>
      <c r="E3" s="7" t="s">
        <v>397</v>
      </c>
    </row>
    <row r="4" spans="1:5">
      <c r="A4" s="7">
        <v>2</v>
      </c>
      <c r="B4" s="7" t="s">
        <v>398</v>
      </c>
      <c r="C4" s="7" t="s">
        <v>399</v>
      </c>
      <c r="D4" s="7" t="s">
        <v>400</v>
      </c>
      <c r="E4" s="7" t="s">
        <v>401</v>
      </c>
    </row>
    <row r="5" spans="1:5">
      <c r="A5" s="7">
        <v>3</v>
      </c>
      <c r="B5" s="7" t="s">
        <v>402</v>
      </c>
      <c r="C5" s="7" t="s">
        <v>403</v>
      </c>
      <c r="D5" s="7" t="s">
        <v>404</v>
      </c>
      <c r="E5" s="7" t="s">
        <v>405</v>
      </c>
    </row>
    <row r="6" spans="1:5">
      <c r="A6" s="7">
        <v>4</v>
      </c>
      <c r="B6" s="7" t="s">
        <v>406</v>
      </c>
      <c r="C6" s="7" t="s">
        <v>395</v>
      </c>
      <c r="D6" s="7" t="s">
        <v>407</v>
      </c>
      <c r="E6" s="7" t="s">
        <v>408</v>
      </c>
    </row>
    <row r="7" spans="1:5">
      <c r="A7" s="7">
        <v>5</v>
      </c>
      <c r="B7" s="7" t="s">
        <v>409</v>
      </c>
      <c r="C7" s="7" t="s">
        <v>410</v>
      </c>
      <c r="D7" s="7" t="s">
        <v>411</v>
      </c>
      <c r="E7" s="7" t="s">
        <v>412</v>
      </c>
    </row>
    <row r="8" spans="1:5">
      <c r="A8" s="7">
        <v>6</v>
      </c>
      <c r="B8" s="7" t="s">
        <v>413</v>
      </c>
      <c r="C8" s="7" t="s">
        <v>399</v>
      </c>
      <c r="D8" s="7" t="s">
        <v>414</v>
      </c>
      <c r="E8" s="7" t="s">
        <v>415</v>
      </c>
    </row>
    <row r="9" spans="1:5">
      <c r="A9" s="7">
        <v>7</v>
      </c>
      <c r="B9" s="7" t="s">
        <v>416</v>
      </c>
      <c r="C9" s="7" t="s">
        <v>403</v>
      </c>
      <c r="D9" s="7" t="s">
        <v>417</v>
      </c>
      <c r="E9" s="7" t="s">
        <v>418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419</v>
      </c>
      <c r="B1" s="4"/>
      <c r="C1" s="4"/>
      <c r="D1" s="4"/>
      <c r="E1" s="4"/>
      <c r="F1" s="4"/>
    </row>
    <row r="2" spans="1:6">
      <c r="A2" s="8" t="s">
        <v>36</v>
      </c>
      <c r="B2" s="8" t="s">
        <v>72</v>
      </c>
      <c r="C2" s="8" t="s">
        <v>420</v>
      </c>
      <c r="D2" s="8" t="s">
        <v>421</v>
      </c>
      <c r="E2" s="8" t="s">
        <v>422</v>
      </c>
      <c r="F2" s="8" t="s">
        <v>423</v>
      </c>
    </row>
    <row r="3" spans="1:6">
      <c r="A3" s="7">
        <v>1.1</v>
      </c>
      <c r="B3" s="7" t="s">
        <v>44</v>
      </c>
      <c r="C3" s="7" t="s">
        <v>79</v>
      </c>
      <c r="D3" s="9">
        <v>6.67</v>
      </c>
      <c r="E3" s="9">
        <v>6.67</v>
      </c>
      <c r="F3" s="7"/>
    </row>
    <row r="4" spans="1:6">
      <c r="A4" s="7">
        <v>1.2</v>
      </c>
      <c r="B4" s="7" t="s">
        <v>44</v>
      </c>
      <c r="C4" s="7" t="s">
        <v>86</v>
      </c>
      <c r="D4" s="9">
        <v>6.67</v>
      </c>
      <c r="E4" s="9">
        <v>6.67</v>
      </c>
      <c r="F4" s="7"/>
    </row>
    <row r="5" spans="1:6">
      <c r="A5" s="7">
        <v>1.3</v>
      </c>
      <c r="B5" s="7" t="s">
        <v>44</v>
      </c>
      <c r="C5" s="7" t="s">
        <v>424</v>
      </c>
      <c r="D5" s="9">
        <v>6.67</v>
      </c>
      <c r="E5" s="9">
        <v>6.67</v>
      </c>
      <c r="F5" s="7"/>
    </row>
    <row r="6" spans="1:6">
      <c r="A6" s="7">
        <v>2.1</v>
      </c>
      <c r="B6" s="7" t="s">
        <v>51</v>
      </c>
      <c r="C6" s="7" t="s">
        <v>97</v>
      </c>
      <c r="D6" s="9">
        <v>5.0</v>
      </c>
      <c r="E6" s="9">
        <v>5.0</v>
      </c>
      <c r="F6" s="7"/>
    </row>
    <row r="7" spans="1:6">
      <c r="A7" s="7">
        <v>2.2</v>
      </c>
      <c r="B7" s="7" t="s">
        <v>51</v>
      </c>
      <c r="C7" s="7" t="s">
        <v>425</v>
      </c>
      <c r="D7" s="9">
        <v>5.0</v>
      </c>
      <c r="E7" s="9">
        <v>5.0</v>
      </c>
      <c r="F7" s="7"/>
    </row>
    <row r="8" spans="1:6">
      <c r="A8" s="7">
        <v>2.3</v>
      </c>
      <c r="B8" s="7" t="s">
        <v>51</v>
      </c>
      <c r="C8" s="7" t="s">
        <v>426</v>
      </c>
      <c r="D8" s="9">
        <v>5.0</v>
      </c>
      <c r="E8" s="9">
        <v>5.0</v>
      </c>
      <c r="F8" s="7"/>
    </row>
    <row r="9" spans="1:6">
      <c r="A9" s="7">
        <v>2.4</v>
      </c>
      <c r="B9" s="7" t="s">
        <v>51</v>
      </c>
      <c r="C9" s="7" t="s">
        <v>427</v>
      </c>
      <c r="D9" s="9">
        <v>5.0</v>
      </c>
      <c r="E9" s="9">
        <v>5.0</v>
      </c>
      <c r="F9" s="7"/>
    </row>
    <row r="10" spans="1:6">
      <c r="A10" s="7">
        <v>3.1</v>
      </c>
      <c r="B10" s="7" t="s">
        <v>58</v>
      </c>
      <c r="C10" s="7" t="s">
        <v>120</v>
      </c>
      <c r="D10" s="9">
        <v>8.33</v>
      </c>
      <c r="E10" s="9">
        <v>8.33</v>
      </c>
      <c r="F10" s="7"/>
    </row>
    <row r="11" spans="1:6">
      <c r="A11" s="7">
        <v>3.2</v>
      </c>
      <c r="B11" s="7" t="s">
        <v>58</v>
      </c>
      <c r="C11" s="7" t="s">
        <v>125</v>
      </c>
      <c r="D11" s="9">
        <v>8.33</v>
      </c>
      <c r="E11" s="9">
        <v>8.33</v>
      </c>
      <c r="F11" s="7"/>
    </row>
    <row r="12" spans="1:6">
      <c r="A12" s="7">
        <v>3.3</v>
      </c>
      <c r="B12" s="7" t="s">
        <v>58</v>
      </c>
      <c r="C12" s="7" t="s">
        <v>428</v>
      </c>
      <c r="D12" s="9">
        <v>8.33</v>
      </c>
      <c r="E12" s="9">
        <v>8.33</v>
      </c>
      <c r="F12" s="7"/>
    </row>
    <row r="13" spans="1:6">
      <c r="A13" s="7">
        <v>4.1</v>
      </c>
      <c r="B13" s="7" t="s">
        <v>65</v>
      </c>
      <c r="C13" s="7" t="s">
        <v>429</v>
      </c>
      <c r="D13" s="9">
        <v>5.0</v>
      </c>
      <c r="E13" s="9">
        <v>5.0</v>
      </c>
      <c r="F13" s="7"/>
    </row>
    <row r="14" spans="1:6">
      <c r="A14" s="7">
        <v>4.2</v>
      </c>
      <c r="B14" s="7" t="s">
        <v>65</v>
      </c>
      <c r="C14" s="7" t="s">
        <v>430</v>
      </c>
      <c r="D14" s="9">
        <v>5.0</v>
      </c>
      <c r="E14" s="9">
        <v>5.0</v>
      </c>
      <c r="F14" s="7"/>
    </row>
    <row r="15" spans="1:6">
      <c r="A15" s="7">
        <v>4.3</v>
      </c>
      <c r="B15" s="7" t="s">
        <v>65</v>
      </c>
      <c r="C15" s="7" t="s">
        <v>431</v>
      </c>
      <c r="D15" s="9">
        <v>5.0</v>
      </c>
      <c r="E15" s="9">
        <v>5.0</v>
      </c>
      <c r="F15" s="7"/>
    </row>
    <row r="16" spans="1:6">
      <c r="A16" s="7">
        <v>4.4</v>
      </c>
      <c r="B16" s="7" t="s">
        <v>65</v>
      </c>
      <c r="C16" s="7" t="s">
        <v>432</v>
      </c>
      <c r="D16" s="9">
        <v>5.0</v>
      </c>
      <c r="E16" s="9">
        <v>5.0</v>
      </c>
      <c r="F16" s="7"/>
    </row>
    <row r="17" spans="1:6">
      <c r="A17" s="7" t="s">
        <v>433</v>
      </c>
      <c r="B17" s="7"/>
      <c r="C17" s="7"/>
      <c r="D17" s="9"/>
      <c r="E17" s="9">
        <f>SUM(E3:E16)</f>
        <v>85</v>
      </c>
      <c r="F17" s="7" t="s">
        <v>434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435</v>
      </c>
      <c r="B1" s="8" t="s">
        <v>436</v>
      </c>
      <c r="C1" s="8">
        <v>1.1</v>
      </c>
      <c r="D1" s="8">
        <v>1.2</v>
      </c>
      <c r="E1" s="8">
        <v>1.3</v>
      </c>
      <c r="F1" s="8">
        <v>2.1</v>
      </c>
      <c r="G1" s="8">
        <v>2.2</v>
      </c>
      <c r="H1" s="8">
        <v>2.3</v>
      </c>
      <c r="I1" s="8">
        <v>2.4</v>
      </c>
      <c r="J1" s="8">
        <v>3.1</v>
      </c>
      <c r="K1" s="8">
        <v>3.2</v>
      </c>
      <c r="L1" s="8">
        <v>3.3</v>
      </c>
      <c r="M1" s="8">
        <v>4.1</v>
      </c>
      <c r="N1" s="8">
        <v>4.2</v>
      </c>
      <c r="O1" s="8">
        <v>4.3</v>
      </c>
      <c r="P1" s="8">
        <v>4.4</v>
      </c>
      <c r="Q1" s="8" t="s">
        <v>437</v>
      </c>
      <c r="R1" s="8" t="s">
        <v>423</v>
      </c>
    </row>
    <row r="2" spans="1:18">
      <c r="A2" s="7" t="s">
        <v>438</v>
      </c>
      <c r="B2" s="7"/>
      <c r="C2" s="7"/>
      <c r="D2" s="7"/>
      <c r="E2" s="7"/>
      <c r="F2" s="7"/>
      <c r="G2" s="7"/>
      <c r="H2" s="7"/>
      <c r="I2" s="7"/>
      <c r="J2" s="7"/>
      <c r="K2" s="7"/>
      <c r="L2" s="7"/>
      <c r="M2" s="7"/>
      <c r="N2" s="7"/>
      <c r="O2" s="7"/>
      <c r="P2" s="7"/>
      <c r="Q2" s="7" t="str">
        <f>IFERROR(AVERAGE(C2:P2),"")</f>
        <v/>
      </c>
      <c r="R2" s="7"/>
    </row>
    <row r="3" spans="1:18">
      <c r="A3" s="7" t="s">
        <v>439</v>
      </c>
      <c r="B3" s="7"/>
      <c r="C3" s="7"/>
      <c r="D3" s="7"/>
      <c r="E3" s="7"/>
      <c r="F3" s="7"/>
      <c r="G3" s="7"/>
      <c r="H3" s="7"/>
      <c r="I3" s="7"/>
      <c r="J3" s="7"/>
      <c r="K3" s="7"/>
      <c r="L3" s="7"/>
      <c r="M3" s="7"/>
      <c r="N3" s="7"/>
      <c r="O3" s="7"/>
      <c r="P3" s="7"/>
      <c r="Q3" s="7" t="str">
        <f>IFERROR(AVERAGE(C3:P3),"")</f>
        <v/>
      </c>
      <c r="R3" s="7"/>
    </row>
    <row r="4" spans="1:18">
      <c r="A4" s="7" t="s">
        <v>440</v>
      </c>
      <c r="B4" s="7"/>
      <c r="C4" s="7"/>
      <c r="D4" s="7"/>
      <c r="E4" s="7"/>
      <c r="F4" s="7"/>
      <c r="G4" s="7"/>
      <c r="H4" s="7"/>
      <c r="I4" s="7"/>
      <c r="J4" s="7"/>
      <c r="K4" s="7"/>
      <c r="L4" s="7"/>
      <c r="M4" s="7"/>
      <c r="N4" s="7"/>
      <c r="O4" s="7"/>
      <c r="P4" s="7"/>
      <c r="Q4" s="7" t="str">
        <f>IFERROR(AVERAGE(C4:P4),"")</f>
        <v/>
      </c>
      <c r="R4" s="7"/>
    </row>
    <row r="5" spans="1:18">
      <c r="A5" s="7" t="s">
        <v>441</v>
      </c>
      <c r="B5" s="7"/>
      <c r="C5" s="7"/>
      <c r="D5" s="7"/>
      <c r="E5" s="7"/>
      <c r="F5" s="7"/>
      <c r="G5" s="7"/>
      <c r="H5" s="7"/>
      <c r="I5" s="7"/>
      <c r="J5" s="7"/>
      <c r="K5" s="7"/>
      <c r="L5" s="7"/>
      <c r="M5" s="7"/>
      <c r="N5" s="7"/>
      <c r="O5" s="7"/>
      <c r="P5" s="7"/>
      <c r="Q5" s="7" t="str">
        <f>IFERROR(AVERAGE(C5:P5),"")</f>
        <v/>
      </c>
      <c r="R5" s="7"/>
    </row>
    <row r="6" spans="1:18">
      <c r="A6" s="7" t="s">
        <v>442</v>
      </c>
      <c r="B6" s="7"/>
      <c r="C6" s="7"/>
      <c r="D6" s="7"/>
      <c r="E6" s="7"/>
      <c r="F6" s="7"/>
      <c r="G6" s="7"/>
      <c r="H6" s="7"/>
      <c r="I6" s="7"/>
      <c r="J6" s="7"/>
      <c r="K6" s="7"/>
      <c r="L6" s="7"/>
      <c r="M6" s="7"/>
      <c r="N6" s="7"/>
      <c r="O6" s="7"/>
      <c r="P6" s="7"/>
      <c r="Q6" s="7" t="str">
        <f>IFERROR(AVERAGE(C6:P6),"")</f>
        <v/>
      </c>
      <c r="R6" s="7"/>
    </row>
    <row r="7" spans="1:18">
      <c r="A7" s="7" t="s">
        <v>443</v>
      </c>
      <c r="B7" s="7"/>
      <c r="C7" s="7"/>
      <c r="D7" s="7"/>
      <c r="E7" s="7"/>
      <c r="F7" s="7"/>
      <c r="G7" s="7"/>
      <c r="H7" s="7"/>
      <c r="I7" s="7"/>
      <c r="J7" s="7"/>
      <c r="K7" s="7"/>
      <c r="L7" s="7"/>
      <c r="M7" s="7"/>
      <c r="N7" s="7"/>
      <c r="O7" s="7"/>
      <c r="P7" s="7"/>
      <c r="Q7" s="7" t="str">
        <f>IFERROR(AVERAGE(C7:P7),"")</f>
        <v/>
      </c>
      <c r="R7" s="7"/>
    </row>
    <row r="8" spans="1:18">
      <c r="A8" s="7" t="s">
        <v>444</v>
      </c>
      <c r="B8" s="7"/>
      <c r="C8" s="7"/>
      <c r="D8" s="7"/>
      <c r="E8" s="7"/>
      <c r="F8" s="7"/>
      <c r="G8" s="7"/>
      <c r="H8" s="7"/>
      <c r="I8" s="7"/>
      <c r="J8" s="7"/>
      <c r="K8" s="7"/>
      <c r="L8" s="7"/>
      <c r="M8" s="7"/>
      <c r="N8" s="7"/>
      <c r="O8" s="7"/>
      <c r="P8" s="7"/>
      <c r="Q8" s="7" t="str">
        <f>IFERROR(AVERAGE(C8:P8),"")</f>
        <v/>
      </c>
      <c r="R8" s="7"/>
    </row>
    <row r="9" spans="1:18">
      <c r="A9" s="7" t="s">
        <v>445</v>
      </c>
      <c r="B9" s="7"/>
      <c r="C9" s="7"/>
      <c r="D9" s="7"/>
      <c r="E9" s="7"/>
      <c r="F9" s="7"/>
      <c r="G9" s="7"/>
      <c r="H9" s="7"/>
      <c r="I9" s="7"/>
      <c r="J9" s="7"/>
      <c r="K9" s="7"/>
      <c r="L9" s="7"/>
      <c r="M9" s="7"/>
      <c r="N9" s="7"/>
      <c r="O9" s="7"/>
      <c r="P9" s="7"/>
      <c r="Q9" s="7" t="str">
        <f>IFERROR(AVERAGE(C9:P9),"")</f>
        <v/>
      </c>
      <c r="R9" s="7"/>
    </row>
    <row r="10" spans="1:18">
      <c r="A10" s="7" t="s">
        <v>446</v>
      </c>
      <c r="B10" s="7"/>
      <c r="C10" s="7"/>
      <c r="D10" s="7"/>
      <c r="E10" s="7"/>
      <c r="F10" s="7"/>
      <c r="G10" s="7"/>
      <c r="H10" s="7"/>
      <c r="I10" s="7"/>
      <c r="J10" s="7"/>
      <c r="K10" s="7"/>
      <c r="L10" s="7"/>
      <c r="M10" s="7"/>
      <c r="N10" s="7"/>
      <c r="O10" s="7"/>
      <c r="P10" s="7"/>
      <c r="Q10" s="7" t="str">
        <f>IFERROR(AVERAGE(C10:P10),"")</f>
        <v/>
      </c>
      <c r="R10" s="7"/>
    </row>
    <row r="11" spans="1:18">
      <c r="A11" s="7" t="s">
        <v>447</v>
      </c>
      <c r="B11" s="7"/>
      <c r="C11" s="7"/>
      <c r="D11" s="7"/>
      <c r="E11" s="7"/>
      <c r="F11" s="7"/>
      <c r="G11" s="7"/>
      <c r="H11" s="7"/>
      <c r="I11" s="7"/>
      <c r="J11" s="7"/>
      <c r="K11" s="7"/>
      <c r="L11" s="7"/>
      <c r="M11" s="7"/>
      <c r="N11" s="7"/>
      <c r="O11" s="7"/>
      <c r="P11" s="7"/>
      <c r="Q11" s="7" t="str">
        <f>IFERROR(AVERAGE(C11:P11),"")</f>
        <v/>
      </c>
      <c r="R11" s="7"/>
    </row>
    <row r="12" spans="1:18">
      <c r="A12" s="7" t="s">
        <v>448</v>
      </c>
      <c r="B12" s="7"/>
      <c r="C12" s="7"/>
      <c r="D12" s="7"/>
      <c r="E12" s="7"/>
      <c r="F12" s="7"/>
      <c r="G12" s="7"/>
      <c r="H12" s="7"/>
      <c r="I12" s="7"/>
      <c r="J12" s="7"/>
      <c r="K12" s="7"/>
      <c r="L12" s="7"/>
      <c r="M12" s="7"/>
      <c r="N12" s="7"/>
      <c r="O12" s="7"/>
      <c r="P12" s="7"/>
      <c r="Q12" s="7" t="str">
        <f>IFERROR(AVERAGE(C12:P12),"")</f>
        <v/>
      </c>
      <c r="R12" s="7"/>
    </row>
    <row r="13" spans="1:18">
      <c r="A13" s="7" t="s">
        <v>449</v>
      </c>
      <c r="B13" s="7"/>
      <c r="C13" s="7"/>
      <c r="D13" s="7"/>
      <c r="E13" s="7"/>
      <c r="F13" s="7"/>
      <c r="G13" s="7"/>
      <c r="H13" s="7"/>
      <c r="I13" s="7"/>
      <c r="J13" s="7"/>
      <c r="K13" s="7"/>
      <c r="L13" s="7"/>
      <c r="M13" s="7"/>
      <c r="N13" s="7"/>
      <c r="O13" s="7"/>
      <c r="P13" s="7"/>
      <c r="Q13" s="7" t="str">
        <f>IFERROR(AVERAGE(C13:P13),"")</f>
        <v/>
      </c>
      <c r="R13" s="7"/>
    </row>
    <row r="14" spans="1:18">
      <c r="A14" s="7" t="s">
        <v>450</v>
      </c>
      <c r="B14" s="7"/>
      <c r="C14" s="7"/>
      <c r="D14" s="7"/>
      <c r="E14" s="7"/>
      <c r="F14" s="7"/>
      <c r="G14" s="7"/>
      <c r="H14" s="7"/>
      <c r="I14" s="7"/>
      <c r="J14" s="7"/>
      <c r="K14" s="7"/>
      <c r="L14" s="7"/>
      <c r="M14" s="7"/>
      <c r="N14" s="7"/>
      <c r="O14" s="7"/>
      <c r="P14" s="7"/>
      <c r="Q14" s="7" t="str">
        <f>IFERROR(AVERAGE(C14:P14),"")</f>
        <v/>
      </c>
      <c r="R14" s="7"/>
    </row>
    <row r="15" spans="1:18">
      <c r="A15" s="7" t="s">
        <v>451</v>
      </c>
      <c r="B15" s="7"/>
      <c r="C15" s="7"/>
      <c r="D15" s="7"/>
      <c r="E15" s="7"/>
      <c r="F15" s="7"/>
      <c r="G15" s="7"/>
      <c r="H15" s="7"/>
      <c r="I15" s="7"/>
      <c r="J15" s="7"/>
      <c r="K15" s="7"/>
      <c r="L15" s="7"/>
      <c r="M15" s="7"/>
      <c r="N15" s="7"/>
      <c r="O15" s="7"/>
      <c r="P15" s="7"/>
      <c r="Q15" s="7" t="str">
        <f>IFERROR(AVERAGE(C15:P15),"")</f>
        <v/>
      </c>
      <c r="R15" s="7"/>
    </row>
    <row r="16" spans="1:18">
      <c r="A16" s="7" t="s">
        <v>452</v>
      </c>
      <c r="B16" s="7"/>
      <c r="C16" s="7"/>
      <c r="D16" s="7"/>
      <c r="E16" s="7"/>
      <c r="F16" s="7"/>
      <c r="G16" s="7"/>
      <c r="H16" s="7"/>
      <c r="I16" s="7"/>
      <c r="J16" s="7"/>
      <c r="K16" s="7"/>
      <c r="L16" s="7"/>
      <c r="M16" s="7"/>
      <c r="N16" s="7"/>
      <c r="O16" s="7"/>
      <c r="P16" s="7"/>
      <c r="Q16" s="7" t="str">
        <f>IFERROR(AVERAGE(C16:P16),"")</f>
        <v/>
      </c>
      <c r="R16" s="7"/>
    </row>
    <row r="17" spans="1:18">
      <c r="A17" s="7" t="s">
        <v>453</v>
      </c>
      <c r="B17" s="7"/>
      <c r="C17" s="7"/>
      <c r="D17" s="7"/>
      <c r="E17" s="7"/>
      <c r="F17" s="7"/>
      <c r="G17" s="7"/>
      <c r="H17" s="7"/>
      <c r="I17" s="7"/>
      <c r="J17" s="7"/>
      <c r="K17" s="7"/>
      <c r="L17" s="7"/>
      <c r="M17" s="7"/>
      <c r="N17" s="7"/>
      <c r="O17" s="7"/>
      <c r="P17" s="7"/>
      <c r="Q17" s="7" t="str">
        <f>IFERROR(AVERAGE(C17:P17),"")</f>
        <v/>
      </c>
      <c r="R17" s="7"/>
    </row>
    <row r="18" spans="1:18">
      <c r="A18" s="7" t="s">
        <v>454</v>
      </c>
      <c r="B18" s="7"/>
      <c r="C18" s="7"/>
      <c r="D18" s="7"/>
      <c r="E18" s="7"/>
      <c r="F18" s="7"/>
      <c r="G18" s="7"/>
      <c r="H18" s="7"/>
      <c r="I18" s="7"/>
      <c r="J18" s="7"/>
      <c r="K18" s="7"/>
      <c r="L18" s="7"/>
      <c r="M18" s="7"/>
      <c r="N18" s="7"/>
      <c r="O18" s="7"/>
      <c r="P18" s="7"/>
      <c r="Q18" s="7" t="str">
        <f>IFERROR(AVERAGE(C18:P18),"")</f>
        <v/>
      </c>
      <c r="R18" s="7"/>
    </row>
    <row r="19" spans="1:18">
      <c r="A19" s="7" t="s">
        <v>455</v>
      </c>
      <c r="B19" s="7"/>
      <c r="C19" s="7"/>
      <c r="D19" s="7"/>
      <c r="E19" s="7"/>
      <c r="F19" s="7"/>
      <c r="G19" s="7"/>
      <c r="H19" s="7"/>
      <c r="I19" s="7"/>
      <c r="J19" s="7"/>
      <c r="K19" s="7"/>
      <c r="L19" s="7"/>
      <c r="M19" s="7"/>
      <c r="N19" s="7"/>
      <c r="O19" s="7"/>
      <c r="P19" s="7"/>
      <c r="Q19" s="7" t="str">
        <f>IFERROR(AVERAGE(C19:P19),"")</f>
        <v/>
      </c>
      <c r="R19" s="7"/>
    </row>
    <row r="20" spans="1:18">
      <c r="A20" s="7" t="s">
        <v>456</v>
      </c>
      <c r="B20" s="7"/>
      <c r="C20" s="7"/>
      <c r="D20" s="7"/>
      <c r="E20" s="7"/>
      <c r="F20" s="7"/>
      <c r="G20" s="7"/>
      <c r="H20" s="7"/>
      <c r="I20" s="7"/>
      <c r="J20" s="7"/>
      <c r="K20" s="7"/>
      <c r="L20" s="7"/>
      <c r="M20" s="7"/>
      <c r="N20" s="7"/>
      <c r="O20" s="7"/>
      <c r="P20" s="7"/>
      <c r="Q20" s="7" t="str">
        <f>IFERROR(AVERAGE(C20:P20),"")</f>
        <v/>
      </c>
      <c r="R20" s="7"/>
    </row>
    <row r="21" spans="1:18">
      <c r="A21" s="7" t="s">
        <v>457</v>
      </c>
      <c r="B21" s="7"/>
      <c r="C21" s="7"/>
      <c r="D21" s="7"/>
      <c r="E21" s="7"/>
      <c r="F21" s="7"/>
      <c r="G21" s="7"/>
      <c r="H21" s="7"/>
      <c r="I21" s="7"/>
      <c r="J21" s="7"/>
      <c r="K21" s="7"/>
      <c r="L21" s="7"/>
      <c r="M21" s="7"/>
      <c r="N21" s="7"/>
      <c r="O21" s="7"/>
      <c r="P21" s="7"/>
      <c r="Q21" s="7" t="str">
        <f>IFERROR(AVERAGE(C21:P21),"")</f>
        <v/>
      </c>
      <c r="R21" s="7"/>
    </row>
    <row r="22" spans="1:18">
      <c r="A22" s="7" t="s">
        <v>458</v>
      </c>
      <c r="B22" s="7"/>
      <c r="C22" s="7"/>
      <c r="D22" s="7"/>
      <c r="E22" s="7"/>
      <c r="F22" s="7"/>
      <c r="G22" s="7"/>
      <c r="H22" s="7"/>
      <c r="I22" s="7"/>
      <c r="J22" s="7"/>
      <c r="K22" s="7"/>
      <c r="L22" s="7"/>
      <c r="M22" s="7"/>
      <c r="N22" s="7"/>
      <c r="O22" s="7"/>
      <c r="P22" s="7"/>
      <c r="Q22" s="7" t="str">
        <f>IFERROR(AVERAGE(C22:P22),"")</f>
        <v/>
      </c>
      <c r="R22" s="7"/>
    </row>
    <row r="23" spans="1:18">
      <c r="A23" s="7" t="s">
        <v>459</v>
      </c>
      <c r="B23" s="7"/>
      <c r="C23" s="7"/>
      <c r="D23" s="7"/>
      <c r="E23" s="7"/>
      <c r="F23" s="7"/>
      <c r="G23" s="7"/>
      <c r="H23" s="7"/>
      <c r="I23" s="7"/>
      <c r="J23" s="7"/>
      <c r="K23" s="7"/>
      <c r="L23" s="7"/>
      <c r="M23" s="7"/>
      <c r="N23" s="7"/>
      <c r="O23" s="7"/>
      <c r="P23" s="7"/>
      <c r="Q23" s="7" t="str">
        <f>IFERROR(AVERAGE(C23:P23),"")</f>
        <v/>
      </c>
      <c r="R23" s="7"/>
    </row>
    <row r="24" spans="1:18">
      <c r="A24" s="7" t="s">
        <v>460</v>
      </c>
      <c r="B24" s="7"/>
      <c r="C24" s="7"/>
      <c r="D24" s="7"/>
      <c r="E24" s="7"/>
      <c r="F24" s="7"/>
      <c r="G24" s="7"/>
      <c r="H24" s="7"/>
      <c r="I24" s="7"/>
      <c r="J24" s="7"/>
      <c r="K24" s="7"/>
      <c r="L24" s="7"/>
      <c r="M24" s="7"/>
      <c r="N24" s="7"/>
      <c r="O24" s="7"/>
      <c r="P24" s="7"/>
      <c r="Q24" s="7" t="str">
        <f>IFERROR(AVERAGE(C24:P24),"")</f>
        <v/>
      </c>
      <c r="R24" s="7"/>
    </row>
    <row r="25" spans="1:18">
      <c r="A25" s="7" t="s">
        <v>461</v>
      </c>
      <c r="B25" s="7"/>
      <c r="C25" s="7"/>
      <c r="D25" s="7"/>
      <c r="E25" s="7"/>
      <c r="F25" s="7"/>
      <c r="G25" s="7"/>
      <c r="H25" s="7"/>
      <c r="I25" s="7"/>
      <c r="J25" s="7"/>
      <c r="K25" s="7"/>
      <c r="L25" s="7"/>
      <c r="M25" s="7"/>
      <c r="N25" s="7"/>
      <c r="O25" s="7"/>
      <c r="P25" s="7"/>
      <c r="Q25" s="7" t="str">
        <f>IFERROR(AVERAGE(C25:P25),"")</f>
        <v/>
      </c>
      <c r="R25" s="7"/>
    </row>
    <row r="26" spans="1:18">
      <c r="A26" s="7" t="s">
        <v>462</v>
      </c>
      <c r="B26" s="7"/>
      <c r="C26" s="7"/>
      <c r="D26" s="7"/>
      <c r="E26" s="7"/>
      <c r="F26" s="7"/>
      <c r="G26" s="7"/>
      <c r="H26" s="7"/>
      <c r="I26" s="7"/>
      <c r="J26" s="7"/>
      <c r="K26" s="7"/>
      <c r="L26" s="7"/>
      <c r="M26" s="7"/>
      <c r="N26" s="7"/>
      <c r="O26" s="7"/>
      <c r="P26" s="7"/>
      <c r="Q26" s="7" t="str">
        <f>IFERROR(AVERAGE(C26:P26),"")</f>
        <v/>
      </c>
      <c r="R26" s="7"/>
    </row>
    <row r="27" spans="1:18">
      <c r="A27" s="7" t="s">
        <v>463</v>
      </c>
      <c r="B27" s="7"/>
      <c r="C27" s="7"/>
      <c r="D27" s="7"/>
      <c r="E27" s="7"/>
      <c r="F27" s="7"/>
      <c r="G27" s="7"/>
      <c r="H27" s="7"/>
      <c r="I27" s="7"/>
      <c r="J27" s="7"/>
      <c r="K27" s="7"/>
      <c r="L27" s="7"/>
      <c r="M27" s="7"/>
      <c r="N27" s="7"/>
      <c r="O27" s="7"/>
      <c r="P27" s="7"/>
      <c r="Q27" s="7" t="str">
        <f>IFERROR(AVERAGE(C27:P27),"")</f>
        <v/>
      </c>
      <c r="R27" s="7"/>
    </row>
    <row r="28" spans="1:18">
      <c r="A28" s="7" t="s">
        <v>464</v>
      </c>
      <c r="B28" s="7"/>
      <c r="C28" s="7"/>
      <c r="D28" s="7"/>
      <c r="E28" s="7"/>
      <c r="F28" s="7"/>
      <c r="G28" s="7"/>
      <c r="H28" s="7"/>
      <c r="I28" s="7"/>
      <c r="J28" s="7"/>
      <c r="K28" s="7"/>
      <c r="L28" s="7"/>
      <c r="M28" s="7"/>
      <c r="N28" s="7"/>
      <c r="O28" s="7"/>
      <c r="P28" s="7"/>
      <c r="Q28" s="7" t="str">
        <f>IFERROR(AVERAGE(C28:P28),"")</f>
        <v/>
      </c>
      <c r="R28" s="7"/>
    </row>
    <row r="29" spans="1:18">
      <c r="A29" s="7" t="s">
        <v>465</v>
      </c>
      <c r="B29" s="7"/>
      <c r="C29" s="7"/>
      <c r="D29" s="7"/>
      <c r="E29" s="7"/>
      <c r="F29" s="7"/>
      <c r="G29" s="7"/>
      <c r="H29" s="7"/>
      <c r="I29" s="7"/>
      <c r="J29" s="7"/>
      <c r="K29" s="7"/>
      <c r="L29" s="7"/>
      <c r="M29" s="7"/>
      <c r="N29" s="7"/>
      <c r="O29" s="7"/>
      <c r="P29" s="7"/>
      <c r="Q29" s="7" t="str">
        <f>IFERROR(AVERAGE(C29:P29),"")</f>
        <v/>
      </c>
      <c r="R29" s="7"/>
    </row>
    <row r="30" spans="1:18">
      <c r="A30" s="7" t="s">
        <v>466</v>
      </c>
      <c r="B30" s="7"/>
      <c r="C30" s="7"/>
      <c r="D30" s="7"/>
      <c r="E30" s="7"/>
      <c r="F30" s="7"/>
      <c r="G30" s="7"/>
      <c r="H30" s="7"/>
      <c r="I30" s="7"/>
      <c r="J30" s="7"/>
      <c r="K30" s="7"/>
      <c r="L30" s="7"/>
      <c r="M30" s="7"/>
      <c r="N30" s="7"/>
      <c r="O30" s="7"/>
      <c r="P30" s="7"/>
      <c r="Q30" s="7" t="str">
        <f>IFERROR(AVERAGE(C30:P30),"")</f>
        <v/>
      </c>
      <c r="R30" s="7"/>
    </row>
    <row r="31" spans="1:18">
      <c r="A31" s="7" t="s">
        <v>467</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72</v>
      </c>
      <c r="D1" s="8" t="s">
        <v>37</v>
      </c>
      <c r="E1" s="8" t="s">
        <v>38</v>
      </c>
      <c r="F1" s="8" t="s">
        <v>73</v>
      </c>
      <c r="G1" s="8" t="s">
        <v>74</v>
      </c>
      <c r="H1" s="8" t="s">
        <v>75</v>
      </c>
      <c r="I1" s="8" t="s">
        <v>76</v>
      </c>
      <c r="J1" s="8" t="s">
        <v>77</v>
      </c>
      <c r="K1" s="8" t="s">
        <v>78</v>
      </c>
    </row>
    <row r="2" spans="1:11">
      <c r="A2" s="7" t="s">
        <v>43</v>
      </c>
      <c r="B2" s="7">
        <v>1.1</v>
      </c>
      <c r="C2" s="7" t="s">
        <v>44</v>
      </c>
      <c r="D2" s="7" t="s">
        <v>79</v>
      </c>
      <c r="E2" s="7" t="s">
        <v>80</v>
      </c>
      <c r="F2" s="7" t="s">
        <v>81</v>
      </c>
      <c r="G2" s="7" t="s">
        <v>82</v>
      </c>
      <c r="H2" s="7" t="s">
        <v>83</v>
      </c>
      <c r="I2" s="7" t="s">
        <v>84</v>
      </c>
      <c r="J2" s="7" t="s">
        <v>85</v>
      </c>
      <c r="K2" s="9">
        <v>7.14</v>
      </c>
    </row>
    <row r="3" spans="1:11">
      <c r="A3" s="7" t="s">
        <v>43</v>
      </c>
      <c r="B3" s="7">
        <v>1.2</v>
      </c>
      <c r="C3" s="7" t="s">
        <v>44</v>
      </c>
      <c r="D3" s="7" t="s">
        <v>86</v>
      </c>
      <c r="E3" s="7" t="s">
        <v>87</v>
      </c>
      <c r="F3" s="7" t="s">
        <v>64</v>
      </c>
      <c r="G3" s="7" t="s">
        <v>88</v>
      </c>
      <c r="H3" s="7" t="s">
        <v>83</v>
      </c>
      <c r="I3" s="7" t="s">
        <v>89</v>
      </c>
      <c r="J3" s="7" t="s">
        <v>90</v>
      </c>
      <c r="K3" s="9">
        <v>7.14</v>
      </c>
    </row>
    <row r="4" spans="1:11">
      <c r="A4" s="7" t="s">
        <v>43</v>
      </c>
      <c r="B4" s="7">
        <v>1.3</v>
      </c>
      <c r="C4" s="7" t="s">
        <v>44</v>
      </c>
      <c r="D4" s="7" t="s">
        <v>91</v>
      </c>
      <c r="E4" s="7" t="s">
        <v>92</v>
      </c>
      <c r="F4" s="7" t="s">
        <v>50</v>
      </c>
      <c r="G4" s="7" t="s">
        <v>93</v>
      </c>
      <c r="H4" s="7" t="s">
        <v>94</v>
      </c>
      <c r="I4" s="7" t="s">
        <v>95</v>
      </c>
      <c r="J4" s="7" t="s">
        <v>96</v>
      </c>
      <c r="K4" s="9">
        <v>7.14</v>
      </c>
    </row>
    <row r="5" spans="1:11">
      <c r="A5" s="7" t="s">
        <v>43</v>
      </c>
      <c r="B5" s="7">
        <v>2.1</v>
      </c>
      <c r="C5" s="7" t="s">
        <v>51</v>
      </c>
      <c r="D5" s="7" t="s">
        <v>97</v>
      </c>
      <c r="E5" s="7" t="s">
        <v>98</v>
      </c>
      <c r="F5" s="7" t="s">
        <v>57</v>
      </c>
      <c r="G5" s="7" t="s">
        <v>99</v>
      </c>
      <c r="H5" s="7" t="s">
        <v>94</v>
      </c>
      <c r="I5" s="7" t="s">
        <v>100</v>
      </c>
      <c r="J5" s="7" t="s">
        <v>101</v>
      </c>
      <c r="K5" s="9">
        <v>7.14</v>
      </c>
    </row>
    <row r="6" spans="1:11">
      <c r="A6" s="7" t="s">
        <v>43</v>
      </c>
      <c r="B6" s="7">
        <v>2.2</v>
      </c>
      <c r="C6" s="7" t="s">
        <v>51</v>
      </c>
      <c r="D6" s="7" t="s">
        <v>102</v>
      </c>
      <c r="E6" s="7" t="s">
        <v>103</v>
      </c>
      <c r="F6" s="7" t="s">
        <v>64</v>
      </c>
      <c r="G6" s="7" t="s">
        <v>104</v>
      </c>
      <c r="H6" s="7" t="s">
        <v>105</v>
      </c>
      <c r="I6" s="7" t="s">
        <v>106</v>
      </c>
      <c r="J6" s="7" t="s">
        <v>107</v>
      </c>
      <c r="K6" s="9">
        <v>7.14</v>
      </c>
    </row>
    <row r="7" spans="1:11">
      <c r="A7" s="7" t="s">
        <v>43</v>
      </c>
      <c r="B7" s="7">
        <v>2.3</v>
      </c>
      <c r="C7" s="7" t="s">
        <v>51</v>
      </c>
      <c r="D7" s="7" t="s">
        <v>108</v>
      </c>
      <c r="E7" s="7" t="s">
        <v>109</v>
      </c>
      <c r="F7" s="7" t="s">
        <v>110</v>
      </c>
      <c r="G7" s="7" t="s">
        <v>111</v>
      </c>
      <c r="H7" s="7" t="s">
        <v>94</v>
      </c>
      <c r="I7" s="7" t="s">
        <v>112</v>
      </c>
      <c r="J7" s="7" t="s">
        <v>113</v>
      </c>
      <c r="K7" s="9">
        <v>7.14</v>
      </c>
    </row>
    <row r="8" spans="1:11">
      <c r="A8" s="7" t="s">
        <v>43</v>
      </c>
      <c r="B8" s="7">
        <v>2.4</v>
      </c>
      <c r="C8" s="7" t="s">
        <v>51</v>
      </c>
      <c r="D8" s="7" t="s">
        <v>114</v>
      </c>
      <c r="E8" s="7" t="s">
        <v>115</v>
      </c>
      <c r="F8" s="7" t="s">
        <v>116</v>
      </c>
      <c r="G8" s="7" t="s">
        <v>117</v>
      </c>
      <c r="H8" s="7" t="s">
        <v>94</v>
      </c>
      <c r="I8" s="7" t="s">
        <v>118</v>
      </c>
      <c r="J8" s="7" t="s">
        <v>119</v>
      </c>
      <c r="K8" s="9">
        <v>7.14</v>
      </c>
    </row>
    <row r="9" spans="1:11">
      <c r="A9" s="7" t="s">
        <v>43</v>
      </c>
      <c r="B9" s="7">
        <v>3.1</v>
      </c>
      <c r="C9" s="7" t="s">
        <v>58</v>
      </c>
      <c r="D9" s="7" t="s">
        <v>120</v>
      </c>
      <c r="E9" s="7" t="s">
        <v>121</v>
      </c>
      <c r="F9" s="7" t="s">
        <v>64</v>
      </c>
      <c r="G9" s="7" t="s">
        <v>122</v>
      </c>
      <c r="H9" s="7" t="s">
        <v>94</v>
      </c>
      <c r="I9" s="7" t="s">
        <v>123</v>
      </c>
      <c r="J9" s="7" t="s">
        <v>124</v>
      </c>
      <c r="K9" s="9">
        <v>7.14</v>
      </c>
    </row>
    <row r="10" spans="1:11">
      <c r="A10" s="7" t="s">
        <v>43</v>
      </c>
      <c r="B10" s="7">
        <v>3.2</v>
      </c>
      <c r="C10" s="7" t="s">
        <v>58</v>
      </c>
      <c r="D10" s="7" t="s">
        <v>125</v>
      </c>
      <c r="E10" s="7" t="s">
        <v>126</v>
      </c>
      <c r="F10" s="7" t="s">
        <v>127</v>
      </c>
      <c r="G10" s="7" t="s">
        <v>128</v>
      </c>
      <c r="H10" s="7" t="s">
        <v>94</v>
      </c>
      <c r="I10" s="7" t="s">
        <v>129</v>
      </c>
      <c r="J10" s="7" t="s">
        <v>130</v>
      </c>
      <c r="K10" s="9">
        <v>7.14</v>
      </c>
    </row>
    <row r="11" spans="1:11">
      <c r="A11" s="7" t="s">
        <v>43</v>
      </c>
      <c r="B11" s="7">
        <v>3.3</v>
      </c>
      <c r="C11" s="7" t="s">
        <v>58</v>
      </c>
      <c r="D11" s="7" t="s">
        <v>131</v>
      </c>
      <c r="E11" s="7" t="s">
        <v>132</v>
      </c>
      <c r="F11" s="7" t="s">
        <v>133</v>
      </c>
      <c r="G11" s="7" t="s">
        <v>134</v>
      </c>
      <c r="H11" s="7" t="s">
        <v>94</v>
      </c>
      <c r="I11" s="7" t="s">
        <v>135</v>
      </c>
      <c r="J11" s="7" t="s">
        <v>136</v>
      </c>
      <c r="K11" s="9">
        <v>7.14</v>
      </c>
    </row>
    <row r="12" spans="1:11">
      <c r="A12" s="7" t="s">
        <v>43</v>
      </c>
      <c r="B12" s="7">
        <v>4.1</v>
      </c>
      <c r="C12" s="7" t="s">
        <v>65</v>
      </c>
      <c r="D12" s="7" t="s">
        <v>137</v>
      </c>
      <c r="E12" s="7" t="s">
        <v>138</v>
      </c>
      <c r="F12" s="7" t="s">
        <v>64</v>
      </c>
      <c r="G12" s="7" t="s">
        <v>139</v>
      </c>
      <c r="H12" s="7" t="s">
        <v>94</v>
      </c>
      <c r="I12" s="7" t="s">
        <v>140</v>
      </c>
      <c r="J12" s="7" t="s">
        <v>141</v>
      </c>
      <c r="K12" s="9">
        <v>7.14</v>
      </c>
    </row>
    <row r="13" spans="1:11">
      <c r="A13" s="7" t="s">
        <v>43</v>
      </c>
      <c r="B13" s="7">
        <v>4.2</v>
      </c>
      <c r="C13" s="7" t="s">
        <v>65</v>
      </c>
      <c r="D13" s="7" t="s">
        <v>142</v>
      </c>
      <c r="E13" s="7" t="s">
        <v>143</v>
      </c>
      <c r="F13" s="7" t="s">
        <v>71</v>
      </c>
      <c r="G13" s="7" t="s">
        <v>144</v>
      </c>
      <c r="H13" s="7" t="s">
        <v>94</v>
      </c>
      <c r="I13" s="7" t="s">
        <v>145</v>
      </c>
      <c r="J13" s="7" t="s">
        <v>146</v>
      </c>
      <c r="K13" s="9">
        <v>7.14</v>
      </c>
    </row>
    <row r="14" spans="1:11">
      <c r="A14" s="7" t="s">
        <v>43</v>
      </c>
      <c r="B14" s="7">
        <v>4.3</v>
      </c>
      <c r="C14" s="7" t="s">
        <v>65</v>
      </c>
      <c r="D14" s="7" t="s">
        <v>147</v>
      </c>
      <c r="E14" s="7" t="s">
        <v>148</v>
      </c>
      <c r="F14" s="7" t="s">
        <v>149</v>
      </c>
      <c r="G14" s="7" t="s">
        <v>150</v>
      </c>
      <c r="H14" s="7" t="s">
        <v>94</v>
      </c>
      <c r="I14" s="7" t="s">
        <v>151</v>
      </c>
      <c r="J14" s="7" t="s">
        <v>152</v>
      </c>
      <c r="K14" s="9">
        <v>7.14</v>
      </c>
    </row>
    <row r="15" spans="1:11">
      <c r="A15" s="7" t="s">
        <v>43</v>
      </c>
      <c r="B15" s="7">
        <v>4.4</v>
      </c>
      <c r="C15" s="7" t="s">
        <v>65</v>
      </c>
      <c r="D15" s="7" t="s">
        <v>153</v>
      </c>
      <c r="E15" s="7" t="s">
        <v>154</v>
      </c>
      <c r="F15" s="7" t="s">
        <v>149</v>
      </c>
      <c r="G15" s="7" t="s">
        <v>155</v>
      </c>
      <c r="H15" s="7" t="s">
        <v>94</v>
      </c>
      <c r="I15" s="7" t="s">
        <v>156</v>
      </c>
      <c r="J15" s="7" t="s">
        <v>157</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158</v>
      </c>
      <c r="C1" s="8" t="s">
        <v>159</v>
      </c>
      <c r="D1" s="8" t="s">
        <v>160</v>
      </c>
      <c r="E1" s="8" t="s">
        <v>38</v>
      </c>
      <c r="F1" s="8" t="s">
        <v>161</v>
      </c>
      <c r="G1" s="8" t="s">
        <v>162</v>
      </c>
      <c r="H1" s="8" t="s">
        <v>163</v>
      </c>
      <c r="I1" s="8" t="s">
        <v>164</v>
      </c>
    </row>
    <row r="2" spans="1:9">
      <c r="A2" s="7" t="s">
        <v>43</v>
      </c>
      <c r="B2" s="7" t="s">
        <v>165</v>
      </c>
      <c r="C2" s="7">
        <v>1</v>
      </c>
      <c r="D2" s="7" t="s">
        <v>166</v>
      </c>
      <c r="E2" s="7"/>
      <c r="F2" s="7"/>
      <c r="G2" s="7"/>
      <c r="H2" s="7"/>
      <c r="I2" s="7"/>
    </row>
    <row r="3" spans="1:9">
      <c r="A3" s="7" t="s">
        <v>43</v>
      </c>
      <c r="B3" s="7" t="s">
        <v>165</v>
      </c>
      <c r="C3" s="7">
        <v>2</v>
      </c>
      <c r="D3" s="7" t="s">
        <v>167</v>
      </c>
      <c r="E3" s="7"/>
      <c r="F3" s="7"/>
      <c r="G3" s="7"/>
      <c r="H3" s="7"/>
      <c r="I3" s="7"/>
    </row>
    <row r="4" spans="1:9">
      <c r="A4" s="7" t="s">
        <v>43</v>
      </c>
      <c r="B4" s="7" t="s">
        <v>165</v>
      </c>
      <c r="C4" s="7">
        <v>3</v>
      </c>
      <c r="D4" s="7" t="s">
        <v>168</v>
      </c>
      <c r="E4" s="7"/>
      <c r="F4" s="7"/>
      <c r="G4" s="7"/>
      <c r="H4" s="7"/>
      <c r="I4" s="7"/>
    </row>
    <row r="5" spans="1:9">
      <c r="A5" s="7" t="s">
        <v>43</v>
      </c>
      <c r="B5" s="7" t="s">
        <v>165</v>
      </c>
      <c r="C5" s="7">
        <v>4</v>
      </c>
      <c r="D5" s="7" t="s">
        <v>169</v>
      </c>
      <c r="E5" s="7"/>
      <c r="F5" s="7"/>
      <c r="G5" s="7"/>
      <c r="H5" s="7"/>
      <c r="I5" s="7"/>
    </row>
    <row r="6" spans="1:9">
      <c r="A6" s="7" t="s">
        <v>43</v>
      </c>
      <c r="B6" s="7" t="s">
        <v>165</v>
      </c>
      <c r="C6" s="7">
        <v>1</v>
      </c>
      <c r="D6" s="7" t="s">
        <v>170</v>
      </c>
      <c r="E6" s="7"/>
      <c r="F6" s="7"/>
      <c r="G6" s="7"/>
      <c r="H6" s="7"/>
      <c r="I6" s="7"/>
    </row>
    <row r="7" spans="1:9">
      <c r="A7" s="7" t="s">
        <v>43</v>
      </c>
      <c r="B7" s="7" t="s">
        <v>165</v>
      </c>
      <c r="C7" s="7">
        <v>2</v>
      </c>
      <c r="D7" s="7" t="s">
        <v>171</v>
      </c>
      <c r="E7" s="7"/>
      <c r="F7" s="7"/>
      <c r="G7" s="7"/>
      <c r="H7" s="7"/>
      <c r="I7" s="7"/>
    </row>
    <row r="8" spans="1:9">
      <c r="A8" s="7" t="s">
        <v>43</v>
      </c>
      <c r="B8" s="7" t="s">
        <v>165</v>
      </c>
      <c r="C8" s="7">
        <v>3</v>
      </c>
      <c r="D8" s="7" t="s">
        <v>172</v>
      </c>
      <c r="E8" s="7"/>
      <c r="F8" s="7"/>
      <c r="G8" s="7"/>
      <c r="H8" s="7"/>
      <c r="I8" s="7"/>
    </row>
    <row r="9" spans="1:9">
      <c r="A9" s="7" t="s">
        <v>43</v>
      </c>
      <c r="B9" s="7" t="s">
        <v>165</v>
      </c>
      <c r="C9" s="7">
        <v>4</v>
      </c>
      <c r="D9" s="7" t="s">
        <v>173</v>
      </c>
      <c r="E9" s="7"/>
      <c r="F9" s="7"/>
      <c r="G9" s="7"/>
      <c r="H9" s="7"/>
      <c r="I9" s="7"/>
    </row>
    <row r="10" spans="1:9">
      <c r="A10" s="7" t="s">
        <v>43</v>
      </c>
      <c r="B10" s="7" t="s">
        <v>165</v>
      </c>
      <c r="C10" s="7">
        <v>1</v>
      </c>
      <c r="D10" s="7" t="s">
        <v>174</v>
      </c>
      <c r="E10" s="7"/>
      <c r="F10" s="7"/>
      <c r="G10" s="7"/>
      <c r="H10" s="7"/>
      <c r="I10" s="7"/>
    </row>
    <row r="11" spans="1:9">
      <c r="A11" s="7" t="s">
        <v>43</v>
      </c>
      <c r="B11" s="7" t="s">
        <v>165</v>
      </c>
      <c r="C11" s="7">
        <v>2</v>
      </c>
      <c r="D11" s="7" t="s">
        <v>175</v>
      </c>
      <c r="E11" s="7"/>
      <c r="F11" s="7"/>
      <c r="G11" s="7"/>
      <c r="H11" s="7"/>
      <c r="I11" s="7"/>
    </row>
    <row r="12" spans="1:9">
      <c r="A12" s="7" t="s">
        <v>43</v>
      </c>
      <c r="B12" s="7" t="s">
        <v>165</v>
      </c>
      <c r="C12" s="7">
        <v>3</v>
      </c>
      <c r="D12" s="7" t="s">
        <v>176</v>
      </c>
      <c r="E12" s="7"/>
      <c r="F12" s="7"/>
      <c r="G12" s="7"/>
      <c r="H12" s="7"/>
      <c r="I12" s="7"/>
    </row>
    <row r="13" spans="1:9">
      <c r="A13" s="7" t="s">
        <v>43</v>
      </c>
      <c r="B13" s="7" t="s">
        <v>165</v>
      </c>
      <c r="C13" s="7">
        <v>4</v>
      </c>
      <c r="D13" s="7" t="s">
        <v>177</v>
      </c>
      <c r="E13" s="7"/>
      <c r="F13" s="7"/>
      <c r="G13" s="7"/>
      <c r="H13" s="7"/>
      <c r="I13" s="7"/>
    </row>
    <row r="14" spans="1:9">
      <c r="A14" s="7" t="s">
        <v>43</v>
      </c>
      <c r="B14" s="7" t="s">
        <v>165</v>
      </c>
      <c r="C14" s="7">
        <v>1</v>
      </c>
      <c r="D14" s="7" t="s">
        <v>178</v>
      </c>
      <c r="E14" s="7"/>
      <c r="F14" s="7"/>
      <c r="G14" s="7"/>
      <c r="H14" s="7"/>
      <c r="I14" s="7"/>
    </row>
    <row r="15" spans="1:9">
      <c r="A15" s="7" t="s">
        <v>43</v>
      </c>
      <c r="B15" s="7" t="s">
        <v>165</v>
      </c>
      <c r="C15" s="7">
        <v>2</v>
      </c>
      <c r="D15" s="7" t="s">
        <v>179</v>
      </c>
      <c r="E15" s="7"/>
      <c r="F15" s="7"/>
      <c r="G15" s="7"/>
      <c r="H15" s="7"/>
      <c r="I15" s="7"/>
    </row>
    <row r="16" spans="1:9">
      <c r="A16" s="7" t="s">
        <v>43</v>
      </c>
      <c r="B16" s="7" t="s">
        <v>165</v>
      </c>
      <c r="C16" s="7">
        <v>3</v>
      </c>
      <c r="D16" s="7" t="s">
        <v>180</v>
      </c>
      <c r="E16" s="7"/>
      <c r="F16" s="7"/>
      <c r="G16" s="7"/>
      <c r="H16" s="7"/>
      <c r="I16" s="7"/>
    </row>
    <row r="17" spans="1:9">
      <c r="A17" s="7" t="s">
        <v>43</v>
      </c>
      <c r="B17" s="7" t="s">
        <v>165</v>
      </c>
      <c r="C17" s="7">
        <v>4</v>
      </c>
      <c r="D17" s="7" t="s">
        <v>181</v>
      </c>
      <c r="E17" s="7"/>
      <c r="F17" s="7"/>
      <c r="G17" s="7"/>
      <c r="H17" s="7"/>
      <c r="I17" s="7"/>
    </row>
    <row r="18" spans="1:9">
      <c r="A18" s="7" t="s">
        <v>43</v>
      </c>
      <c r="B18" s="7" t="s">
        <v>165</v>
      </c>
      <c r="C18" s="7">
        <v>5</v>
      </c>
      <c r="D18" s="7" t="s">
        <v>182</v>
      </c>
      <c r="E18" s="7"/>
      <c r="F18" s="7"/>
      <c r="G18" s="7"/>
      <c r="H18" s="7"/>
      <c r="I18" s="7"/>
    </row>
    <row r="19" spans="1:9">
      <c r="A19" s="7" t="s">
        <v>43</v>
      </c>
      <c r="B19" s="7" t="s">
        <v>165</v>
      </c>
      <c r="C19" s="7">
        <v>6</v>
      </c>
      <c r="D19" s="7" t="s">
        <v>183</v>
      </c>
      <c r="E19" s="7"/>
      <c r="F19" s="7"/>
      <c r="G19" s="7"/>
      <c r="H19" s="7"/>
      <c r="I19" s="7"/>
    </row>
    <row r="20" spans="1:9">
      <c r="A20" s="7" t="s">
        <v>43</v>
      </c>
      <c r="B20" s="7" t="s">
        <v>165</v>
      </c>
      <c r="C20" s="7">
        <v>7</v>
      </c>
      <c r="D20" s="7" t="s">
        <v>184</v>
      </c>
      <c r="E20" s="7"/>
      <c r="F20" s="7"/>
      <c r="G20" s="7"/>
      <c r="H20" s="7"/>
      <c r="I2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185</v>
      </c>
      <c r="B1" s="4"/>
      <c r="C1" s="4"/>
      <c r="D1" s="4"/>
      <c r="E1" s="4"/>
      <c r="F1" s="4"/>
      <c r="G1" s="4"/>
    </row>
    <row r="2" spans="1:7">
      <c r="A2" s="8" t="s">
        <v>186</v>
      </c>
      <c r="B2" s="8" t="s">
        <v>187</v>
      </c>
      <c r="C2" s="8" t="s">
        <v>188</v>
      </c>
      <c r="D2" s="8" t="s">
        <v>189</v>
      </c>
      <c r="E2" s="8" t="s">
        <v>190</v>
      </c>
      <c r="F2" s="8" t="s">
        <v>191</v>
      </c>
      <c r="G2" s="8" t="s">
        <v>192</v>
      </c>
    </row>
    <row r="3" spans="1:7">
      <c r="A3" s="7" t="s">
        <v>44</v>
      </c>
      <c r="B3" s="7">
        <v>20</v>
      </c>
      <c r="C3" s="7" t="s">
        <v>83</v>
      </c>
      <c r="D3" s="7">
        <v>1</v>
      </c>
      <c r="E3" s="7" t="s">
        <v>193</v>
      </c>
      <c r="F3" s="7" t="s">
        <v>194</v>
      </c>
      <c r="G3" s="7" t="s">
        <v>195</v>
      </c>
    </row>
    <row r="4" spans="1:7">
      <c r="A4" s="7"/>
      <c r="B4" s="7"/>
      <c r="C4" s="7"/>
      <c r="D4" s="7">
        <v>2</v>
      </c>
      <c r="E4" s="7" t="s">
        <v>196</v>
      </c>
      <c r="F4" s="7" t="s">
        <v>197</v>
      </c>
      <c r="G4" s="7" t="s">
        <v>198</v>
      </c>
    </row>
    <row r="5" spans="1:7">
      <c r="A5" s="7"/>
      <c r="B5" s="7"/>
      <c r="C5" s="7"/>
      <c r="D5" s="7">
        <v>3</v>
      </c>
      <c r="E5" s="7" t="s">
        <v>199</v>
      </c>
      <c r="F5" s="7" t="s">
        <v>200</v>
      </c>
      <c r="G5" s="7" t="s">
        <v>201</v>
      </c>
    </row>
    <row r="6" spans="1:7">
      <c r="A6" s="7"/>
      <c r="B6" s="7"/>
      <c r="C6" s="7"/>
      <c r="D6" s="7">
        <v>4</v>
      </c>
      <c r="E6" s="7" t="s">
        <v>202</v>
      </c>
      <c r="F6" s="7" t="s">
        <v>203</v>
      </c>
      <c r="G6" s="7" t="s">
        <v>204</v>
      </c>
    </row>
    <row r="7" spans="1:7">
      <c r="A7" s="7" t="s">
        <v>51</v>
      </c>
      <c r="B7" s="7">
        <v>20</v>
      </c>
      <c r="C7" s="7" t="s">
        <v>205</v>
      </c>
      <c r="D7" s="7">
        <v>1</v>
      </c>
      <c r="E7" s="7" t="s">
        <v>193</v>
      </c>
      <c r="F7" s="7" t="s">
        <v>194</v>
      </c>
      <c r="G7" s="7" t="s">
        <v>206</v>
      </c>
    </row>
    <row r="8" spans="1:7">
      <c r="A8" s="7"/>
      <c r="B8" s="7"/>
      <c r="C8" s="7"/>
      <c r="D8" s="7">
        <v>2</v>
      </c>
      <c r="E8" s="7" t="s">
        <v>196</v>
      </c>
      <c r="F8" s="7" t="s">
        <v>197</v>
      </c>
      <c r="G8" s="7" t="s">
        <v>207</v>
      </c>
    </row>
    <row r="9" spans="1:7">
      <c r="A9" s="7"/>
      <c r="B9" s="7"/>
      <c r="C9" s="7"/>
      <c r="D9" s="7">
        <v>3</v>
      </c>
      <c r="E9" s="7" t="s">
        <v>199</v>
      </c>
      <c r="F9" s="7" t="s">
        <v>200</v>
      </c>
      <c r="G9" s="7" t="s">
        <v>208</v>
      </c>
    </row>
    <row r="10" spans="1:7">
      <c r="A10" s="7"/>
      <c r="B10" s="7"/>
      <c r="C10" s="7"/>
      <c r="D10" s="7">
        <v>4</v>
      </c>
      <c r="E10" s="7" t="s">
        <v>202</v>
      </c>
      <c r="F10" s="7" t="s">
        <v>203</v>
      </c>
      <c r="G10" s="7" t="s">
        <v>209</v>
      </c>
    </row>
    <row r="11" spans="1:7">
      <c r="A11" s="7" t="s">
        <v>58</v>
      </c>
      <c r="B11" s="7">
        <v>25</v>
      </c>
      <c r="C11" s="7" t="s">
        <v>83</v>
      </c>
      <c r="D11" s="7">
        <v>1</v>
      </c>
      <c r="E11" s="7" t="s">
        <v>193</v>
      </c>
      <c r="F11" s="7" t="s">
        <v>194</v>
      </c>
      <c r="G11" s="7" t="s">
        <v>210</v>
      </c>
    </row>
    <row r="12" spans="1:7">
      <c r="A12" s="7"/>
      <c r="B12" s="7"/>
      <c r="C12" s="7"/>
      <c r="D12" s="7">
        <v>2</v>
      </c>
      <c r="E12" s="7" t="s">
        <v>196</v>
      </c>
      <c r="F12" s="7" t="s">
        <v>197</v>
      </c>
      <c r="G12" s="7" t="s">
        <v>211</v>
      </c>
    </row>
    <row r="13" spans="1:7">
      <c r="A13" s="7"/>
      <c r="B13" s="7"/>
      <c r="C13" s="7"/>
      <c r="D13" s="7">
        <v>3</v>
      </c>
      <c r="E13" s="7" t="s">
        <v>199</v>
      </c>
      <c r="F13" s="7" t="s">
        <v>200</v>
      </c>
      <c r="G13" s="7" t="s">
        <v>212</v>
      </c>
    </row>
    <row r="14" spans="1:7">
      <c r="A14" s="7"/>
      <c r="B14" s="7"/>
      <c r="C14" s="7"/>
      <c r="D14" s="7">
        <v>4</v>
      </c>
      <c r="E14" s="7" t="s">
        <v>202</v>
      </c>
      <c r="F14" s="7" t="s">
        <v>203</v>
      </c>
      <c r="G14" s="7" t="s">
        <v>213</v>
      </c>
    </row>
    <row r="15" spans="1:7">
      <c r="A15" s="7" t="s">
        <v>65</v>
      </c>
      <c r="B15" s="7">
        <v>20</v>
      </c>
      <c r="C15" s="7" t="s">
        <v>205</v>
      </c>
      <c r="D15" s="7">
        <v>1</v>
      </c>
      <c r="E15" s="7" t="s">
        <v>193</v>
      </c>
      <c r="F15" s="7" t="s">
        <v>194</v>
      </c>
      <c r="G15" s="7" t="s">
        <v>214</v>
      </c>
    </row>
    <row r="16" spans="1:7">
      <c r="A16" s="7"/>
      <c r="B16" s="7"/>
      <c r="C16" s="7"/>
      <c r="D16" s="7">
        <v>2</v>
      </c>
      <c r="E16" s="7" t="s">
        <v>196</v>
      </c>
      <c r="F16" s="7" t="s">
        <v>197</v>
      </c>
      <c r="G16" s="7" t="s">
        <v>215</v>
      </c>
    </row>
    <row r="17" spans="1:7">
      <c r="A17" s="7"/>
      <c r="B17" s="7"/>
      <c r="C17" s="7"/>
      <c r="D17" s="7">
        <v>3</v>
      </c>
      <c r="E17" s="7" t="s">
        <v>199</v>
      </c>
      <c r="F17" s="7" t="s">
        <v>200</v>
      </c>
      <c r="G17" s="7" t="s">
        <v>216</v>
      </c>
    </row>
    <row r="18" spans="1:7">
      <c r="A18" s="7"/>
      <c r="B18" s="7"/>
      <c r="C18" s="7"/>
      <c r="D18" s="7">
        <v>4</v>
      </c>
      <c r="E18" s="7" t="s">
        <v>202</v>
      </c>
      <c r="F18" s="7" t="s">
        <v>203</v>
      </c>
      <c r="G18" s="7" t="s">
        <v>217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218</v>
      </c>
      <c r="B1" s="4"/>
      <c r="C1" s="4"/>
      <c r="D1" s="4"/>
      <c r="E1" s="4"/>
      <c r="F1" s="4"/>
      <c r="G1" s="4"/>
    </row>
    <row r="2" spans="1:7">
      <c r="A2" s="8" t="s">
        <v>219</v>
      </c>
      <c r="B2" s="8" t="s">
        <v>220</v>
      </c>
      <c r="C2" s="8" t="s">
        <v>221</v>
      </c>
      <c r="D2" s="8" t="s">
        <v>222</v>
      </c>
      <c r="E2" s="8" t="s">
        <v>223</v>
      </c>
      <c r="F2" s="8" t="s">
        <v>224</v>
      </c>
      <c r="G2" s="8" t="s">
        <v>225</v>
      </c>
    </row>
    <row r="3" spans="1:7">
      <c r="A3" s="7">
        <v>1</v>
      </c>
      <c r="B3" s="7" t="s">
        <v>226</v>
      </c>
      <c r="C3" s="7">
        <v>35</v>
      </c>
      <c r="D3" s="7" t="s">
        <v>227</v>
      </c>
      <c r="E3" s="7" t="s">
        <v>228</v>
      </c>
      <c r="F3" s="7" t="s">
        <v>229</v>
      </c>
      <c r="G3" s="7" t="s">
        <v>230</v>
      </c>
    </row>
    <row r="4" spans="1:7">
      <c r="A4" s="7"/>
      <c r="B4" s="7" t="s">
        <v>231</v>
      </c>
      <c r="C4" s="7"/>
      <c r="D4" s="7" t="s">
        <v>232</v>
      </c>
      <c r="E4" s="7"/>
      <c r="F4" s="7"/>
      <c r="G4" s="7"/>
    </row>
    <row r="5" spans="1:7">
      <c r="A5" s="7">
        <v>2</v>
      </c>
      <c r="B5" s="7" t="s">
        <v>233</v>
      </c>
      <c r="C5" s="7">
        <v>35</v>
      </c>
      <c r="D5" s="7" t="s">
        <v>234</v>
      </c>
      <c r="E5" s="7" t="s">
        <v>235</v>
      </c>
      <c r="F5" s="7" t="s">
        <v>236</v>
      </c>
      <c r="G5" s="7" t="s">
        <v>237</v>
      </c>
    </row>
    <row r="6" spans="1:7">
      <c r="A6" s="7"/>
      <c r="B6" s="7" t="s">
        <v>231</v>
      </c>
      <c r="C6" s="7"/>
      <c r="D6" s="7" t="s">
        <v>238</v>
      </c>
      <c r="E6" s="7"/>
      <c r="F6" s="7"/>
      <c r="G6" s="7"/>
    </row>
    <row r="7" spans="1:7">
      <c r="A7" s="7">
        <v>3</v>
      </c>
      <c r="B7" s="7" t="s">
        <v>239</v>
      </c>
      <c r="C7" s="7">
        <v>35</v>
      </c>
      <c r="D7" s="7" t="s">
        <v>240</v>
      </c>
      <c r="E7" s="7" t="s">
        <v>241</v>
      </c>
      <c r="F7" s="7" t="s">
        <v>242</v>
      </c>
      <c r="G7" s="7" t="s">
        <v>243</v>
      </c>
    </row>
    <row r="8" spans="1:7">
      <c r="A8" s="7"/>
      <c r="B8" s="7" t="s">
        <v>231</v>
      </c>
      <c r="C8" s="7"/>
      <c r="D8" s="7" t="s">
        <v>244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245</v>
      </c>
      <c r="B1" s="4"/>
      <c r="C1" s="4"/>
      <c r="D1" s="4"/>
      <c r="E1" s="4"/>
    </row>
    <row r="2" spans="1:5">
      <c r="A2" s="1" t="s">
        <v>246</v>
      </c>
      <c r="B2" s="1" t="s">
        <v>247</v>
      </c>
      <c r="C2" s="1"/>
      <c r="D2" s="1"/>
      <c r="E2" s="1"/>
    </row>
    <row r="3" spans="1:5">
      <c r="A3" s="10" t="s">
        <v>248</v>
      </c>
      <c r="B3" s="7" t="s">
        <v>249</v>
      </c>
      <c r="C3" s="5"/>
      <c r="D3" s="5"/>
      <c r="E3" s="5"/>
    </row>
    <row r="4" spans="1:5">
      <c r="A4" s="10" t="s">
        <v>250</v>
      </c>
      <c r="B4" s="7" t="s">
        <v>251</v>
      </c>
      <c r="C4" s="5"/>
      <c r="D4" s="5"/>
      <c r="E4" s="5"/>
    </row>
    <row r="5" spans="1:5">
      <c r="A5" s="10" t="s">
        <v>252</v>
      </c>
      <c r="B5" s="7" t="s">
        <v>253</v>
      </c>
      <c r="C5" s="5"/>
      <c r="D5" s="5"/>
      <c r="E5" s="5"/>
    </row>
    <row r="6" spans="1:5">
      <c r="A6" s="10" t="s">
        <v>254</v>
      </c>
      <c r="B6" s="7" t="s">
        <v>255</v>
      </c>
      <c r="C6" s="5"/>
      <c r="D6" s="5"/>
      <c r="E6" s="5"/>
    </row>
    <row r="7" spans="1:5">
      <c r="A7" s="10" t="s">
        <v>256</v>
      </c>
      <c r="B7" s="7" t="s">
        <v>257</v>
      </c>
      <c r="C7" s="5"/>
      <c r="D7" s="5"/>
      <c r="E7" s="5"/>
    </row>
    <row r="8" spans="1:5">
      <c r="A8" s="11" t="s">
        <v>159</v>
      </c>
      <c r="B8" s="11" t="s">
        <v>258</v>
      </c>
      <c r="C8" s="11" t="s">
        <v>259</v>
      </c>
      <c r="D8" s="11" t="s">
        <v>260</v>
      </c>
      <c r="E8" s="11" t="s">
        <v>261</v>
      </c>
    </row>
    <row r="9" spans="1:5">
      <c r="A9" s="7">
        <v>1</v>
      </c>
      <c r="B9" s="7" t="s">
        <v>262</v>
      </c>
      <c r="C9" s="7" t="s">
        <v>263</v>
      </c>
      <c r="D9" s="7" t="s">
        <v>264</v>
      </c>
      <c r="E9" s="7" t="s">
        <v>265</v>
      </c>
    </row>
    <row r="10" spans="1:5">
      <c r="A10" s="7">
        <v>2</v>
      </c>
      <c r="B10" s="7" t="s">
        <v>266</v>
      </c>
      <c r="C10" s="7" t="s">
        <v>267</v>
      </c>
      <c r="D10" s="7" t="s">
        <v>268</v>
      </c>
      <c r="E10" s="7" t="s">
        <v>269</v>
      </c>
    </row>
    <row r="11" spans="1:5">
      <c r="A11" s="7">
        <v>3</v>
      </c>
      <c r="B11" s="7" t="s">
        <v>270</v>
      </c>
      <c r="C11" s="7" t="s">
        <v>267</v>
      </c>
      <c r="D11" s="7" t="s">
        <v>271</v>
      </c>
      <c r="E11" s="7" t="s">
        <v>272</v>
      </c>
    </row>
    <row r="12" spans="1:5">
      <c r="A12" s="7">
        <v>4</v>
      </c>
      <c r="B12" s="7" t="s">
        <v>273</v>
      </c>
      <c r="C12" s="7" t="s">
        <v>267</v>
      </c>
      <c r="D12" s="7" t="s">
        <v>274</v>
      </c>
      <c r="E12" s="7" t="s">
        <v>275</v>
      </c>
    </row>
    <row r="13" spans="1:5">
      <c r="A13" s="7">
        <v>5</v>
      </c>
      <c r="B13" s="7" t="s">
        <v>276</v>
      </c>
      <c r="C13" s="7" t="s">
        <v>263</v>
      </c>
      <c r="D13" s="7" t="s">
        <v>277</v>
      </c>
      <c r="E13" s="7" t="s">
        <v>278</v>
      </c>
    </row>
    <row r="15" spans="1:5">
      <c r="A15" s="1" t="s">
        <v>279</v>
      </c>
      <c r="B15" s="1" t="s">
        <v>280</v>
      </c>
      <c r="C15" s="1"/>
      <c r="D15" s="1"/>
      <c r="E15" s="1"/>
    </row>
    <row r="16" spans="1:5">
      <c r="A16" s="10" t="s">
        <v>248</v>
      </c>
      <c r="B16" s="7" t="s">
        <v>281</v>
      </c>
      <c r="C16" s="5"/>
      <c r="D16" s="5"/>
      <c r="E16" s="5"/>
    </row>
    <row r="17" spans="1:5">
      <c r="A17" s="10" t="s">
        <v>250</v>
      </c>
      <c r="B17" s="7" t="s">
        <v>282</v>
      </c>
      <c r="C17" s="5"/>
      <c r="D17" s="5"/>
      <c r="E17" s="5"/>
    </row>
    <row r="18" spans="1:5">
      <c r="A18" s="10" t="s">
        <v>252</v>
      </c>
      <c r="B18" s="7" t="s">
        <v>283</v>
      </c>
      <c r="C18" s="5"/>
      <c r="D18" s="5"/>
      <c r="E18" s="5"/>
    </row>
    <row r="19" spans="1:5">
      <c r="A19" s="10" t="s">
        <v>254</v>
      </c>
      <c r="B19" s="7" t="s">
        <v>284</v>
      </c>
      <c r="C19" s="5"/>
      <c r="D19" s="5"/>
      <c r="E19" s="5"/>
    </row>
    <row r="20" spans="1:5">
      <c r="A20" s="10" t="s">
        <v>256</v>
      </c>
      <c r="B20" s="7" t="s">
        <v>285</v>
      </c>
      <c r="C20" s="5"/>
      <c r="D20" s="5"/>
      <c r="E20" s="5"/>
    </row>
    <row r="21" spans="1:5">
      <c r="A21" s="11" t="s">
        <v>159</v>
      </c>
      <c r="B21" s="11" t="s">
        <v>258</v>
      </c>
      <c r="C21" s="11" t="s">
        <v>259</v>
      </c>
      <c r="D21" s="11" t="s">
        <v>260</v>
      </c>
      <c r="E21" s="11" t="s">
        <v>261</v>
      </c>
    </row>
    <row r="22" spans="1:5">
      <c r="A22" s="7">
        <v>1</v>
      </c>
      <c r="B22" s="7" t="s">
        <v>262</v>
      </c>
      <c r="C22" s="7" t="s">
        <v>263</v>
      </c>
      <c r="D22" s="7" t="s">
        <v>286</v>
      </c>
      <c r="E22" s="7" t="s">
        <v>287</v>
      </c>
    </row>
    <row r="23" spans="1:5">
      <c r="A23" s="7">
        <v>2</v>
      </c>
      <c r="B23" s="7" t="s">
        <v>266</v>
      </c>
      <c r="C23" s="7" t="s">
        <v>267</v>
      </c>
      <c r="D23" s="7" t="s">
        <v>288</v>
      </c>
      <c r="E23" s="7" t="s">
        <v>289</v>
      </c>
    </row>
    <row r="24" spans="1:5">
      <c r="A24" s="7">
        <v>3</v>
      </c>
      <c r="B24" s="7" t="s">
        <v>270</v>
      </c>
      <c r="C24" s="7" t="s">
        <v>267</v>
      </c>
      <c r="D24" s="7" t="s">
        <v>290</v>
      </c>
      <c r="E24" s="7" t="s">
        <v>291</v>
      </c>
    </row>
    <row r="25" spans="1:5">
      <c r="A25" s="7">
        <v>4</v>
      </c>
      <c r="B25" s="7" t="s">
        <v>273</v>
      </c>
      <c r="C25" s="7" t="s">
        <v>292</v>
      </c>
      <c r="D25" s="7" t="s">
        <v>293</v>
      </c>
      <c r="E25" s="7" t="s">
        <v>294</v>
      </c>
    </row>
    <row r="26" spans="1:5">
      <c r="A26" s="7">
        <v>5</v>
      </c>
      <c r="B26" s="7" t="s">
        <v>276</v>
      </c>
      <c r="C26" s="7" t="s">
        <v>267</v>
      </c>
      <c r="D26" s="7" t="s">
        <v>295</v>
      </c>
      <c r="E26" s="7" t="s">
        <v>296</v>
      </c>
    </row>
    <row r="28" spans="1:5">
      <c r="A28" s="1" t="s">
        <v>297</v>
      </c>
      <c r="B28" s="1" t="s">
        <v>298</v>
      </c>
      <c r="C28" s="1"/>
      <c r="D28" s="1"/>
      <c r="E28" s="1"/>
    </row>
    <row r="29" spans="1:5">
      <c r="A29" s="10" t="s">
        <v>248</v>
      </c>
      <c r="B29" s="7" t="s">
        <v>299</v>
      </c>
      <c r="C29" s="5"/>
      <c r="D29" s="5"/>
      <c r="E29" s="5"/>
    </row>
    <row r="30" spans="1:5">
      <c r="A30" s="10" t="s">
        <v>250</v>
      </c>
      <c r="B30" s="7" t="s">
        <v>300</v>
      </c>
      <c r="C30" s="5"/>
      <c r="D30" s="5"/>
      <c r="E30" s="5"/>
    </row>
    <row r="31" spans="1:5">
      <c r="A31" s="10" t="s">
        <v>252</v>
      </c>
      <c r="B31" s="7" t="s">
        <v>301</v>
      </c>
      <c r="C31" s="5"/>
      <c r="D31" s="5"/>
      <c r="E31" s="5"/>
    </row>
    <row r="32" spans="1:5">
      <c r="A32" s="10" t="s">
        <v>254</v>
      </c>
      <c r="B32" s="7" t="s">
        <v>302</v>
      </c>
      <c r="C32" s="5"/>
      <c r="D32" s="5"/>
      <c r="E32" s="5"/>
    </row>
    <row r="33" spans="1:5">
      <c r="A33" s="10" t="s">
        <v>256</v>
      </c>
      <c r="B33" s="7" t="s">
        <v>303</v>
      </c>
      <c r="C33" s="5"/>
      <c r="D33" s="5"/>
      <c r="E33" s="5"/>
    </row>
    <row r="34" spans="1:5">
      <c r="A34" s="11" t="s">
        <v>159</v>
      </c>
      <c r="B34" s="11" t="s">
        <v>258</v>
      </c>
      <c r="C34" s="11" t="s">
        <v>259</v>
      </c>
      <c r="D34" s="11" t="s">
        <v>260</v>
      </c>
      <c r="E34" s="11" t="s">
        <v>261</v>
      </c>
    </row>
    <row r="35" spans="1:5">
      <c r="A35" s="7">
        <v>1</v>
      </c>
      <c r="B35" s="7" t="s">
        <v>262</v>
      </c>
      <c r="C35" s="7" t="s">
        <v>263</v>
      </c>
      <c r="D35" s="7" t="s">
        <v>304</v>
      </c>
      <c r="E35" s="7" t="s">
        <v>305</v>
      </c>
    </row>
    <row r="36" spans="1:5">
      <c r="A36" s="7">
        <v>2</v>
      </c>
      <c r="B36" s="7" t="s">
        <v>266</v>
      </c>
      <c r="C36" s="7" t="s">
        <v>267</v>
      </c>
      <c r="D36" s="7" t="s">
        <v>306</v>
      </c>
      <c r="E36" s="7" t="s">
        <v>307</v>
      </c>
    </row>
    <row r="37" spans="1:5">
      <c r="A37" s="7">
        <v>3</v>
      </c>
      <c r="B37" s="7" t="s">
        <v>270</v>
      </c>
      <c r="C37" s="7" t="s">
        <v>267</v>
      </c>
      <c r="D37" s="7" t="s">
        <v>308</v>
      </c>
      <c r="E37" s="7" t="s">
        <v>309</v>
      </c>
    </row>
    <row r="38" spans="1:5">
      <c r="A38" s="7">
        <v>4</v>
      </c>
      <c r="B38" s="7" t="s">
        <v>273</v>
      </c>
      <c r="C38" s="7" t="s">
        <v>267</v>
      </c>
      <c r="D38" s="7" t="s">
        <v>310</v>
      </c>
      <c r="E38" s="7" t="s">
        <v>311</v>
      </c>
    </row>
    <row r="39" spans="1:5">
      <c r="A39" s="7">
        <v>5</v>
      </c>
      <c r="B39" s="7" t="s">
        <v>276</v>
      </c>
      <c r="C39" s="7" t="s">
        <v>263</v>
      </c>
      <c r="D39" s="7" t="s">
        <v>312</v>
      </c>
      <c r="E39" s="7" t="s">
        <v>313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314</v>
      </c>
      <c r="B1" s="4"/>
      <c r="C1" s="4"/>
      <c r="D1" s="4"/>
    </row>
    <row r="2" spans="1:4">
      <c r="A2" s="8" t="s">
        <v>186</v>
      </c>
      <c r="B2" s="8" t="s">
        <v>315</v>
      </c>
      <c r="C2" s="8" t="s">
        <v>316</v>
      </c>
      <c r="D2" s="8" t="s">
        <v>317</v>
      </c>
    </row>
    <row r="3" spans="1:4">
      <c r="A3" s="7" t="s">
        <v>318</v>
      </c>
      <c r="B3" s="7" t="s">
        <v>319</v>
      </c>
      <c r="C3" s="7" t="s">
        <v>320</v>
      </c>
      <c r="D3" s="7" t="s">
        <v>321</v>
      </c>
    </row>
    <row r="4" spans="1:4">
      <c r="A4" s="7" t="s">
        <v>318</v>
      </c>
      <c r="B4" s="7" t="s">
        <v>322</v>
      </c>
      <c r="C4" s="7" t="s">
        <v>323</v>
      </c>
      <c r="D4" s="7" t="s">
        <v>324</v>
      </c>
    </row>
    <row r="5" spans="1:4">
      <c r="A5" s="7" t="s">
        <v>318</v>
      </c>
      <c r="B5" s="7" t="s">
        <v>325</v>
      </c>
      <c r="C5" s="7" t="s">
        <v>326</v>
      </c>
      <c r="D5" s="7" t="s">
        <v>327</v>
      </c>
    </row>
    <row r="6" spans="1:4">
      <c r="A6" s="7" t="s">
        <v>328</v>
      </c>
      <c r="B6" s="7" t="s">
        <v>319</v>
      </c>
      <c r="C6" s="7" t="s">
        <v>329</v>
      </c>
      <c r="D6" s="7" t="s">
        <v>330</v>
      </c>
    </row>
    <row r="7" spans="1:4">
      <c r="A7" s="7" t="s">
        <v>328</v>
      </c>
      <c r="B7" s="7" t="s">
        <v>322</v>
      </c>
      <c r="C7" s="7" t="s">
        <v>331</v>
      </c>
      <c r="D7" s="7" t="s">
        <v>332</v>
      </c>
    </row>
    <row r="8" spans="1:4">
      <c r="A8" s="7" t="s">
        <v>328</v>
      </c>
      <c r="B8" s="7" t="s">
        <v>325</v>
      </c>
      <c r="C8" s="7" t="s">
        <v>333</v>
      </c>
      <c r="D8" s="7" t="s">
        <v>334</v>
      </c>
    </row>
    <row r="9" spans="1:4">
      <c r="A9" s="7" t="s">
        <v>335</v>
      </c>
      <c r="B9" s="7" t="s">
        <v>319</v>
      </c>
      <c r="C9" s="7" t="s">
        <v>336</v>
      </c>
      <c r="D9" s="7" t="s">
        <v>337</v>
      </c>
    </row>
    <row r="10" spans="1:4">
      <c r="A10" s="7" t="s">
        <v>335</v>
      </c>
      <c r="B10" s="7" t="s">
        <v>322</v>
      </c>
      <c r="C10" s="7" t="s">
        <v>338</v>
      </c>
      <c r="D10" s="7" t="s">
        <v>339</v>
      </c>
    </row>
    <row r="11" spans="1:4">
      <c r="A11" s="7" t="s">
        <v>335</v>
      </c>
      <c r="B11" s="7" t="s">
        <v>325</v>
      </c>
      <c r="C11" s="7" t="s">
        <v>340</v>
      </c>
      <c r="D11" s="7" t="s">
        <v>341</v>
      </c>
    </row>
    <row r="12" spans="1:4">
      <c r="A12" s="7" t="s">
        <v>342</v>
      </c>
      <c r="B12" s="7" t="s">
        <v>319</v>
      </c>
      <c r="C12" s="7" t="s">
        <v>329</v>
      </c>
      <c r="D12" s="7" t="s">
        <v>343</v>
      </c>
    </row>
    <row r="13" spans="1:4">
      <c r="A13" s="7" t="s">
        <v>342</v>
      </c>
      <c r="B13" s="7" t="s">
        <v>322</v>
      </c>
      <c r="C13" s="7" t="s">
        <v>331</v>
      </c>
      <c r="D13" s="7" t="s">
        <v>344</v>
      </c>
    </row>
    <row r="14" spans="1:4">
      <c r="A14" s="7" t="s">
        <v>342</v>
      </c>
      <c r="B14" s="7" t="s">
        <v>325</v>
      </c>
      <c r="C14" s="7" t="s">
        <v>345</v>
      </c>
      <c r="D14" s="7"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2026-09-01T14:06:18+02:00</dcterms:created>
  <dcterms:modified xsi:type="dcterms:W3CDTF">2026-09-01T14:06:18+02:00</dcterms:modified>
  <dc:title>Currículo LOMLOE Digitalizacion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