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<sst xmlns="http://schemas.openxmlformats.org/spreadsheetml/2006/main" uniqueCount="479">
  <si>
    <t>Corrigiendo.es</t>
  </si>
  <si>
    <t>Materia</t>
  </si>
  <si>
    <t>Digitalizacion</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</si>
  <si>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</si>
  <si>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</si>
  <si>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</si>
  <si>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</si>
  <si>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</si>
  <si>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</si>
  <si>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</si>
  <si>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</si>
  <si>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</si>
  <si>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</si>
  <si>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</si>
  <si>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</si>
  <si>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</si>
  <si>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</si>
  <si>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</si>
  <si>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</si>
  <si>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</si>
  <si>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</si>
  <si>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</si>
  <si>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20:27</t>
  </si>
  <si>
    <t>Resumen ejecutivo (CCAA vs BOE)</t>
  </si>
  <si>
    <t>Madrid no ha publicado decreto propio para Digitalización en 4º ESO, aplica íntegramente el RD 217/2022 estatal.</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</si>
  <si>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</si>
  <si>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</si>
  <si>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Digitalizacion</t>
  </si>
  <si>
    <t>Resumen ejecutivo</t>
  </si>
  <si>
    <t>Mantiene del BOE</t>
  </si>
  <si>
    <t>Sí, se mantiene el currículo del BOE sin cambios.</t>
  </si>
  <si>
    <t>Decreto de referencia</t>
  </si>
  <si>
    <t>RD 217/2022, de 29 de marzo, por el que se establece la ordenación y las enseñanzas mínimas de la Educación Secundaria Obligatoria.</t>
  </si>
  <si>
    <t>Implicación para la programación</t>
  </si>
  <si>
    <t>La programación debe seguir estrictamente los criterios y saberes del RD 217/2022.</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</si>
  <si>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</si>
  <si>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</si>
  <si>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</si>
  <si>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</si>
  <si>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</si>
  <si>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</si>
  <si>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</si>
  <si>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</si>
  <si>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</si>
  <si>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</si>
  <si>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ordenadores y dispositivos móviles a redes 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</si>
  <si>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</si>
  <si>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</si>
  <si>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</si>
  <si>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</si>
  <si>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</si>
  <si>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</si>
  <si>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Configurar el entorno personal de aprendizaje, interactuando y aprovechando los recursos del ámbito digital, para optimizar y gestionar el aprendizaje permanente.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</si>
  <si>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</si>
  <si>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</si>
  <si>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</si>
  <si>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</si>
  <si>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</si>
  <si>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</si>
  <si>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Desarrollar hábitos que fomenten el bienestar digital aplicando medidas preventivas y correctivas, para proteger dispositivos, datos personales y la propia salud.</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</si>
  <si>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</si>
  <si>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</si>
  <si>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</si>
  <si>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</si>
  <si>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</si>
  <si>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</si>
  <si>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</si>
  <si>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</si>
  <si>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</si>
  <si>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</si>
  <si>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</si>
  <si>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</si>
  <si>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</si>
  <si>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</si>
  <si>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</si>
  <si>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</si>
  <si>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</si>
  <si>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</si>
  <si>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</si>
  <si>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</si>
  <si>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</si>
  <si>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</si>
  <si>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</si>
  <si>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</si>
  <si>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</si>
  <si>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</si>
  <si>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configurando sus características en función de sus necesidades personales.</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</si>
  <si>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</si>
  <si>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</si>
  <si>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</si>
  <si>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</si>
  <si>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Identificar y resolver problemas técnicos sencillos analizando componentes y funciones de los dispositivos digitales, evaluando las soluciones de manera crítica y reformulando el procedimiento, en caso necesario.</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</si>
  <si>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</si>
  <si>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</si>
  <si>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</si>
  <si>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</si>
  <si>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</si>
  <si>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Gestionar el aprendizaje en el ámbito digital, configurando el entorno personal de aprendizaje mediante la integración de recursos digitales de manera autónoma.</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</si>
  <si>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</si>
  <si>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</si>
  <si>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</si>
  <si>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</si>
  <si>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Buscar, seleccionar y archivar información relevante y fiable en función de sus necesidades haciendo uso de las herramientas del entorno personal de aprendizaje con sentido crítico y siguiendo normas básicas de seguridad en la red.</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</si>
  <si>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</si>
  <si>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</si>
  <si>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</si>
  <si>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</si>
  <si>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</si>
  <si>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programar, integrar y reelaborar contenidos digitales de forma individual o colectiva, seleccionando las herramientas más apropiadas para generar nuevo conocimiento y contenidos digitales de manera creativa, respetando derechos de autor y licencias de uso.</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</si>
  <si>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</si>
  <si>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</si>
  <si>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</si>
  <si>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</si>
  <si>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</si>
  <si>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Interactuar en espacios virtuales de comunicación y plataformas de aprendizaje colaborativo, haciendo uso de herramientas colaborativas, compartiendo y publicando información y datos, adaptándose a diferentes audiencias con una actitud participativa y respetuosa.</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</si>
  <si>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</si>
  <si>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</si>
  <si>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</si>
  <si>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</si>
  <si>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</si>
  <si>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Proteger los datos personales y la huella digital generada en internet, configurando las condiciones de privacidad de las redes sociales y espacios virtuales de trabajo.</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</si>
  <si>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</si>
  <si>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</si>
  <si>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</si>
  <si>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</si>
  <si>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antivirus y copias de seguridad de forma periódica en los distintos dispositivos digitales de uso habitual.</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</si>
  <si>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</si>
  <si>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</si>
  <si>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</si>
  <si>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</si>
  <si>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</si>
  <si>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saber reaccionar ante situaciones que representan una amenaza en la red escogiendo la mejor solución entre diversas opciones, desarrollando prácticas saludables y seguras, y valorando el bienestar físico y mental, tanto personal como colectivo.</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</si>
  <si>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</si>
  <si>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</si>
  <si>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</si>
  <si>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</si>
  <si>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</si>
  <si>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Valorar la importancia creciente de la ciberseguridad.</t>
  </si>
  <si>
    <t>Instrumento competencial</t>
  </si>
  <si>
    <t>Hacer un uso ético de los datos y las herramientas digitales, aplicando las normas de etiqueta digital y respetando la privacidad y las licencias de uso y propiedad intelectual en la comunicación, colaboración y participación activa en la red.</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</si>
  <si>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</si>
  <si>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</si>
  <si>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</si>
  <si>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</si>
  <si>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Reconocer las aportaciones de las tecnologías digitales en las gestiones administrativas y el comercio electrónico, siendo consciente de la brecha social de acceso, uso y aprovechamiento de dichas tecnologías para diversos colectivos.</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</si>
  <si>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</si>
  <si>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</si>
  <si>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</si>
  <si>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</si>
  <si>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</si>
  <si>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</si>
  <si>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</si>
  <si>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</si>
  <si>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</si>
  <si>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</si>
  <si>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Analizar la necesidad y los beneficios globales de un uso y desarrollo responsable de las tecnologías digitales, teniendo en cuenta criterios de accesibilidad, sostenibilidad e impacto.</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</si>
  <si>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</si>
  <si>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</si>
  <si>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</si>
  <si>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</si>
  <si>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Conocer cómo autentificar la identidad en el mundo digital, seleccionando los medios más adecuados en función del entorno en que deba practicarse.</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</si>
  <si>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</si>
  <si>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</si>
  <si>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</si>
  <si>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</si>
  <si>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</si>
  <si>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</si>
  <si>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</si>
  <si>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</si>
  <si>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 Dispositivos móviles: elementos, configuración y resolución de problemas.</t>
  </si>
  <si>
    <t>Sistemas operativos: instalación y configuración de usuario. Sistemas operativos libres: MAX</t>
  </si>
  <si>
    <t>Sistemas de comunicación e internet. Dispositivos de red y funcionamiento.</t>
  </si>
  <si>
    <t>Procedimiento de configuración de una red doméstica y conexión de dispositivos. Comunicaciones inalámbricas entre dispositivos. Dispositivos conectados (IoT y wearables ): configuración y conexión de dispositivos.</t>
  </si>
  <si>
    <t>Búsqueda, selección y archivo de información relevante y fiable.</t>
  </si>
  <si>
    <t>Edición y creación de contenidos:</t>
  </si>
  <si>
    <t>Aplicaciones de productividad.</t>
  </si>
  <si>
    <t>Fundamentos de HTML y CSS.</t>
  </si>
  <si>
    <t>Conceptos básicos de lenguajes de programación para el desarrollo de aplicaciones sencillas para dispositivos móviles y web: variables, operadores, condicionales y eventos.</t>
  </si>
  <si>
    <t>Realidad virtual, aumentada y mixta.</t>
  </si>
  <si>
    <t>Comunicación y colaboración en red. Herramientas colaborativas.</t>
  </si>
  <si>
    <t>Publicación y difusión responsable en redes.</t>
  </si>
  <si>
    <t>Introducción a la ciberseguridad.</t>
  </si>
  <si>
    <t>Seguridad de dispositivos:</t>
  </si>
  <si>
    <t>Medidas preventivas y correctivas para hacer frente a riesgos, amenazas y ataques a dispositivos.</t>
  </si>
  <si>
    <t>Software antivirus.</t>
  </si>
  <si>
    <t>Copias de seguridad.</t>
  </si>
  <si>
    <t>Seguridad de dispositivos conectados. Seguridad y protección de datos:</t>
  </si>
  <si>
    <t>Identidad, reputación, privacidad y huella digital.</t>
  </si>
  <si>
    <t>Medidas preventivas.</t>
  </si>
  <si>
    <t>Configuración en redes sociales.</t>
  </si>
  <si>
    <t>Gestión de identidades virtuales.</t>
  </si>
  <si>
    <t>Legislación en materia de Protección de Datos (LOPD): derechos y deberes. Seguridad en la salud física (ergonomía) y mental. Riesgos, amenazas al bienestar personal.</t>
  </si>
  <si>
    <t>Opciones de respuesta y prácticas de uso saludable.</t>
  </si>
  <si>
    <t>Situaciones de violencia y de riesgo en la red (ciberacoso, sextorsión, acceso a contenidos inadecuados, dependencia tecnológica, etc.).</t>
  </si>
  <si>
    <t>Interactividad en la red:</t>
  </si>
  <si>
    <t>El derecho a la libertad de expresión. Límites de la libertad de expresión y delitos de expresión en la red.</t>
  </si>
  <si>
    <t>Etiqueta digital.</t>
  </si>
  <si>
    <t>Propiedad intelectual: derechos de autor, licencias de uso y creative commons .</t>
  </si>
  <si>
    <t>Educación mediática: periodismo digital, blogosfera, estrategias comunicativas y uso crítico de la red, herramientas para detectar noticias falsas y fraudes.</t>
  </si>
  <si>
    <t>Gestiones administrativas: servicios públicos en línea, registros digitales y certificados oficiales. El DNI electrónico. El Código Seguro de Verificación (CSV). La firma electrónica. Los metadatos en los documentos electrónicos. Comercio electrónico: compras seguras, facturas digitales, formas de pago y criptomonedas.</t>
  </si>
  <si>
    <t>Ética en el uso de datos y herramientas digitales: inteligencia artificial, sesgos, obsolescencia programada, soberanía tecnológica y digitalización sostenible.</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</si>
  <si>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</si>
  <si>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</si>
  <si>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</si>
  <si>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</si>
  <si>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</si>
  <si>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</si>
  <si>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</si>
  <si>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</si>
  <si>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</si>
  <si>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</si>
  <si>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</si>
  <si>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</si>
  <si>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</si>
  <si>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</si>
  <si>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</si>
  <si>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</si>
  <si>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</si>
  <si>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</si>
  <si>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</si>
  <si>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</si>
  <si>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</si>
  <si>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</si>
  <si>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</si>
  <si>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</si>
  <si>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</si>
  <si>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</si>
  <si>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</si>
  <si>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</si>
  <si>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</si>
  <si>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</si>
  <si>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</si>
  <si>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</si>
  <si>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</si>
  <si>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</si>
  <si>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Trimestre</t>
  </si>
  <si>
    <t>Título pedagógico</t>
  </si>
  <si>
    <t>Horas estimadas</t>
  </si>
  <si>
    <t>SDA recomendada</t>
  </si>
  <si>
    <t>Saberes principales</t>
  </si>
  <si>
    <t>Criterios evaluables</t>
  </si>
  <si>
    <t>Competencias dominantes</t>
  </si>
  <si>
    <t>Infraestructura y Entorno Personal de Aprendizaje</t>
  </si>
  <si>
    <t>SDA 1: 'Mi nodo de red'. El alumnado debe configurar un puesto de trabajo funcional con MAX, conectar periféricos IoT y organizar su sistema de archivos en la nube y local.</t>
  </si>
  <si>
    <t xml:space="preserve">
• Arquitectura de ordenadores: elementos, montaje, configuración y resolución de problemas.
• Dispositivos móviles: elementos, configuración y resolución de problemas.
• Sistemas operativos: instalación y configuración de usuario. Sistemas operativos libres: MAX.
• Sistemas de comunicación e internet. Dispositivos de red y funcionamiento.
• Procedimiento de configuración de una red doméstica y conexión de dispositivos.
• Comunicaciones inalámbricas entre dispositivos. Dispositivos conectados (IoT y wearables): configuración y conexión de dispositivos.
• Búsqueda, selección y archivo de información relevante y fiable.
• Aplicaciones de productividad.</t>
  </si>
  <si>
    <t>1.1: Conectar dispositivos y gestionar redes locales.
1.2: Instalar y mantener sistemas operativos configurando sus características.
1.3: Identificar y resolver problemas técnicos sencillos.
2.1: Gestionar el aprendizaje en el ámbito digital (PLE).
2.2: Buscar, seleccionar y archivar información relevante y fiable.</t>
  </si>
  <si>
    <t>CE.1: Resolución de problemas técnicos y conectividad.
CE.2: Optimización del entorno personal de aprendizaje.</t>
  </si>
  <si>
    <t>Instrumentos / evaluación</t>
  </si>
  <si>
    <t>Pruebas de configuración técnica, listas de cotejo sobre montaje de red y portafolio de herramientas de productividad.</t>
  </si>
  <si>
    <t>Creación, Programación y Protección de Activos</t>
  </si>
  <si>
    <t>SDA 2: 'App Segura'. Desarrollo de una aplicación web sencilla o móvil que incluya elementos multimedia y cumpla con protocolos de seguridad y respaldo de datos.</t>
  </si>
  <si>
    <t xml:space="preserve">
• Edición y creación de contenidos.
• Fundamentos de HTML y CSS.
• Conceptos básicos de lenguajes de programación para el desarrollo de aplicaciones sencillas para dispositivos móviles y web: variables, operadores, condicionales y eventos.
• Realidad virtual, aumentada y mixta.
• Introducción a la ciberseguridad.
• Seguridad de dispositivos: Medidas preventivas y correctivas, software antivirus, copias de seguridad.
• Seguridad de dispositivos conectados.</t>
  </si>
  <si>
    <t>2.3: Crear, programar, integrar y reelaborar contenidos digitales.
3.2: Configurar y actualizar contraseñas, sistemas, antivirus y copias de seguridad.
3.4: Valorar la importancia creciente de la ciberseguridad.</t>
  </si>
  <si>
    <t>CE.2: Desarrollo de contenidos y programación.
CE.3: Protección de dispositivos y datos.</t>
  </si>
  <si>
    <t>Evaluación del código fuente (HTML/CSS/JS), test de penetración básico en entornos controlados y rúbrica de contenidos multimedia.</t>
  </si>
  <si>
    <t>Ciudadanía Digital, Ética y Servicios</t>
  </si>
  <si>
    <t>SDA 3: 'Ciudadano 4.0'. Simulación de trámites administrativos (uso de Cl@ve/DNIe), auditoría de huella digital personal y debate sobre los sesgos de la IA.</t>
  </si>
  <si>
    <t xml:space="preserve">
• Identidad, reputación, privacidad y huella digital.
• Legislación en materia de Protección de Datos (LOPD): derechos y deberes.
• Seguridad en la salud física (ergonomía) y mental. Riesgos, amenazas al bienestar personal.
• Situaciones de violencia y de riesgo en la red (ciberacoso, sextorsión, dependencia tecnológica, etc.).
• Interactividad en la red: El derecho a la libertad de expresión y sus límites.
• Propiedad intelectual: derechos de autor, licencias de uso y creative commons.
• Educación mediática: periodismo digital, blogosfera, noticias falsas y fraudes.
• Gestiones administrativas: servicios públicos en línea, DNI electrónico, CSV, firma electrónica y metadatos.
• Comercio electrónico: compras seguras, facturas digitales y criptomonedas.
• Ética en el uso de datos e IA: sesgos, obsolescencia programada y digitalización sostenible.</t>
  </si>
  <si>
    <t>3.1: Proteger los datos personales y la huella digital.
3.3: Identificar y saber reaccionar ante amenazas en la red.
4.1: Uso ético de datos y herramientas digitales.
4.2: Reconocer aportaciones en gestiones administrativas y comercio.
4.3: Valorar la libertad de expresión en medios digitales.
4.4: Analizar beneficios del desarrollo tecnológico responsable.
4.5: Autentificar la identidad en el mundo digital.</t>
  </si>
  <si>
    <t>CE.3: Bienestar digital y protección personal.
CE.4: Ciudadanía digital crítica y ética.</t>
  </si>
  <si>
    <t>Simulacros de trámites administrativos, ensayos críticos sobre ética digital y análisis de casos de ciberseguridad social.</t>
  </si>
  <si>
    <t>Situaciones de aprendizaje sugeridas (SDA)</t>
  </si>
  <si>
    <t>SDA 1</t>
  </si>
  <si>
    <t>CiberConCiencia: tu blog de convivencia digital</t>
  </si>
  <si>
    <t>Subtítulo</t>
  </si>
  <si>
    <t>Protege tu privacidad y combate los bulos en Madrid</t>
  </si>
  <si>
    <t>Contexto</t>
  </si>
  <si>
    <t>El centro ha detectado que muchas familias carecen de nociones básicas de ciberseguridad y caen en fraudes o bulos en redes. El alumnado de 4.º ESO, como nativos digitales, puede tender un puente intergeneracional con un producto digital útil y cercano.</t>
  </si>
  <si>
    <t>Reto central</t>
  </si>
  <si>
    <t>Diseñar y publicar un blog (o podcast) con contenido práctico sobre protección de datos, detección de bulos y uso ético de la tecnología, dirigido a las familias del centro y a los compañeros de 1.º ESO.</t>
  </si>
  <si>
    <t>Recursos</t>
  </si>
  <si>
    <t xml:space="preserve">
• Tutoriales de Blogger/WordPress
• Guía de licencias Creative Commons
• Base de datos de bulos verificados (ej. Maldita.es)
• Rúbrica de evaluación integrada
• Estudio sobre brecha digital en Madrid (INE o Ayuntamiento)</t>
  </si>
  <si>
    <t>Transversales</t>
  </si>
  <si>
    <t>Educación mediática e informacional; competencia digital y tratamiento crítico de la información.</t>
  </si>
  <si>
    <t>Fase</t>
  </si>
  <si>
    <t>Duración</t>
  </si>
  <si>
    <t>Descripción</t>
  </si>
  <si>
    <t>Evidencia recogida</t>
  </si>
  <si>
    <t>Activación y planteamiento del reto</t>
  </si>
  <si>
    <t>1 sesión</t>
  </si>
  <si>
    <t>Se presenta el reto: 'Vuestras familias necesitan ayuda para navegar seguras en internet. Vamos a crear un blog que les sirva de guía.' Se muestra el dato local (brecha digital en Madrid) y se lanza la pregunta guía. Se forman equipos.</t>
  </si>
  <si>
    <t>Lluvia de ideas inicial y compromiso de equipo en un documento compartido.</t>
  </si>
  <si>
    <t>Adquisición guiada de saberes</t>
  </si>
  <si>
    <t>2 sesiones</t>
  </si>
  <si>
    <t>Talleres breves sobre: búsqueda de fuentes fiables, licencias Creative Commons, detección de bulos, configuración de privacidad en plataformas. Se entregan tutoriales y ejemplos. El alumnado investiga sobre ciberseguridad en Madrid y recopila fuentes.</t>
  </si>
  <si>
    <t>Banco de fuentes con anotaciones (documento compartido).</t>
  </si>
  <si>
    <t>Aplicación al reto</t>
  </si>
  <si>
    <t>Cada equipo selecciona un bulo real de Madrid (proporcionado por el docente o buscado) y lo analiza críticamente. También diseñan la estructura de las entradas y eligen plantilla del blog. Comienzan a redactar borradores.</t>
  </si>
  <si>
    <t>Borrador de la entrada sobre bulos con análisis y fuentes.</t>
  </si>
  <si>
    <t>Producción y comunicación</t>
  </si>
  <si>
    <t>Creación del blog: configuración de privacidad, subida de entradas, inserción de imágenes con atribución, ajuste de diseño. Se graban o escriben las 4 entradas. Se prepara una breve presentación para la audiencia.</t>
  </si>
  <si>
    <t>Blog completo y funcionando con todas las entradas.</t>
  </si>
  <si>
    <t>Reflexión y evaluación</t>
  </si>
  <si>
    <t>Cada equipo presenta su blog a la clase (simulando la audiencia real). Coevaluación con rúbrica. Autoevaluación individual sobre el proceso. Se asignan niveles de logro 1-4 a cada criterio.</t>
  </si>
  <si>
    <t>Rúbrica de coevaluación cumplimentada y diana de autoevaluación.</t>
  </si>
  <si>
    <t>SDA 2</t>
  </si>
  <si>
    <t>Radiografía digital: investigamos con datos la seguridad de nuestro centro</t>
  </si>
  <si>
    <t>Recogida, análisis y comunicación de datos propios sobre ciberseguridad</t>
  </si>
  <si>
    <t>El centro educativo necesita un diagnóstico sobre los hábitos de ciberseguridad de su alumnado para diseñar un plan de mejora. En lugar de usar estadísticas generales, el equipo directivo solicita al alumnado de Digitalización que realice una investigación con datos propios, recogiendo información mediante encuestas anónimas y analizándola críticamente.</t>
  </si>
  <si>
    <t>Diseñar y aplicar una encuesta anónima sobre hábitos de ciberseguridad al alumnado del centro, analizar los datos obtenidos y presentar un informe con recomendaciones al departamento de orientación y a las familias, contribuyendo así a la mejora de la seguridad digital colectiva.</t>
  </si>
  <si>
    <t xml:space="preserve">
• Ordenadores con conexión a internet
• Herramienta de encuestas (Google Forms o similar)
• Hoja de cálculo (Google Sheets o Excel)
• Presentación digital (Canva, Google Slides)
• Guía interactiva de ciberseguridad (recurso del INTEF o similar)</t>
  </si>
  <si>
    <t>Educación para la ciudadanía digital y tratamiento de datos.</t>
  </si>
  <si>
    <t>Se presenta el reto: el equipo directivo necesita un diagnóstico real sobre ciberseguridad. Se forman equipos y se discuten conocimientos previos sobre amenazas y protección. Cada equipo formula una pregunta de investigación acotada.</t>
  </si>
  <si>
    <t>Documento compartido con preguntas iniciales e hipótesis.</t>
  </si>
  <si>
    <t>Talleres prácticos sobre ciberseguridad (tipos de amenazas, medidas preventivas), ética de datos (anonimato, consentimiento) y uso de herramientas digitales (formularios, hoja de cálculo). Ejercicios de identificación de riesgos y configuración de privacidad.</t>
  </si>
  <si>
    <t>Ejercicios prácticos resueltos en un cuaderno digital.</t>
  </si>
  <si>
    <t>3 sesiones</t>
  </si>
  <si>
    <t>Diseño colaborativo de la encuesta anónima, validación por el docente, aplicación al grupo-clase y a otro curso. Recogida de datos, depuración y análisis con hoja de cálculo (tablas, gráficos).</t>
  </si>
  <si>
    <t>Encuesta finalizada, datos recogidos y archivo de hoja de cálculo con análisis.</t>
  </si>
  <si>
    <t>Elaboración del informe digital: presentación o infografía con los resultados, gráficos, conclusiones y recomendaciones. Preparación de la exposición oral dirigida al Departamento de Orientación.</t>
  </si>
  <si>
    <t>Borrador y versión final del informe digital.</t>
  </si>
  <si>
    <t>Exposición de los informes ante el Departamento de Orientación (simulada si no es posible presencialmente). Coevaluación entre equipos y autoevaluación mediante diana. Asignación de niveles de logro 1-4 a cada criterio.</t>
  </si>
  <si>
    <t>Rúbricas cumplimentadas y diana de autoevaluación.</t>
  </si>
  <si>
    <t>SDA 3</t>
  </si>
  <si>
    <t>Tu barrio, tu huella digital</t>
  </si>
  <si>
    <t>Campaña de concienciación para una ciudadanía digital crítica en Usera</t>
  </si>
  <si>
    <t>El distrito de Usera presenta una alta diversidad cultural y una brecha digital relevante, según el informe de la Dirección General de Innovación del Ayuntamiento de Madrid. Las asociaciones vecinales demandan materiales de alfabetización digital adaptados a la realidad local.</t>
  </si>
  <si>
    <t>Crear un recurso digital (infografía interactiva, vídeo o cartel digital) que promueva un aspecto de ciudadanía digital crítica (desinformación, privacidad, brecha digital) y difundirlo en espacios públicos del barrio.</t>
  </si>
  <si>
    <t xml:space="preserve">
• Padlet
• Genially/Canva/Shotcut
• Herramientas de accesibilidad (WAVE, comprobador de contraste)
• Guía de licencias Creative Commons
• Ejemplo de 2FA (Google Authenticator o similar)</t>
  </si>
  <si>
    <t>Educación para la ciudadanía digital crítica, competencia en comunicación lingüística, tratamiento de la información.</t>
  </si>
  <si>
    <t>Se presenta la pregunta guía y el contexto del distrito Usera. Se visiona un vídeo corto sobre brecha digital en barrios de Madrid. Se forman equipos y cada uno elige un aspecto de ciudadanía digital (desinformación, privacidad, brecha, etc.).</t>
  </si>
  <si>
    <t>Lluvia de ideas y decisión del tema por equipo en un Padlet.</t>
  </si>
  <si>
    <t>Talleres breves: (1) Herramientas de creación digital (Genially, Canva, o Shotcut); (2) Licencias Creative Commons y citación; (3) Accesibilidad básica (contraste, texto alternativo); (4) Métodos de autenticación (ejemplo: doble factor en plataformas educativas).</t>
  </si>
  <si>
    <t>Ejercicios prácticos: crear una cuenta con 2FA, citar una imagen con licencia CC, y diseñar un boceto accesible.</t>
  </si>
  <si>
    <t>Los equipos elaboran el recurso digital. Deben integrar los saberes trabajados: contenido, licencias, accesibilidad. Cada equipo prueba la accesibilidad con herramientas como WAVE o el comprobador de contraste. Se autentican con 2FA en la plataforma de publicación (p.ej. Padlet para compartir enlace).</t>
  </si>
  <si>
    <t>Recurso digital en proceso, capturas de prueba de accesibilidad.</t>
  </si>
  <si>
    <t>Finalización del recurso. Cada equipo prepara una breve presentación (3 min) para justificar sus decisiones técnicas y éticas. Se publica en un espacio virtual común (padlet). Se contacta simbólicamente con la biblioteca (simulación de envío de propuesta).</t>
  </si>
  <si>
    <t>Recurso final publicado y presentación grabada o en vivo.</t>
  </si>
  <si>
    <t>Coevaluación mediante rúbrica entre equipos. Autoevaluación individual con diana de aprendizaje. Cada equipo recibe feed-back del docente y asigna niveles de logro 1-4 a cada criterio.</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</si>
  <si>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</si>
  <si>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</si>
  <si>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</si>
  <si>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</si>
  <si>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</si>
  <si>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</si>
  <si>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</si>
  <si>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</si>
  <si>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</si>
  <si>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</si>
  <si>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</si>
  <si>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</si>
  <si>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</si>
  <si>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</si>
  <si>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</si>
  <si>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</si>
  <si>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</si>
  <si>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</si>
  <si>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</si>
  <si>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</si>
  <si>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</si>
  <si>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</si>
  <si>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</si>
  <si>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</si>
  <si>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</si>
  <si>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</si>
  <si>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</si>
  <si>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</si>
  <si>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</si>
  <si>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</si>
  <si>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</si>
  <si>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</si>
  <si>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</si>
  <si>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</si>
  <si>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</si>
  <si>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</si>
  <si>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</si>
  <si>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</si>
  <si>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</si>
  <si>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</si>
  <si>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</si>
  <si>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</si>
  <si>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</si>
  <si>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</si>
  <si>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</si>
  <si>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 de la CCAA</t>
  </si>
  <si>
    <t>Categoría</t>
  </si>
  <si>
    <t>Pregunta</t>
  </si>
  <si>
    <t>Respuesta</t>
  </si>
  <si>
    <t>Normativa</t>
  </si>
  <si>
    <t>¿Qué normativa madrileña regula la evaluación de Digitalización en 4.º ESO?</t>
  </si>
  <si>
    <t>La Orden 1865/2022 de la Comunidad de Madrid desarrolla la evaluación en Secundaria. Para Digitalización, se aplican las instrucciones de la Dirección General de Educación Secundaria sobre los 16 criterios de evaluación vinculados a las 4 competencias específicas, con calificaciones trimestrales y final según el decreto autonómico.</t>
  </si>
  <si>
    <t>Secuenciación</t>
  </si>
  <si>
    <t>¿En qué se diferencia la programación de Digitalización en Madrid respecto al BOE?</t>
  </si>
  <si>
    <t>Madrid mantiene los 4 CE y 16 criterios del BOE, pero añade saberes básicos propios en el Decreto 65/2022. La distribución horaria (3h semanales) es fija, mientras que el BOE solo recomienda horario. Además, Madrid exige un proyecto trimestral obligatorio.</t>
  </si>
  <si>
    <t>Evaluación</t>
  </si>
  <si>
    <t>¿Cómo se organizan las 3 horas semanales de Digitalización en 4.º ESO en Madrid?</t>
  </si>
  <si>
    <t>Se recomienda 1 hora de teoría y 2 de práctica en aula de informática. Los centros pueden agrupar alumnos en desdoble para las sesiones prácticas, priorizando la resolución de problemas con herramientas digitales. La programación debe detallar la distribución trimestral de saberes.</t>
  </si>
  <si>
    <t>Recuperación</t>
  </si>
  <si>
    <t>¿Cómo se recupera Digitalización en 4.º ESO si un alumno la tiene pendiente de cursos anteriores?</t>
  </si>
  <si>
    <t>En Madrid, los alumnos con Digitalización pendiente de 3.º ESO (si existe) deben realizar un plan de recuperación individual con actividades competenciales. Se evalúa mediante una prueba práctica y un proyecto, teniendo como referencia los criterios de 4.º. El departamento didáctico programa sesiones de seguimiento.</t>
  </si>
  <si>
    <t>Atencion_diversidad</t>
  </si>
  <si>
    <t>¿Qué medidas de atención a la diversidad se aplican específicamente en Digitalización en 4.º ESO en Madrid?</t>
  </si>
  <si>
    <t>Se priorizan adaptaciones no significativas: ampliación de tiempos en tareas digitales, uso de lectores de pantalla, y materiales en formato accesible. Para altas capacidades, se ofrecen retos de programación y ciberseguridad. Las medidas se recogen en la programación del departamento.</t>
  </si>
  <si>
    <t>Departamento</t>
  </si>
  <si>
    <t>¿Con qué materias se coordina Digitalización en 4.º ESO en centros de Madrid?</t>
  </si>
  <si>
    <t>Se coordina con Tecnología e Ingeniería (comparten saberes de programación), Matemáticas (modelización) y Geografía e Historia (tratamiento de datos). En Madrid, se fomenta un proyecto interdisciplinar trimestral, evaluable desde las materias implicadas, bajo la coordinación del jefe de departamento.</t>
  </si>
  <si>
    <t>Inspeccion</t>
  </si>
  <si>
    <t>¿Qué documentos sobre Digitalización solicita la inspección educativa en Madrid?</t>
  </si>
  <si>
    <t>La inspección pide la programación didáctica detallada con saberes básicos, criterios de evaluación y su vinculación a competencias. También solicita actas de coordinación departamental y ejemplos de instrumentos de evaluación (rúbricas, proyectos). En Madrid, exigen explícitamente la secuenciación de los 32 saberes en las tres evaluaciones.</t>
  </si>
  <si>
    <t>¿Qué recursos son recomendados por la Comunidad de Madrid para Digitalización en 4.º ESO?</t>
  </si>
  <si>
    <t>La Comunidad recomienda el uso del aula virtual EducaMadrid y software libre (LibreOffice, GIMP, Scratch). Para hardware, priorizan kits de robótica (Arduino) y dispositivos móviles. La bibliografía oficial incluye el 'Manual de Digitalización' de la editorial SM, validado por la consejería. Se exige licencia Creative Commons para materiales propios.</t>
  </si>
  <si>
    <t>Cómo programar tu LOMLOE — guía 7 pasos</t>
  </si>
  <si>
    <t>Título</t>
  </si>
  <si>
    <t>Tiempo estimado</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</si>
  <si>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</si>
  <si>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</si>
  <si>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</si>
  <si>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</si>
  <si>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</si>
  <si>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</si>
  <si>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</si>
  <si>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</si>
  <si>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</si>
  <si>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</si>
  <si>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</si>
  <si>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</si>
  <si>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</si>
  <si>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</si>
  <si>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</si>
  <si>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</si>
  <si>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</si>
  <si>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</si>
  <si>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</si>
  <si>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</si>
  <si>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</si>
  <si>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</si>
  <si>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</si>
  <si>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</si>
  <si>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</si>
  <si>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</si>
  <si>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</si>
  <si>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</si>
  <si>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</si>
  <si>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</si>
  <si>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</si>
  <si>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</si>
  <si>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relevante y fiable en función de sus necesidades haciendo uso de las herramientas del entorno personal de aprendizaje con sentido crítico</t>
  </si>
  <si>
    <t>Crear, programar, integrar y reelaborar contenidos digitales de forma individual o colectiva, seleccionando las herramientas más apropiadas para generar nuevo conocimiento y conten</t>
  </si>
  <si>
    <t>Interactuar en espacios virtuales de comunicación y plataformas de aprendizaje colaborativo, haciendo uso de herramientas colaborativas, compartiendo y publicando información y dat</t>
  </si>
  <si>
    <t>Identificar y saber reaccionar ante situaciones que representan una amenaza en la red escogiendo la mejor solución entre diversas opciones, desarrollando prácticas saludables y seg</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</si>
  <si>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</si>
  <si>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</si>
  <si>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</si>
  <si>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responsable de las tecnologías digitales, teniendo en cuenta criterios de accesibilidad, sostenibilidad e imp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</si>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</sst>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16</v>
      </c>
    </row>
    <row r="9" spans="1:2">
      <c r="A9" s="6" t="s">
        <v>13</v>
      </c>
      <c r="B9" s="7">
        <v>32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358</v>
      </c>
      <c r="B1" s="4"/>
      <c r="C1" s="4"/>
      <c r="D1" s="4"/>
    </row>
    <row r="2" spans="1:4">
      <c r="A2" s="8" t="s">
        <v>202</v>
      </c>
      <c r="B2" s="8" t="s">
        <v>359</v>
      </c>
      <c r="C2" s="8" t="s">
        <v>360</v>
      </c>
      <c r="D2" s="8" t="s">
        <v>361</v>
      </c>
    </row>
    <row r="3" spans="1:4">
      <c r="A3" s="7" t="s">
        <v>44</v>
      </c>
      <c r="B3" s="7" t="s">
        <v>362</v>
      </c>
      <c r="C3" s="7" t="s">
        <v>363</v>
      </c>
      <c r="D3" s="7" t="s">
        <v>364</v>
      </c>
    </row>
    <row r="4" spans="1:4">
      <c r="A4" s="7" t="s">
        <v>51</v>
      </c>
      <c r="B4" s="7" t="s">
        <v>365</v>
      </c>
      <c r="C4" s="7" t="s">
        <v>366</v>
      </c>
      <c r="D4" s="7" t="s">
        <v>367</v>
      </c>
    </row>
    <row r="5" spans="1:4">
      <c r="A5" s="7" t="s">
        <v>58</v>
      </c>
      <c r="B5" s="7" t="s">
        <v>368</v>
      </c>
      <c r="C5" s="7" t="s">
        <v>369</v>
      </c>
      <c r="D5" s="7" t="s">
        <v>370</v>
      </c>
    </row>
    <row r="6" spans="1:4">
      <c r="A6" s="7" t="s">
        <v>65</v>
      </c>
      <c r="B6" s="7" t="s">
        <v>371</v>
      </c>
      <c r="C6" s="7" t="s">
        <v>372</v>
      </c>
      <c r="D6" s="7" t="s">
        <v>373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374</v>
      </c>
      <c r="B1" s="4"/>
      <c r="C1" s="4"/>
    </row>
    <row r="2" spans="1:3">
      <c r="A2" s="8" t="s">
        <v>375</v>
      </c>
      <c r="B2" s="8" t="s">
        <v>376</v>
      </c>
      <c r="C2" s="8" t="s">
        <v>377</v>
      </c>
    </row>
    <row r="3" spans="1:3">
      <c r="A3" s="7" t="s">
        <v>378</v>
      </c>
      <c r="B3" s="7" t="s">
        <v>379</v>
      </c>
      <c r="C3" s="7" t="s">
        <v>380</v>
      </c>
    </row>
    <row r="4" spans="1:3">
      <c r="A4" s="7" t="s">
        <v>381</v>
      </c>
      <c r="B4" s="7" t="s">
        <v>382</v>
      </c>
      <c r="C4" s="7" t="s">
        <v>383</v>
      </c>
    </row>
    <row r="5" spans="1:3">
      <c r="A5" s="7" t="s">
        <v>384</v>
      </c>
      <c r="B5" s="7" t="s">
        <v>385</v>
      </c>
      <c r="C5" s="7" t="s">
        <v>386</v>
      </c>
    </row>
    <row r="6" spans="1:3">
      <c r="A6" s="7" t="s">
        <v>387</v>
      </c>
      <c r="B6" s="7" t="s">
        <v>388</v>
      </c>
      <c r="C6" s="7" t="s">
        <v>389</v>
      </c>
    </row>
    <row r="7" spans="1:3">
      <c r="A7" s="7" t="s">
        <v>390</v>
      </c>
      <c r="B7" s="7" t="s">
        <v>391</v>
      </c>
      <c r="C7" s="7" t="s">
        <v>392</v>
      </c>
    </row>
    <row r="8" spans="1:3">
      <c r="A8" s="7" t="s">
        <v>393</v>
      </c>
      <c r="B8" s="7" t="s">
        <v>394</v>
      </c>
      <c r="C8" s="7" t="s">
        <v>395</v>
      </c>
    </row>
    <row r="9" spans="1:3">
      <c r="A9" s="7" t="s">
        <v>396</v>
      </c>
      <c r="B9" s="7" t="s">
        <v>397</v>
      </c>
      <c r="C9" s="7" t="s">
        <v>398</v>
      </c>
    </row>
    <row r="10" spans="1:3">
      <c r="A10" s="7" t="s">
        <v>270</v>
      </c>
      <c r="B10" s="7" t="s">
        <v>399</v>
      </c>
      <c r="C10" s="7" t="s">
        <v>400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401</v>
      </c>
      <c r="B1" s="4"/>
      <c r="C1" s="4"/>
      <c r="D1" s="4"/>
      <c r="E1" s="4"/>
    </row>
    <row r="2" spans="1:5">
      <c r="A2" s="8" t="s">
        <v>162</v>
      </c>
      <c r="B2" s="8" t="s">
        <v>402</v>
      </c>
      <c r="C2" s="8" t="s">
        <v>403</v>
      </c>
      <c r="D2" s="8" t="s">
        <v>276</v>
      </c>
      <c r="E2" s="8" t="s">
        <v>404</v>
      </c>
    </row>
    <row r="3" spans="1:5">
      <c r="A3" s="7">
        <v>1</v>
      </c>
      <c r="B3" s="7" t="s">
        <v>405</v>
      </c>
      <c r="C3" s="7" t="s">
        <v>406</v>
      </c>
      <c r="D3" s="7" t="s">
        <v>407</v>
      </c>
      <c r="E3" s="7" t="s">
        <v>408</v>
      </c>
    </row>
    <row r="4" spans="1:5">
      <c r="A4" s="7">
        <v>2</v>
      </c>
      <c r="B4" s="7" t="s">
        <v>409</v>
      </c>
      <c r="C4" s="7" t="s">
        <v>410</v>
      </c>
      <c r="D4" s="7" t="s">
        <v>411</v>
      </c>
      <c r="E4" s="7" t="s">
        <v>412</v>
      </c>
    </row>
    <row r="5" spans="1:5">
      <c r="A5" s="7">
        <v>3</v>
      </c>
      <c r="B5" s="7" t="s">
        <v>413</v>
      </c>
      <c r="C5" s="7" t="s">
        <v>414</v>
      </c>
      <c r="D5" s="7" t="s">
        <v>415</v>
      </c>
      <c r="E5" s="7" t="s">
        <v>416</v>
      </c>
    </row>
    <row r="6" spans="1:5">
      <c r="A6" s="7">
        <v>4</v>
      </c>
      <c r="B6" s="7" t="s">
        <v>417</v>
      </c>
      <c r="C6" s="7" t="s">
        <v>406</v>
      </c>
      <c r="D6" s="7" t="s">
        <v>418</v>
      </c>
      <c r="E6" s="7" t="s">
        <v>419</v>
      </c>
    </row>
    <row r="7" spans="1:5">
      <c r="A7" s="7">
        <v>5</v>
      </c>
      <c r="B7" s="7" t="s">
        <v>420</v>
      </c>
      <c r="C7" s="7" t="s">
        <v>421</v>
      </c>
      <c r="D7" s="7" t="s">
        <v>422</v>
      </c>
      <c r="E7" s="7" t="s">
        <v>423</v>
      </c>
    </row>
    <row r="8" spans="1:5">
      <c r="A8" s="7">
        <v>6</v>
      </c>
      <c r="B8" s="7" t="s">
        <v>424</v>
      </c>
      <c r="C8" s="7" t="s">
        <v>410</v>
      </c>
      <c r="D8" s="7" t="s">
        <v>425</v>
      </c>
      <c r="E8" s="7" t="s">
        <v>426</v>
      </c>
    </row>
    <row r="9" spans="1:5">
      <c r="A9" s="7">
        <v>7</v>
      </c>
      <c r="B9" s="7" t="s">
        <v>427</v>
      </c>
      <c r="C9" s="7" t="s">
        <v>414</v>
      </c>
      <c r="D9" s="7" t="s">
        <v>428</v>
      </c>
      <c r="E9" s="7" t="s">
        <v>429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430</v>
      </c>
      <c r="B1" s="4"/>
      <c r="C1" s="4"/>
      <c r="D1" s="4"/>
      <c r="E1" s="4"/>
      <c r="F1" s="4"/>
    </row>
    <row r="2" spans="1:6">
      <c r="A2" s="8" t="s">
        <v>36</v>
      </c>
      <c r="B2" s="8" t="s">
        <v>72</v>
      </c>
      <c r="C2" s="8" t="s">
        <v>431</v>
      </c>
      <c r="D2" s="8" t="s">
        <v>432</v>
      </c>
      <c r="E2" s="8" t="s">
        <v>433</v>
      </c>
      <c r="F2" s="8" t="s">
        <v>434</v>
      </c>
    </row>
    <row r="3" spans="1:6">
      <c r="A3" s="7">
        <v>1.1</v>
      </c>
      <c r="B3" s="7" t="s">
        <v>44</v>
      </c>
      <c r="C3" s="7" t="s">
        <v>79</v>
      </c>
      <c r="D3" s="9">
        <v>6.67</v>
      </c>
      <c r="E3" s="9">
        <v>6.67</v>
      </c>
      <c r="F3" s="7"/>
    </row>
    <row r="4" spans="1:6">
      <c r="A4" s="7">
        <v>1.2</v>
      </c>
      <c r="B4" s="7" t="s">
        <v>44</v>
      </c>
      <c r="C4" s="7" t="s">
        <v>86</v>
      </c>
      <c r="D4" s="9">
        <v>6.67</v>
      </c>
      <c r="E4" s="9">
        <v>6.67</v>
      </c>
      <c r="F4" s="7"/>
    </row>
    <row r="5" spans="1:6">
      <c r="A5" s="7">
        <v>1.3</v>
      </c>
      <c r="B5" s="7" t="s">
        <v>44</v>
      </c>
      <c r="C5" s="7" t="s">
        <v>435</v>
      </c>
      <c r="D5" s="9">
        <v>6.67</v>
      </c>
      <c r="E5" s="9">
        <v>6.67</v>
      </c>
      <c r="F5" s="7"/>
    </row>
    <row r="6" spans="1:6">
      <c r="A6" s="7">
        <v>2.1</v>
      </c>
      <c r="B6" s="7" t="s">
        <v>51</v>
      </c>
      <c r="C6" s="7" t="s">
        <v>97</v>
      </c>
      <c r="D6" s="9">
        <v>5.0</v>
      </c>
      <c r="E6" s="9">
        <v>5.0</v>
      </c>
      <c r="F6" s="7"/>
    </row>
    <row r="7" spans="1:6">
      <c r="A7" s="7">
        <v>2.2</v>
      </c>
      <c r="B7" s="7" t="s">
        <v>51</v>
      </c>
      <c r="C7" s="7" t="s">
        <v>436</v>
      </c>
      <c r="D7" s="9">
        <v>5.0</v>
      </c>
      <c r="E7" s="9">
        <v>5.0</v>
      </c>
      <c r="F7" s="7"/>
    </row>
    <row r="8" spans="1:6">
      <c r="A8" s="7">
        <v>2.3</v>
      </c>
      <c r="B8" s="7" t="s">
        <v>51</v>
      </c>
      <c r="C8" s="7" t="s">
        <v>437</v>
      </c>
      <c r="D8" s="9">
        <v>5.0</v>
      </c>
      <c r="E8" s="9">
        <v>5.0</v>
      </c>
      <c r="F8" s="7"/>
    </row>
    <row r="9" spans="1:6">
      <c r="A9" s="7">
        <v>2.4</v>
      </c>
      <c r="B9" s="7" t="s">
        <v>51</v>
      </c>
      <c r="C9" s="7" t="s">
        <v>438</v>
      </c>
      <c r="D9" s="9">
        <v>5.0</v>
      </c>
      <c r="E9" s="9">
        <v>5.0</v>
      </c>
      <c r="F9" s="7"/>
    </row>
    <row r="10" spans="1:6">
      <c r="A10" s="7">
        <v>3.1</v>
      </c>
      <c r="B10" s="7" t="s">
        <v>58</v>
      </c>
      <c r="C10" s="7" t="s">
        <v>120</v>
      </c>
      <c r="D10" s="9">
        <v>6.25</v>
      </c>
      <c r="E10" s="9">
        <v>6.25</v>
      </c>
      <c r="F10" s="7"/>
    </row>
    <row r="11" spans="1:6">
      <c r="A11" s="7">
        <v>3.2</v>
      </c>
      <c r="B11" s="7" t="s">
        <v>58</v>
      </c>
      <c r="C11" s="7" t="s">
        <v>125</v>
      </c>
      <c r="D11" s="9">
        <v>6.25</v>
      </c>
      <c r="E11" s="9">
        <v>6.25</v>
      </c>
      <c r="F11" s="7"/>
    </row>
    <row r="12" spans="1:6">
      <c r="A12" s="7">
        <v>3.3</v>
      </c>
      <c r="B12" s="7" t="s">
        <v>58</v>
      </c>
      <c r="C12" s="7" t="s">
        <v>439</v>
      </c>
      <c r="D12" s="9">
        <v>6.25</v>
      </c>
      <c r="E12" s="9">
        <v>6.25</v>
      </c>
      <c r="F12" s="7"/>
    </row>
    <row r="13" spans="1:6">
      <c r="A13" s="7">
        <v>3.4</v>
      </c>
      <c r="B13" s="7" t="s">
        <v>58</v>
      </c>
      <c r="C13" s="7" t="s">
        <v>137</v>
      </c>
      <c r="D13" s="9">
        <v>6.25</v>
      </c>
      <c r="E13" s="9">
        <v>6.25</v>
      </c>
      <c r="F13" s="7"/>
    </row>
    <row r="14" spans="1:6">
      <c r="A14" s="7">
        <v>4.1</v>
      </c>
      <c r="B14" s="7" t="s">
        <v>65</v>
      </c>
      <c r="C14" s="7" t="s">
        <v>440</v>
      </c>
      <c r="D14" s="9">
        <v>4.0</v>
      </c>
      <c r="E14" s="9">
        <v>4.0</v>
      </c>
      <c r="F14" s="7"/>
    </row>
    <row r="15" spans="1:6">
      <c r="A15" s="7">
        <v>4.2</v>
      </c>
      <c r="B15" s="7" t="s">
        <v>65</v>
      </c>
      <c r="C15" s="7" t="s">
        <v>441</v>
      </c>
      <c r="D15" s="9">
        <v>4.0</v>
      </c>
      <c r="E15" s="9">
        <v>4.0</v>
      </c>
      <c r="F15" s="7"/>
    </row>
    <row r="16" spans="1:6">
      <c r="A16" s="7">
        <v>4.3</v>
      </c>
      <c r="B16" s="7" t="s">
        <v>65</v>
      </c>
      <c r="C16" s="7" t="s">
        <v>442</v>
      </c>
      <c r="D16" s="9">
        <v>4.0</v>
      </c>
      <c r="E16" s="9">
        <v>4.0</v>
      </c>
      <c r="F16" s="7"/>
    </row>
    <row r="17" spans="1:6">
      <c r="A17" s="7">
        <v>4.4</v>
      </c>
      <c r="B17" s="7" t="s">
        <v>65</v>
      </c>
      <c r="C17" s="7" t="s">
        <v>443</v>
      </c>
      <c r="D17" s="9">
        <v>4.0</v>
      </c>
      <c r="E17" s="9">
        <v>4.0</v>
      </c>
      <c r="F17" s="7"/>
    </row>
    <row r="18" spans="1:6">
      <c r="A18" s="7">
        <v>4.5</v>
      </c>
      <c r="B18" s="7" t="s">
        <v>65</v>
      </c>
      <c r="C18" s="7" t="s">
        <v>160</v>
      </c>
      <c r="D18" s="9">
        <v>4.0</v>
      </c>
      <c r="E18" s="9">
        <v>4.0</v>
      </c>
      <c r="F18" s="7"/>
    </row>
    <row r="19" spans="1:6">
      <c r="A19" s="7" t="s">
        <v>444</v>
      </c>
      <c r="B19" s="7"/>
      <c r="C19" s="7"/>
      <c r="D19" s="9"/>
      <c r="E19" s="9">
        <f>SUM(E3:E18)</f>
        <v>85.0099999999999909</v>
      </c>
      <c r="F19" s="7" t="s">
        <v>445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446</v>
      </c>
      <c r="B1" s="8" t="s">
        <v>447</v>
      </c>
      <c r="C1" s="8">
        <v>1.1</v>
      </c>
      <c r="D1" s="8">
        <v>1.2</v>
      </c>
      <c r="E1" s="8">
        <v>1.3</v>
      </c>
      <c r="F1" s="8">
        <v>2.1</v>
      </c>
      <c r="G1" s="8">
        <v>2.2</v>
      </c>
      <c r="H1" s="8">
        <v>2.3</v>
      </c>
      <c r="I1" s="8">
        <v>2.4</v>
      </c>
      <c r="J1" s="8">
        <v>3.1</v>
      </c>
      <c r="K1" s="8">
        <v>3.2</v>
      </c>
      <c r="L1" s="8">
        <v>3.3</v>
      </c>
      <c r="M1" s="8">
        <v>3.4</v>
      </c>
      <c r="N1" s="8">
        <v>4.1</v>
      </c>
      <c r="O1" s="8">
        <v>4.2</v>
      </c>
      <c r="P1" s="8">
        <v>4.3</v>
      </c>
      <c r="Q1" s="8">
        <v>4.4</v>
      </c>
      <c r="R1" s="8">
        <v>4.5</v>
      </c>
      <c r="S1" s="8" t="s">
        <v>448</v>
      </c>
      <c r="T1" s="8" t="s">
        <v>434</v>
      </c>
    </row>
    <row r="2" spans="1:20">
      <c r="A2" s="7" t="s">
        <v>449</v>
      </c>
      <c r="B2" s="7"/>
      <c r="C2" s="7"/>
      <c r="D2" s="7"/>
      <c r="E2" s="7"/>
      <c r="F2" s="7"/>
      <c r="G2" s="7"/>
      <c r="H2" s="7"/>
      <c r="I2" s="7"/>
      <c r="J2" s="7"/>
      <c r="K2" s="7"/>
      <c r="L2" s="7"/>
      <c r="M2" s="7"/>
      <c r="N2" s="7"/>
      <c r="O2" s="7"/>
      <c r="P2" s="7"/>
      <c r="Q2" s="7"/>
      <c r="R2" s="7"/>
      <c r="S2" s="7" t="str">
        <f>IFERROR(AVERAGE(C2:R2),"")</f>
        <v/>
      </c>
      <c r="T2" s="7"/>
    </row>
    <row r="3" spans="1:20">
      <c r="A3" s="7" t="s">
        <v>450</v>
      </c>
      <c r="B3" s="7"/>
      <c r="C3" s="7"/>
      <c r="D3" s="7"/>
      <c r="E3" s="7"/>
      <c r="F3" s="7"/>
      <c r="G3" s="7"/>
      <c r="H3" s="7"/>
      <c r="I3" s="7"/>
      <c r="J3" s="7"/>
      <c r="K3" s="7"/>
      <c r="L3" s="7"/>
      <c r="M3" s="7"/>
      <c r="N3" s="7"/>
      <c r="O3" s="7"/>
      <c r="P3" s="7"/>
      <c r="Q3" s="7"/>
      <c r="R3" s="7"/>
      <c r="S3" s="7" t="str">
        <f>IFERROR(AVERAGE(C3:R3),"")</f>
        <v/>
      </c>
      <c r="T3" s="7"/>
    </row>
    <row r="4" spans="1:20">
      <c r="A4" s="7" t="s">
        <v>451</v>
      </c>
      <c r="B4" s="7"/>
      <c r="C4" s="7"/>
      <c r="D4" s="7"/>
      <c r="E4" s="7"/>
      <c r="F4" s="7"/>
      <c r="G4" s="7"/>
      <c r="H4" s="7"/>
      <c r="I4" s="7"/>
      <c r="J4" s="7"/>
      <c r="K4" s="7"/>
      <c r="L4" s="7"/>
      <c r="M4" s="7"/>
      <c r="N4" s="7"/>
      <c r="O4" s="7"/>
      <c r="P4" s="7"/>
      <c r="Q4" s="7"/>
      <c r="R4" s="7"/>
      <c r="S4" s="7" t="str">
        <f>IFERROR(AVERAGE(C4:R4),"")</f>
        <v/>
      </c>
      <c r="T4" s="7"/>
    </row>
    <row r="5" spans="1:20">
      <c r="A5" s="7" t="s">
        <v>452</v>
      </c>
      <c r="B5" s="7"/>
      <c r="C5" s="7"/>
      <c r="D5" s="7"/>
      <c r="E5" s="7"/>
      <c r="F5" s="7"/>
      <c r="G5" s="7"/>
      <c r="H5" s="7"/>
      <c r="I5" s="7"/>
      <c r="J5" s="7"/>
      <c r="K5" s="7"/>
      <c r="L5" s="7"/>
      <c r="M5" s="7"/>
      <c r="N5" s="7"/>
      <c r="O5" s="7"/>
      <c r="P5" s="7"/>
      <c r="Q5" s="7"/>
      <c r="R5" s="7"/>
      <c r="S5" s="7" t="str">
        <f>IFERROR(AVERAGE(C5:R5),"")</f>
        <v/>
      </c>
      <c r="T5" s="7"/>
    </row>
    <row r="6" spans="1:20">
      <c r="A6" s="7" t="s">
        <v>453</v>
      </c>
      <c r="B6" s="7"/>
      <c r="C6" s="7"/>
      <c r="D6" s="7"/>
      <c r="E6" s="7"/>
      <c r="F6" s="7"/>
      <c r="G6" s="7"/>
      <c r="H6" s="7"/>
      <c r="I6" s="7"/>
      <c r="J6" s="7"/>
      <c r="K6" s="7"/>
      <c r="L6" s="7"/>
      <c r="M6" s="7"/>
      <c r="N6" s="7"/>
      <c r="O6" s="7"/>
      <c r="P6" s="7"/>
      <c r="Q6" s="7"/>
      <c r="R6" s="7"/>
      <c r="S6" s="7" t="str">
        <f>IFERROR(AVERAGE(C6:R6),"")</f>
        <v/>
      </c>
      <c r="T6" s="7"/>
    </row>
    <row r="7" spans="1:20">
      <c r="A7" s="7" t="s">
        <v>454</v>
      </c>
      <c r="B7" s="7"/>
      <c r="C7" s="7"/>
      <c r="D7" s="7"/>
      <c r="E7" s="7"/>
      <c r="F7" s="7"/>
      <c r="G7" s="7"/>
      <c r="H7" s="7"/>
      <c r="I7" s="7"/>
      <c r="J7" s="7"/>
      <c r="K7" s="7"/>
      <c r="L7" s="7"/>
      <c r="M7" s="7"/>
      <c r="N7" s="7"/>
      <c r="O7" s="7"/>
      <c r="P7" s="7"/>
      <c r="Q7" s="7"/>
      <c r="R7" s="7"/>
      <c r="S7" s="7" t="str">
        <f>IFERROR(AVERAGE(C7:R7),"")</f>
        <v/>
      </c>
      <c r="T7" s="7"/>
    </row>
    <row r="8" spans="1:20">
      <c r="A8" s="7" t="s">
        <v>455</v>
      </c>
      <c r="B8" s="7"/>
      <c r="C8" s="7"/>
      <c r="D8" s="7"/>
      <c r="E8" s="7"/>
      <c r="F8" s="7"/>
      <c r="G8" s="7"/>
      <c r="H8" s="7"/>
      <c r="I8" s="7"/>
      <c r="J8" s="7"/>
      <c r="K8" s="7"/>
      <c r="L8" s="7"/>
      <c r="M8" s="7"/>
      <c r="N8" s="7"/>
      <c r="O8" s="7"/>
      <c r="P8" s="7"/>
      <c r="Q8" s="7"/>
      <c r="R8" s="7"/>
      <c r="S8" s="7" t="str">
        <f>IFERROR(AVERAGE(C8:R8),"")</f>
        <v/>
      </c>
      <c r="T8" s="7"/>
    </row>
    <row r="9" spans="1:20">
      <c r="A9" s="7" t="s">
        <v>456</v>
      </c>
      <c r="B9" s="7"/>
      <c r="C9" s="7"/>
      <c r="D9" s="7"/>
      <c r="E9" s="7"/>
      <c r="F9" s="7"/>
      <c r="G9" s="7"/>
      <c r="H9" s="7"/>
      <c r="I9" s="7"/>
      <c r="J9" s="7"/>
      <c r="K9" s="7"/>
      <c r="L9" s="7"/>
      <c r="M9" s="7"/>
      <c r="N9" s="7"/>
      <c r="O9" s="7"/>
      <c r="P9" s="7"/>
      <c r="Q9" s="7"/>
      <c r="R9" s="7"/>
      <c r="S9" s="7" t="str">
        <f>IFERROR(AVERAGE(C9:R9),"")</f>
        <v/>
      </c>
      <c r="T9" s="7"/>
    </row>
    <row r="10" spans="1:20">
      <c r="A10" s="7" t="s">
        <v>457</v>
      </c>
      <c r="B10" s="7"/>
      <c r="C10" s="7"/>
      <c r="D10" s="7"/>
      <c r="E10" s="7"/>
      <c r="F10" s="7"/>
      <c r="G10" s="7"/>
      <c r="H10" s="7"/>
      <c r="I10" s="7"/>
      <c r="J10" s="7"/>
      <c r="K10" s="7"/>
      <c r="L10" s="7"/>
      <c r="M10" s="7"/>
      <c r="N10" s="7"/>
      <c r="O10" s="7"/>
      <c r="P10" s="7"/>
      <c r="Q10" s="7"/>
      <c r="R10" s="7"/>
      <c r="S10" s="7" t="str">
        <f>IFERROR(AVERAGE(C10:R10),"")</f>
        <v/>
      </c>
      <c r="T10" s="7"/>
    </row>
    <row r="11" spans="1:20">
      <c r="A11" s="7" t="s">
        <v>458</v>
      </c>
      <c r="B11" s="7"/>
      <c r="C11" s="7"/>
      <c r="D11" s="7"/>
      <c r="E11" s="7"/>
      <c r="F11" s="7"/>
      <c r="G11" s="7"/>
      <c r="H11" s="7"/>
      <c r="I11" s="7"/>
      <c r="J11" s="7"/>
      <c r="K11" s="7"/>
      <c r="L11" s="7"/>
      <c r="M11" s="7"/>
      <c r="N11" s="7"/>
      <c r="O11" s="7"/>
      <c r="P11" s="7"/>
      <c r="Q11" s="7"/>
      <c r="R11" s="7"/>
      <c r="S11" s="7" t="str">
        <f>IFERROR(AVERAGE(C11:R11),"")</f>
        <v/>
      </c>
      <c r="T11" s="7"/>
    </row>
    <row r="12" spans="1:20">
      <c r="A12" s="7" t="s">
        <v>459</v>
      </c>
      <c r="B12" s="7"/>
      <c r="C12" s="7"/>
      <c r="D12" s="7"/>
      <c r="E12" s="7"/>
      <c r="F12" s="7"/>
      <c r="G12" s="7"/>
      <c r="H12" s="7"/>
      <c r="I12" s="7"/>
      <c r="J12" s="7"/>
      <c r="K12" s="7"/>
      <c r="L12" s="7"/>
      <c r="M12" s="7"/>
      <c r="N12" s="7"/>
      <c r="O12" s="7"/>
      <c r="P12" s="7"/>
      <c r="Q12" s="7"/>
      <c r="R12" s="7"/>
      <c r="S12" s="7" t="str">
        <f>IFERROR(AVERAGE(C12:R12),"")</f>
        <v/>
      </c>
      <c r="T12" s="7"/>
    </row>
    <row r="13" spans="1:20">
      <c r="A13" s="7" t="s">
        <v>460</v>
      </c>
      <c r="B13" s="7"/>
      <c r="C13" s="7"/>
      <c r="D13" s="7"/>
      <c r="E13" s="7"/>
      <c r="F13" s="7"/>
      <c r="G13" s="7"/>
      <c r="H13" s="7"/>
      <c r="I13" s="7"/>
      <c r="J13" s="7"/>
      <c r="K13" s="7"/>
      <c r="L13" s="7"/>
      <c r="M13" s="7"/>
      <c r="N13" s="7"/>
      <c r="O13" s="7"/>
      <c r="P13" s="7"/>
      <c r="Q13" s="7"/>
      <c r="R13" s="7"/>
      <c r="S13" s="7" t="str">
        <f>IFERROR(AVERAGE(C13:R13),"")</f>
        <v/>
      </c>
      <c r="T13" s="7"/>
    </row>
    <row r="14" spans="1:20">
      <c r="A14" s="7" t="s">
        <v>461</v>
      </c>
      <c r="B14" s="7"/>
      <c r="C14" s="7"/>
      <c r="D14" s="7"/>
      <c r="E14" s="7"/>
      <c r="F14" s="7"/>
      <c r="G14" s="7"/>
      <c r="H14" s="7"/>
      <c r="I14" s="7"/>
      <c r="J14" s="7"/>
      <c r="K14" s="7"/>
      <c r="L14" s="7"/>
      <c r="M14" s="7"/>
      <c r="N14" s="7"/>
      <c r="O14" s="7"/>
      <c r="P14" s="7"/>
      <c r="Q14" s="7"/>
      <c r="R14" s="7"/>
      <c r="S14" s="7" t="str">
        <f>IFERROR(AVERAGE(C14:R14),"")</f>
        <v/>
      </c>
      <c r="T14" s="7"/>
    </row>
    <row r="15" spans="1:20">
      <c r="A15" s="7" t="s">
        <v>462</v>
      </c>
      <c r="B15" s="7"/>
      <c r="C15" s="7"/>
      <c r="D15" s="7"/>
      <c r="E15" s="7"/>
      <c r="F15" s="7"/>
      <c r="G15" s="7"/>
      <c r="H15" s="7"/>
      <c r="I15" s="7"/>
      <c r="J15" s="7"/>
      <c r="K15" s="7"/>
      <c r="L15" s="7"/>
      <c r="M15" s="7"/>
      <c r="N15" s="7"/>
      <c r="O15" s="7"/>
      <c r="P15" s="7"/>
      <c r="Q15" s="7"/>
      <c r="R15" s="7"/>
      <c r="S15" s="7" t="str">
        <f>IFERROR(AVERAGE(C15:R15),"")</f>
        <v/>
      </c>
      <c r="T15" s="7"/>
    </row>
    <row r="16" spans="1:20">
      <c r="A16" s="7" t="s">
        <v>463</v>
      </c>
      <c r="B16" s="7"/>
      <c r="C16" s="7"/>
      <c r="D16" s="7"/>
      <c r="E16" s="7"/>
      <c r="F16" s="7"/>
      <c r="G16" s="7"/>
      <c r="H16" s="7"/>
      <c r="I16" s="7"/>
      <c r="J16" s="7"/>
      <c r="K16" s="7"/>
      <c r="L16" s="7"/>
      <c r="M16" s="7"/>
      <c r="N16" s="7"/>
      <c r="O16" s="7"/>
      <c r="P16" s="7"/>
      <c r="Q16" s="7"/>
      <c r="R16" s="7"/>
      <c r="S16" s="7" t="str">
        <f>IFERROR(AVERAGE(C16:R16),"")</f>
        <v/>
      </c>
      <c r="T16" s="7"/>
    </row>
    <row r="17" spans="1:20">
      <c r="A17" s="7" t="s">
        <v>464</v>
      </c>
      <c r="B17" s="7"/>
      <c r="C17" s="7"/>
      <c r="D17" s="7"/>
      <c r="E17" s="7"/>
      <c r="F17" s="7"/>
      <c r="G17" s="7"/>
      <c r="H17" s="7"/>
      <c r="I17" s="7"/>
      <c r="J17" s="7"/>
      <c r="K17" s="7"/>
      <c r="L17" s="7"/>
      <c r="M17" s="7"/>
      <c r="N17" s="7"/>
      <c r="O17" s="7"/>
      <c r="P17" s="7"/>
      <c r="Q17" s="7"/>
      <c r="R17" s="7"/>
      <c r="S17" s="7" t="str">
        <f>IFERROR(AVERAGE(C17:R17),"")</f>
        <v/>
      </c>
      <c r="T17" s="7"/>
    </row>
    <row r="18" spans="1:20">
      <c r="A18" s="7" t="s">
        <v>465</v>
      </c>
      <c r="B18" s="7"/>
      <c r="C18" s="7"/>
      <c r="D18" s="7"/>
      <c r="E18" s="7"/>
      <c r="F18" s="7"/>
      <c r="G18" s="7"/>
      <c r="H18" s="7"/>
      <c r="I18" s="7"/>
      <c r="J18" s="7"/>
      <c r="K18" s="7"/>
      <c r="L18" s="7"/>
      <c r="M18" s="7"/>
      <c r="N18" s="7"/>
      <c r="O18" s="7"/>
      <c r="P18" s="7"/>
      <c r="Q18" s="7"/>
      <c r="R18" s="7"/>
      <c r="S18" s="7" t="str">
        <f>IFERROR(AVERAGE(C18:R18),"")</f>
        <v/>
      </c>
      <c r="T18" s="7"/>
    </row>
    <row r="19" spans="1:20">
      <c r="A19" s="7" t="s">
        <v>466</v>
      </c>
      <c r="B19" s="7"/>
      <c r="C19" s="7"/>
      <c r="D19" s="7"/>
      <c r="E19" s="7"/>
      <c r="F19" s="7"/>
      <c r="G19" s="7"/>
      <c r="H19" s="7"/>
      <c r="I19" s="7"/>
      <c r="J19" s="7"/>
      <c r="K19" s="7"/>
      <c r="L19" s="7"/>
      <c r="M19" s="7"/>
      <c r="N19" s="7"/>
      <c r="O19" s="7"/>
      <c r="P19" s="7"/>
      <c r="Q19" s="7"/>
      <c r="R19" s="7"/>
      <c r="S19" s="7" t="str">
        <f>IFERROR(AVERAGE(C19:R19),"")</f>
        <v/>
      </c>
      <c r="T19" s="7"/>
    </row>
    <row r="20" spans="1:20">
      <c r="A20" s="7" t="s">
        <v>467</v>
      </c>
      <c r="B20" s="7"/>
      <c r="C20" s="7"/>
      <c r="D20" s="7"/>
      <c r="E20" s="7"/>
      <c r="F20" s="7"/>
      <c r="G20" s="7"/>
      <c r="H20" s="7"/>
      <c r="I20" s="7"/>
      <c r="J20" s="7"/>
      <c r="K20" s="7"/>
      <c r="L20" s="7"/>
      <c r="M20" s="7"/>
      <c r="N20" s="7"/>
      <c r="O20" s="7"/>
      <c r="P20" s="7"/>
      <c r="Q20" s="7"/>
      <c r="R20" s="7"/>
      <c r="S20" s="7" t="str">
        <f>IFERROR(AVERAGE(C20:R20),"")</f>
        <v/>
      </c>
      <c r="T20" s="7"/>
    </row>
    <row r="21" spans="1:20">
      <c r="A21" s="7" t="s">
        <v>468</v>
      </c>
      <c r="B21" s="7"/>
      <c r="C21" s="7"/>
      <c r="D21" s="7"/>
      <c r="E21" s="7"/>
      <c r="F21" s="7"/>
      <c r="G21" s="7"/>
      <c r="H21" s="7"/>
      <c r="I21" s="7"/>
      <c r="J21" s="7"/>
      <c r="K21" s="7"/>
      <c r="L21" s="7"/>
      <c r="M21" s="7"/>
      <c r="N21" s="7"/>
      <c r="O21" s="7"/>
      <c r="P21" s="7"/>
      <c r="Q21" s="7"/>
      <c r="R21" s="7"/>
      <c r="S21" s="7" t="str">
        <f>IFERROR(AVERAGE(C21:R21),"")</f>
        <v/>
      </c>
      <c r="T21" s="7"/>
    </row>
    <row r="22" spans="1:20">
      <c r="A22" s="7" t="s">
        <v>469</v>
      </c>
      <c r="B22" s="7"/>
      <c r="C22" s="7"/>
      <c r="D22" s="7"/>
      <c r="E22" s="7"/>
      <c r="F22" s="7"/>
      <c r="G22" s="7"/>
      <c r="H22" s="7"/>
      <c r="I22" s="7"/>
      <c r="J22" s="7"/>
      <c r="K22" s="7"/>
      <c r="L22" s="7"/>
      <c r="M22" s="7"/>
      <c r="N22" s="7"/>
      <c r="O22" s="7"/>
      <c r="P22" s="7"/>
      <c r="Q22" s="7"/>
      <c r="R22" s="7"/>
      <c r="S22" s="7" t="str">
        <f>IFERROR(AVERAGE(C22:R22),"")</f>
        <v/>
      </c>
      <c r="T22" s="7"/>
    </row>
    <row r="23" spans="1:20">
      <c r="A23" s="7" t="s">
        <v>470</v>
      </c>
      <c r="B23" s="7"/>
      <c r="C23" s="7"/>
      <c r="D23" s="7"/>
      <c r="E23" s="7"/>
      <c r="F23" s="7"/>
      <c r="G23" s="7"/>
      <c r="H23" s="7"/>
      <c r="I23" s="7"/>
      <c r="J23" s="7"/>
      <c r="K23" s="7"/>
      <c r="L23" s="7"/>
      <c r="M23" s="7"/>
      <c r="N23" s="7"/>
      <c r="O23" s="7"/>
      <c r="P23" s="7"/>
      <c r="Q23" s="7"/>
      <c r="R23" s="7"/>
      <c r="S23" s="7" t="str">
        <f>IFERROR(AVERAGE(C23:R23),"")</f>
        <v/>
      </c>
      <c r="T23" s="7"/>
    </row>
    <row r="24" spans="1:20">
      <c r="A24" s="7" t="s">
        <v>471</v>
      </c>
      <c r="B24" s="7"/>
      <c r="C24" s="7"/>
      <c r="D24" s="7"/>
      <c r="E24" s="7"/>
      <c r="F24" s="7"/>
      <c r="G24" s="7"/>
      <c r="H24" s="7"/>
      <c r="I24" s="7"/>
      <c r="J24" s="7"/>
      <c r="K24" s="7"/>
      <c r="L24" s="7"/>
      <c r="M24" s="7"/>
      <c r="N24" s="7"/>
      <c r="O24" s="7"/>
      <c r="P24" s="7"/>
      <c r="Q24" s="7"/>
      <c r="R24" s="7"/>
      <c r="S24" s="7" t="str">
        <f>IFERROR(AVERAGE(C24:R24),"")</f>
        <v/>
      </c>
      <c r="T24" s="7"/>
    </row>
    <row r="25" spans="1:20">
      <c r="A25" s="7" t="s">
        <v>472</v>
      </c>
      <c r="B25" s="7"/>
      <c r="C25" s="7"/>
      <c r="D25" s="7"/>
      <c r="E25" s="7"/>
      <c r="F25" s="7"/>
      <c r="G25" s="7"/>
      <c r="H25" s="7"/>
      <c r="I25" s="7"/>
      <c r="J25" s="7"/>
      <c r="K25" s="7"/>
      <c r="L25" s="7"/>
      <c r="M25" s="7"/>
      <c r="N25" s="7"/>
      <c r="O25" s="7"/>
      <c r="P25" s="7"/>
      <c r="Q25" s="7"/>
      <c r="R25" s="7"/>
      <c r="S25" s="7" t="str">
        <f>IFERROR(AVERAGE(C25:R25),"")</f>
        <v/>
      </c>
      <c r="T25" s="7"/>
    </row>
    <row r="26" spans="1:20">
      <c r="A26" s="7" t="s">
        <v>473</v>
      </c>
      <c r="B26" s="7"/>
      <c r="C26" s="7"/>
      <c r="D26" s="7"/>
      <c r="E26" s="7"/>
      <c r="F26" s="7"/>
      <c r="G26" s="7"/>
      <c r="H26" s="7"/>
      <c r="I26" s="7"/>
      <c r="J26" s="7"/>
      <c r="K26" s="7"/>
      <c r="L26" s="7"/>
      <c r="M26" s="7"/>
      <c r="N26" s="7"/>
      <c r="O26" s="7"/>
      <c r="P26" s="7"/>
      <c r="Q26" s="7"/>
      <c r="R26" s="7"/>
      <c r="S26" s="7" t="str">
        <f>IFERROR(AVERAGE(C26:R26),"")</f>
        <v/>
      </c>
      <c r="T26" s="7"/>
    </row>
    <row r="27" spans="1:20">
      <c r="A27" s="7" t="s">
        <v>474</v>
      </c>
      <c r="B27" s="7"/>
      <c r="C27" s="7"/>
      <c r="D27" s="7"/>
      <c r="E27" s="7"/>
      <c r="F27" s="7"/>
      <c r="G27" s="7"/>
      <c r="H27" s="7"/>
      <c r="I27" s="7"/>
      <c r="J27" s="7"/>
      <c r="K27" s="7"/>
      <c r="L27" s="7"/>
      <c r="M27" s="7"/>
      <c r="N27" s="7"/>
      <c r="O27" s="7"/>
      <c r="P27" s="7"/>
      <c r="Q27" s="7"/>
      <c r="R27" s="7"/>
      <c r="S27" s="7" t="str">
        <f>IFERROR(AVERAGE(C27:R27),"")</f>
        <v/>
      </c>
      <c r="T27" s="7"/>
    </row>
    <row r="28" spans="1:20">
      <c r="A28" s="7" t="s">
        <v>475</v>
      </c>
      <c r="B28" s="7"/>
      <c r="C28" s="7"/>
      <c r="D28" s="7"/>
      <c r="E28" s="7"/>
      <c r="F28" s="7"/>
      <c r="G28" s="7"/>
      <c r="H28" s="7"/>
      <c r="I28" s="7"/>
      <c r="J28" s="7"/>
      <c r="K28" s="7"/>
      <c r="L28" s="7"/>
      <c r="M28" s="7"/>
      <c r="N28" s="7"/>
      <c r="O28" s="7"/>
      <c r="P28" s="7"/>
      <c r="Q28" s="7"/>
      <c r="R28" s="7"/>
      <c r="S28" s="7" t="str">
        <f>IFERROR(AVERAGE(C28:R28),"")</f>
        <v/>
      </c>
      <c r="T28" s="7"/>
    </row>
    <row r="29" spans="1:20">
      <c r="A29" s="7" t="s">
        <v>476</v>
      </c>
      <c r="B29" s="7"/>
      <c r="C29" s="7"/>
      <c r="D29" s="7"/>
      <c r="E29" s="7"/>
      <c r="F29" s="7"/>
      <c r="G29" s="7"/>
      <c r="H29" s="7"/>
      <c r="I29" s="7"/>
      <c r="J29" s="7"/>
      <c r="K29" s="7"/>
      <c r="L29" s="7"/>
      <c r="M29" s="7"/>
      <c r="N29" s="7"/>
      <c r="O29" s="7"/>
      <c r="P29" s="7"/>
      <c r="Q29" s="7"/>
      <c r="R29" s="7"/>
      <c r="S29" s="7" t="str">
        <f>IFERROR(AVERAGE(C29:R29),"")</f>
        <v/>
      </c>
      <c r="T29" s="7"/>
    </row>
    <row r="30" spans="1:20">
      <c r="A30" s="7" t="s">
        <v>477</v>
      </c>
      <c r="B30" s="7"/>
      <c r="C30" s="7"/>
      <c r="D30" s="7"/>
      <c r="E30" s="7"/>
      <c r="F30" s="7"/>
      <c r="G30" s="7"/>
      <c r="H30" s="7"/>
      <c r="I30" s="7"/>
      <c r="J30" s="7"/>
      <c r="K30" s="7"/>
      <c r="L30" s="7"/>
      <c r="M30" s="7"/>
      <c r="N30" s="7"/>
      <c r="O30" s="7"/>
      <c r="P30" s="7"/>
      <c r="Q30" s="7"/>
      <c r="R30" s="7"/>
      <c r="S30" s="7" t="str">
        <f>IFERROR(AVERAGE(C30:R30),"")</f>
        <v/>
      </c>
      <c r="T30" s="7"/>
    </row>
    <row r="31" spans="1:20">
      <c r="A31" s="7" t="s">
        <v>478</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72</v>
      </c>
      <c r="D1" s="8" t="s">
        <v>37</v>
      </c>
      <c r="E1" s="8" t="s">
        <v>38</v>
      </c>
      <c r="F1" s="8" t="s">
        <v>73</v>
      </c>
      <c r="G1" s="8" t="s">
        <v>74</v>
      </c>
      <c r="H1" s="8" t="s">
        <v>75</v>
      </c>
      <c r="I1" s="8" t="s">
        <v>76</v>
      </c>
      <c r="J1" s="8" t="s">
        <v>77</v>
      </c>
      <c r="K1" s="8" t="s">
        <v>78</v>
      </c>
    </row>
    <row r="2" spans="1:11">
      <c r="A2" s="7" t="s">
        <v>43</v>
      </c>
      <c r="B2" s="7">
        <v>1.1</v>
      </c>
      <c r="C2" s="7" t="s">
        <v>44</v>
      </c>
      <c r="D2" s="7" t="s">
        <v>79</v>
      </c>
      <c r="E2" s="7" t="s">
        <v>80</v>
      </c>
      <c r="F2" s="7" t="s">
        <v>81</v>
      </c>
      <c r="G2" s="7" t="s">
        <v>82</v>
      </c>
      <c r="H2" s="7" t="s">
        <v>83</v>
      </c>
      <c r="I2" s="7" t="s">
        <v>84</v>
      </c>
      <c r="J2" s="7" t="s">
        <v>85</v>
      </c>
      <c r="K2" s="9">
        <v>6.25</v>
      </c>
    </row>
    <row r="3" spans="1:11">
      <c r="A3" s="7" t="s">
        <v>43</v>
      </c>
      <c r="B3" s="7">
        <v>1.2</v>
      </c>
      <c r="C3" s="7" t="s">
        <v>44</v>
      </c>
      <c r="D3" s="7" t="s">
        <v>86</v>
      </c>
      <c r="E3" s="7" t="s">
        <v>87</v>
      </c>
      <c r="F3" s="7" t="s">
        <v>64</v>
      </c>
      <c r="G3" s="7" t="s">
        <v>88</v>
      </c>
      <c r="H3" s="7" t="s">
        <v>83</v>
      </c>
      <c r="I3" s="7" t="s">
        <v>89</v>
      </c>
      <c r="J3" s="7" t="s">
        <v>90</v>
      </c>
      <c r="K3" s="9">
        <v>6.25</v>
      </c>
    </row>
    <row r="4" spans="1:11">
      <c r="A4" s="7" t="s">
        <v>43</v>
      </c>
      <c r="B4" s="7">
        <v>1.3</v>
      </c>
      <c r="C4" s="7" t="s">
        <v>44</v>
      </c>
      <c r="D4" s="7" t="s">
        <v>91</v>
      </c>
      <c r="E4" s="7" t="s">
        <v>92</v>
      </c>
      <c r="F4" s="7" t="s">
        <v>50</v>
      </c>
      <c r="G4" s="7" t="s">
        <v>93</v>
      </c>
      <c r="H4" s="7" t="s">
        <v>94</v>
      </c>
      <c r="I4" s="7" t="s">
        <v>95</v>
      </c>
      <c r="J4" s="7" t="s">
        <v>96</v>
      </c>
      <c r="K4" s="9">
        <v>6.25</v>
      </c>
    </row>
    <row r="5" spans="1:11">
      <c r="A5" s="7" t="s">
        <v>43</v>
      </c>
      <c r="B5" s="7">
        <v>2.1</v>
      </c>
      <c r="C5" s="7" t="s">
        <v>51</v>
      </c>
      <c r="D5" s="7" t="s">
        <v>97</v>
      </c>
      <c r="E5" s="7" t="s">
        <v>98</v>
      </c>
      <c r="F5" s="7" t="s">
        <v>57</v>
      </c>
      <c r="G5" s="7" t="s">
        <v>99</v>
      </c>
      <c r="H5" s="7" t="s">
        <v>94</v>
      </c>
      <c r="I5" s="7" t="s">
        <v>100</v>
      </c>
      <c r="J5" s="7" t="s">
        <v>101</v>
      </c>
      <c r="K5" s="9">
        <v>6.25</v>
      </c>
    </row>
    <row r="6" spans="1:11">
      <c r="A6" s="7" t="s">
        <v>43</v>
      </c>
      <c r="B6" s="7">
        <v>2.2</v>
      </c>
      <c r="C6" s="7" t="s">
        <v>51</v>
      </c>
      <c r="D6" s="7" t="s">
        <v>102</v>
      </c>
      <c r="E6" s="7" t="s">
        <v>103</v>
      </c>
      <c r="F6" s="7" t="s">
        <v>64</v>
      </c>
      <c r="G6" s="7" t="s">
        <v>104</v>
      </c>
      <c r="H6" s="7" t="s">
        <v>105</v>
      </c>
      <c r="I6" s="7" t="s">
        <v>106</v>
      </c>
      <c r="J6" s="7" t="s">
        <v>107</v>
      </c>
      <c r="K6" s="9">
        <v>6.25</v>
      </c>
    </row>
    <row r="7" spans="1:11">
      <c r="A7" s="7" t="s">
        <v>43</v>
      </c>
      <c r="B7" s="7">
        <v>2.3</v>
      </c>
      <c r="C7" s="7" t="s">
        <v>51</v>
      </c>
      <c r="D7" s="7" t="s">
        <v>108</v>
      </c>
      <c r="E7" s="7" t="s">
        <v>109</v>
      </c>
      <c r="F7" s="7" t="s">
        <v>110</v>
      </c>
      <c r="G7" s="7" t="s">
        <v>111</v>
      </c>
      <c r="H7" s="7" t="s">
        <v>94</v>
      </c>
      <c r="I7" s="7" t="s">
        <v>112</v>
      </c>
      <c r="J7" s="7" t="s">
        <v>113</v>
      </c>
      <c r="K7" s="9">
        <v>6.25</v>
      </c>
    </row>
    <row r="8" spans="1:11">
      <c r="A8" s="7" t="s">
        <v>43</v>
      </c>
      <c r="B8" s="7">
        <v>2.4</v>
      </c>
      <c r="C8" s="7" t="s">
        <v>51</v>
      </c>
      <c r="D8" s="7" t="s">
        <v>114</v>
      </c>
      <c r="E8" s="7" t="s">
        <v>115</v>
      </c>
      <c r="F8" s="7" t="s">
        <v>116</v>
      </c>
      <c r="G8" s="7" t="s">
        <v>117</v>
      </c>
      <c r="H8" s="7" t="s">
        <v>94</v>
      </c>
      <c r="I8" s="7" t="s">
        <v>118</v>
      </c>
      <c r="J8" s="7" t="s">
        <v>119</v>
      </c>
      <c r="K8" s="9">
        <v>6.25</v>
      </c>
    </row>
    <row r="9" spans="1:11">
      <c r="A9" s="7" t="s">
        <v>43</v>
      </c>
      <c r="B9" s="7">
        <v>3.1</v>
      </c>
      <c r="C9" s="7" t="s">
        <v>58</v>
      </c>
      <c r="D9" s="7" t="s">
        <v>120</v>
      </c>
      <c r="E9" s="7" t="s">
        <v>121</v>
      </c>
      <c r="F9" s="7" t="s">
        <v>64</v>
      </c>
      <c r="G9" s="7" t="s">
        <v>122</v>
      </c>
      <c r="H9" s="7" t="s">
        <v>94</v>
      </c>
      <c r="I9" s="7" t="s">
        <v>123</v>
      </c>
      <c r="J9" s="7" t="s">
        <v>124</v>
      </c>
      <c r="K9" s="9">
        <v>6.25</v>
      </c>
    </row>
    <row r="10" spans="1:11">
      <c r="A10" s="7" t="s">
        <v>43</v>
      </c>
      <c r="B10" s="7">
        <v>3.2</v>
      </c>
      <c r="C10" s="7" t="s">
        <v>58</v>
      </c>
      <c r="D10" s="7" t="s">
        <v>125</v>
      </c>
      <c r="E10" s="7" t="s">
        <v>126</v>
      </c>
      <c r="F10" s="7" t="s">
        <v>127</v>
      </c>
      <c r="G10" s="7" t="s">
        <v>128</v>
      </c>
      <c r="H10" s="7" t="s">
        <v>94</v>
      </c>
      <c r="I10" s="7" t="s">
        <v>129</v>
      </c>
      <c r="J10" s="7" t="s">
        <v>130</v>
      </c>
      <c r="K10" s="9">
        <v>6.25</v>
      </c>
    </row>
    <row r="11" spans="1:11">
      <c r="A11" s="7" t="s">
        <v>43</v>
      </c>
      <c r="B11" s="7">
        <v>3.3</v>
      </c>
      <c r="C11" s="7" t="s">
        <v>58</v>
      </c>
      <c r="D11" s="7" t="s">
        <v>131</v>
      </c>
      <c r="E11" s="7" t="s">
        <v>132</v>
      </c>
      <c r="F11" s="7" t="s">
        <v>133</v>
      </c>
      <c r="G11" s="7" t="s">
        <v>134</v>
      </c>
      <c r="H11" s="7" t="s">
        <v>94</v>
      </c>
      <c r="I11" s="7" t="s">
        <v>135</v>
      </c>
      <c r="J11" s="7" t="s">
        <v>136</v>
      </c>
      <c r="K11" s="9">
        <v>6.25</v>
      </c>
    </row>
    <row r="12" spans="1:11">
      <c r="A12" s="7" t="s">
        <v>43</v>
      </c>
      <c r="B12" s="7">
        <v>3.4</v>
      </c>
      <c r="C12" s="7" t="s">
        <v>58</v>
      </c>
      <c r="D12" s="7" t="s">
        <v>137</v>
      </c>
      <c r="E12" s="7"/>
      <c r="F12" s="7"/>
      <c r="G12" s="7"/>
      <c r="H12" s="7" t="s">
        <v>138</v>
      </c>
      <c r="I12" s="7"/>
      <c r="J12" s="7"/>
      <c r="K12" s="9">
        <v>6.25</v>
      </c>
    </row>
    <row r="13" spans="1:11">
      <c r="A13" s="7" t="s">
        <v>43</v>
      </c>
      <c r="B13" s="7">
        <v>4.1</v>
      </c>
      <c r="C13" s="7" t="s">
        <v>65</v>
      </c>
      <c r="D13" s="7" t="s">
        <v>139</v>
      </c>
      <c r="E13" s="7" t="s">
        <v>140</v>
      </c>
      <c r="F13" s="7" t="s">
        <v>64</v>
      </c>
      <c r="G13" s="7" t="s">
        <v>141</v>
      </c>
      <c r="H13" s="7" t="s">
        <v>94</v>
      </c>
      <c r="I13" s="7" t="s">
        <v>142</v>
      </c>
      <c r="J13" s="7" t="s">
        <v>143</v>
      </c>
      <c r="K13" s="9">
        <v>6.25</v>
      </c>
    </row>
    <row r="14" spans="1:11">
      <c r="A14" s="7" t="s">
        <v>43</v>
      </c>
      <c r="B14" s="7">
        <v>4.2</v>
      </c>
      <c r="C14" s="7" t="s">
        <v>65</v>
      </c>
      <c r="D14" s="7" t="s">
        <v>144</v>
      </c>
      <c r="E14" s="7" t="s">
        <v>145</v>
      </c>
      <c r="F14" s="7" t="s">
        <v>71</v>
      </c>
      <c r="G14" s="7" t="s">
        <v>146</v>
      </c>
      <c r="H14" s="7" t="s">
        <v>94</v>
      </c>
      <c r="I14" s="7" t="s">
        <v>147</v>
      </c>
      <c r="J14" s="7" t="s">
        <v>148</v>
      </c>
      <c r="K14" s="9">
        <v>6.25</v>
      </c>
    </row>
    <row r="15" spans="1:11">
      <c r="A15" s="7" t="s">
        <v>43</v>
      </c>
      <c r="B15" s="7">
        <v>4.3</v>
      </c>
      <c r="C15" s="7" t="s">
        <v>65</v>
      </c>
      <c r="D15" s="7" t="s">
        <v>149</v>
      </c>
      <c r="E15" s="7" t="s">
        <v>150</v>
      </c>
      <c r="F15" s="7" t="s">
        <v>151</v>
      </c>
      <c r="G15" s="7" t="s">
        <v>152</v>
      </c>
      <c r="H15" s="7" t="s">
        <v>94</v>
      </c>
      <c r="I15" s="7" t="s">
        <v>153</v>
      </c>
      <c r="J15" s="7" t="s">
        <v>154</v>
      </c>
      <c r="K15" s="9">
        <v>6.25</v>
      </c>
    </row>
    <row r="16" spans="1:11">
      <c r="A16" s="7" t="s">
        <v>43</v>
      </c>
      <c r="B16" s="7">
        <v>4.4</v>
      </c>
      <c r="C16" s="7" t="s">
        <v>65</v>
      </c>
      <c r="D16" s="7" t="s">
        <v>155</v>
      </c>
      <c r="E16" s="7" t="s">
        <v>156</v>
      </c>
      <c r="F16" s="7" t="s">
        <v>151</v>
      </c>
      <c r="G16" s="7" t="s">
        <v>157</v>
      </c>
      <c r="H16" s="7" t="s">
        <v>94</v>
      </c>
      <c r="I16" s="7" t="s">
        <v>158</v>
      </c>
      <c r="J16" s="7" t="s">
        <v>159</v>
      </c>
      <c r="K16" s="9">
        <v>6.25</v>
      </c>
    </row>
    <row r="17" spans="1:11">
      <c r="A17" s="7" t="s">
        <v>43</v>
      </c>
      <c r="B17" s="7">
        <v>4.5</v>
      </c>
      <c r="C17" s="7" t="s">
        <v>65</v>
      </c>
      <c r="D17" s="7" t="s">
        <v>160</v>
      </c>
      <c r="E17" s="7"/>
      <c r="F17" s="7"/>
      <c r="G17" s="7"/>
      <c r="H17" s="7" t="s">
        <v>138</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161</v>
      </c>
      <c r="C1" s="8" t="s">
        <v>162</v>
      </c>
      <c r="D1" s="8" t="s">
        <v>163</v>
      </c>
      <c r="E1" s="8" t="s">
        <v>38</v>
      </c>
      <c r="F1" s="8" t="s">
        <v>164</v>
      </c>
      <c r="G1" s="8" t="s">
        <v>165</v>
      </c>
      <c r="H1" s="8" t="s">
        <v>166</v>
      </c>
      <c r="I1" s="8" t="s">
        <v>167</v>
      </c>
    </row>
    <row r="2" spans="1:9">
      <c r="A2" s="7" t="s">
        <v>43</v>
      </c>
      <c r="B2" s="7" t="s">
        <v>168</v>
      </c>
      <c r="C2" s="7">
        <v>1</v>
      </c>
      <c r="D2" s="7" t="s">
        <v>169</v>
      </c>
      <c r="E2" s="7"/>
      <c r="F2" s="7"/>
      <c r="G2" s="7"/>
      <c r="H2" s="7"/>
      <c r="I2" s="7"/>
    </row>
    <row r="3" spans="1:9">
      <c r="A3" s="7" t="s">
        <v>43</v>
      </c>
      <c r="B3" s="7" t="s">
        <v>168</v>
      </c>
      <c r="C3" s="7">
        <v>2</v>
      </c>
      <c r="D3" s="7" t="s">
        <v>170</v>
      </c>
      <c r="E3" s="7"/>
      <c r="F3" s="7"/>
      <c r="G3" s="7"/>
      <c r="H3" s="7"/>
      <c r="I3" s="7"/>
    </row>
    <row r="4" spans="1:9">
      <c r="A4" s="7" t="s">
        <v>43</v>
      </c>
      <c r="B4" s="7" t="s">
        <v>168</v>
      </c>
      <c r="C4" s="7">
        <v>3</v>
      </c>
      <c r="D4" s="7" t="s">
        <v>171</v>
      </c>
      <c r="E4" s="7"/>
      <c r="F4" s="7"/>
      <c r="G4" s="7"/>
      <c r="H4" s="7"/>
      <c r="I4" s="7"/>
    </row>
    <row r="5" spans="1:9">
      <c r="A5" s="7" t="s">
        <v>43</v>
      </c>
      <c r="B5" s="7" t="s">
        <v>168</v>
      </c>
      <c r="C5" s="7">
        <v>4</v>
      </c>
      <c r="D5" s="7" t="s">
        <v>172</v>
      </c>
      <c r="E5" s="7"/>
      <c r="F5" s="7"/>
      <c r="G5" s="7"/>
      <c r="H5" s="7"/>
      <c r="I5" s="7"/>
    </row>
    <row r="6" spans="1:9">
      <c r="A6" s="7" t="s">
        <v>43</v>
      </c>
      <c r="B6" s="7" t="s">
        <v>168</v>
      </c>
      <c r="C6" s="7">
        <v>1</v>
      </c>
      <c r="D6" s="7" t="s">
        <v>173</v>
      </c>
      <c r="E6" s="7"/>
      <c r="F6" s="7"/>
      <c r="G6" s="7"/>
      <c r="H6" s="7"/>
      <c r="I6" s="7"/>
    </row>
    <row r="7" spans="1:9">
      <c r="A7" s="7" t="s">
        <v>43</v>
      </c>
      <c r="B7" s="7" t="s">
        <v>168</v>
      </c>
      <c r="C7" s="7">
        <v>2</v>
      </c>
      <c r="D7" s="7" t="s">
        <v>174</v>
      </c>
      <c r="E7" s="7"/>
      <c r="F7" s="7"/>
      <c r="G7" s="7"/>
      <c r="H7" s="7"/>
      <c r="I7" s="7"/>
    </row>
    <row r="8" spans="1:9">
      <c r="A8" s="7" t="s">
        <v>43</v>
      </c>
      <c r="B8" s="7" t="s">
        <v>168</v>
      </c>
      <c r="C8" s="7">
        <v>3</v>
      </c>
      <c r="D8" s="7" t="s">
        <v>175</v>
      </c>
      <c r="E8" s="7"/>
      <c r="F8" s="7"/>
      <c r="G8" s="7"/>
      <c r="H8" s="7"/>
      <c r="I8" s="7"/>
    </row>
    <row r="9" spans="1:9">
      <c r="A9" s="7" t="s">
        <v>43</v>
      </c>
      <c r="B9" s="7" t="s">
        <v>168</v>
      </c>
      <c r="C9" s="7">
        <v>4</v>
      </c>
      <c r="D9" s="7" t="s">
        <v>176</v>
      </c>
      <c r="E9" s="7"/>
      <c r="F9" s="7"/>
      <c r="G9" s="7"/>
      <c r="H9" s="7"/>
      <c r="I9" s="7"/>
    </row>
    <row r="10" spans="1:9">
      <c r="A10" s="7" t="s">
        <v>43</v>
      </c>
      <c r="B10" s="7" t="s">
        <v>168</v>
      </c>
      <c r="C10" s="7">
        <v>5</v>
      </c>
      <c r="D10" s="7" t="s">
        <v>177</v>
      </c>
      <c r="E10" s="7"/>
      <c r="F10" s="7"/>
      <c r="G10" s="7"/>
      <c r="H10" s="7"/>
      <c r="I10" s="7"/>
    </row>
    <row r="11" spans="1:9">
      <c r="A11" s="7" t="s">
        <v>43</v>
      </c>
      <c r="B11" s="7" t="s">
        <v>168</v>
      </c>
      <c r="C11" s="7">
        <v>6</v>
      </c>
      <c r="D11" s="7" t="s">
        <v>178</v>
      </c>
      <c r="E11" s="7"/>
      <c r="F11" s="7"/>
      <c r="G11" s="7"/>
      <c r="H11" s="7"/>
      <c r="I11" s="7"/>
    </row>
    <row r="12" spans="1:9">
      <c r="A12" s="7" t="s">
        <v>43</v>
      </c>
      <c r="B12" s="7" t="s">
        <v>168</v>
      </c>
      <c r="C12" s="7">
        <v>7</v>
      </c>
      <c r="D12" s="7" t="s">
        <v>179</v>
      </c>
      <c r="E12" s="7"/>
      <c r="F12" s="7"/>
      <c r="G12" s="7"/>
      <c r="H12" s="7"/>
      <c r="I12" s="7"/>
    </row>
    <row r="13" spans="1:9">
      <c r="A13" s="7" t="s">
        <v>43</v>
      </c>
      <c r="B13" s="7" t="s">
        <v>168</v>
      </c>
      <c r="C13" s="7">
        <v>8</v>
      </c>
      <c r="D13" s="7" t="s">
        <v>180</v>
      </c>
      <c r="E13" s="7"/>
      <c r="F13" s="7"/>
      <c r="G13" s="7"/>
      <c r="H13" s="7"/>
      <c r="I13" s="7"/>
    </row>
    <row r="14" spans="1:9">
      <c r="A14" s="7" t="s">
        <v>43</v>
      </c>
      <c r="B14" s="7" t="s">
        <v>168</v>
      </c>
      <c r="C14" s="7">
        <v>1</v>
      </c>
      <c r="D14" s="7" t="s">
        <v>181</v>
      </c>
      <c r="E14" s="7"/>
      <c r="F14" s="7"/>
      <c r="G14" s="7"/>
      <c r="H14" s="7"/>
      <c r="I14" s="7"/>
    </row>
    <row r="15" spans="1:9">
      <c r="A15" s="7" t="s">
        <v>43</v>
      </c>
      <c r="B15" s="7" t="s">
        <v>168</v>
      </c>
      <c r="C15" s="7">
        <v>2</v>
      </c>
      <c r="D15" s="7" t="s">
        <v>182</v>
      </c>
      <c r="E15" s="7"/>
      <c r="F15" s="7"/>
      <c r="G15" s="7"/>
      <c r="H15" s="7"/>
      <c r="I15" s="7"/>
    </row>
    <row r="16" spans="1:9">
      <c r="A16" s="7" t="s">
        <v>43</v>
      </c>
      <c r="B16" s="7" t="s">
        <v>168</v>
      </c>
      <c r="C16" s="7">
        <v>3</v>
      </c>
      <c r="D16" s="7" t="s">
        <v>183</v>
      </c>
      <c r="E16" s="7"/>
      <c r="F16" s="7"/>
      <c r="G16" s="7"/>
      <c r="H16" s="7"/>
      <c r="I16" s="7"/>
    </row>
    <row r="17" spans="1:9">
      <c r="A17" s="7" t="s">
        <v>43</v>
      </c>
      <c r="B17" s="7" t="s">
        <v>168</v>
      </c>
      <c r="C17" s="7">
        <v>4</v>
      </c>
      <c r="D17" s="7" t="s">
        <v>184</v>
      </c>
      <c r="E17" s="7"/>
      <c r="F17" s="7"/>
      <c r="G17" s="7"/>
      <c r="H17" s="7"/>
      <c r="I17" s="7"/>
    </row>
    <row r="18" spans="1:9">
      <c r="A18" s="7" t="s">
        <v>43</v>
      </c>
      <c r="B18" s="7" t="s">
        <v>168</v>
      </c>
      <c r="C18" s="7">
        <v>5</v>
      </c>
      <c r="D18" s="7" t="s">
        <v>185</v>
      </c>
      <c r="E18" s="7"/>
      <c r="F18" s="7"/>
      <c r="G18" s="7"/>
      <c r="H18" s="7"/>
      <c r="I18" s="7"/>
    </row>
    <row r="19" spans="1:9">
      <c r="A19" s="7" t="s">
        <v>43</v>
      </c>
      <c r="B19" s="7" t="s">
        <v>168</v>
      </c>
      <c r="C19" s="7">
        <v>6</v>
      </c>
      <c r="D19" s="7" t="s">
        <v>186</v>
      </c>
      <c r="E19" s="7"/>
      <c r="F19" s="7"/>
      <c r="G19" s="7"/>
      <c r="H19" s="7"/>
      <c r="I19" s="7"/>
    </row>
    <row r="20" spans="1:9">
      <c r="A20" s="7" t="s">
        <v>43</v>
      </c>
      <c r="B20" s="7" t="s">
        <v>168</v>
      </c>
      <c r="C20" s="7">
        <v>7</v>
      </c>
      <c r="D20" s="7" t="s">
        <v>187</v>
      </c>
      <c r="E20" s="7"/>
      <c r="F20" s="7"/>
      <c r="G20" s="7"/>
      <c r="H20" s="7"/>
      <c r="I20" s="7"/>
    </row>
    <row r="21" spans="1:9">
      <c r="A21" s="7" t="s">
        <v>43</v>
      </c>
      <c r="B21" s="7" t="s">
        <v>168</v>
      </c>
      <c r="C21" s="7">
        <v>8</v>
      </c>
      <c r="D21" s="7" t="s">
        <v>188</v>
      </c>
      <c r="E21" s="7"/>
      <c r="F21" s="7"/>
      <c r="G21" s="7"/>
      <c r="H21" s="7"/>
      <c r="I21" s="7"/>
    </row>
    <row r="22" spans="1:9">
      <c r="A22" s="7" t="s">
        <v>43</v>
      </c>
      <c r="B22" s="7" t="s">
        <v>168</v>
      </c>
      <c r="C22" s="7">
        <v>9</v>
      </c>
      <c r="D22" s="7" t="s">
        <v>189</v>
      </c>
      <c r="E22" s="7"/>
      <c r="F22" s="7"/>
      <c r="G22" s="7"/>
      <c r="H22" s="7"/>
      <c r="I22" s="7"/>
    </row>
    <row r="23" spans="1:9">
      <c r="A23" s="7" t="s">
        <v>43</v>
      </c>
      <c r="B23" s="7" t="s">
        <v>168</v>
      </c>
      <c r="C23" s="7">
        <v>10</v>
      </c>
      <c r="D23" s="7" t="s">
        <v>190</v>
      </c>
      <c r="E23" s="7"/>
      <c r="F23" s="7"/>
      <c r="G23" s="7"/>
      <c r="H23" s="7"/>
      <c r="I23" s="7"/>
    </row>
    <row r="24" spans="1:9">
      <c r="A24" s="7" t="s">
        <v>43</v>
      </c>
      <c r="B24" s="7" t="s">
        <v>168</v>
      </c>
      <c r="C24" s="7">
        <v>11</v>
      </c>
      <c r="D24" s="7" t="s">
        <v>191</v>
      </c>
      <c r="E24" s="7"/>
      <c r="F24" s="7"/>
      <c r="G24" s="7"/>
      <c r="H24" s="7"/>
      <c r="I24" s="7"/>
    </row>
    <row r="25" spans="1:9">
      <c r="A25" s="7" t="s">
        <v>43</v>
      </c>
      <c r="B25" s="7" t="s">
        <v>168</v>
      </c>
      <c r="C25" s="7">
        <v>12</v>
      </c>
      <c r="D25" s="7" t="s">
        <v>192</v>
      </c>
      <c r="E25" s="7"/>
      <c r="F25" s="7"/>
      <c r="G25" s="7"/>
      <c r="H25" s="7"/>
      <c r="I25" s="7"/>
    </row>
    <row r="26" spans="1:9">
      <c r="A26" s="7" t="s">
        <v>43</v>
      </c>
      <c r="B26" s="7" t="s">
        <v>168</v>
      </c>
      <c r="C26" s="7">
        <v>13</v>
      </c>
      <c r="D26" s="7" t="s">
        <v>193</v>
      </c>
      <c r="E26" s="7"/>
      <c r="F26" s="7"/>
      <c r="G26" s="7"/>
      <c r="H26" s="7"/>
      <c r="I26" s="7"/>
    </row>
    <row r="27" spans="1:9">
      <c r="A27" s="7" t="s">
        <v>43</v>
      </c>
      <c r="B27" s="7" t="s">
        <v>168</v>
      </c>
      <c r="C27" s="7">
        <v>1</v>
      </c>
      <c r="D27" s="7" t="s">
        <v>194</v>
      </c>
      <c r="E27" s="7"/>
      <c r="F27" s="7"/>
      <c r="G27" s="7"/>
      <c r="H27" s="7"/>
      <c r="I27" s="7"/>
    </row>
    <row r="28" spans="1:9">
      <c r="A28" s="7" t="s">
        <v>43</v>
      </c>
      <c r="B28" s="7" t="s">
        <v>168</v>
      </c>
      <c r="C28" s="7">
        <v>2</v>
      </c>
      <c r="D28" s="7" t="s">
        <v>195</v>
      </c>
      <c r="E28" s="7"/>
      <c r="F28" s="7"/>
      <c r="G28" s="7"/>
      <c r="H28" s="7"/>
      <c r="I28" s="7"/>
    </row>
    <row r="29" spans="1:9">
      <c r="A29" s="7" t="s">
        <v>43</v>
      </c>
      <c r="B29" s="7" t="s">
        <v>168</v>
      </c>
      <c r="C29" s="7">
        <v>3</v>
      </c>
      <c r="D29" s="7" t="s">
        <v>196</v>
      </c>
      <c r="E29" s="7"/>
      <c r="F29" s="7"/>
      <c r="G29" s="7"/>
      <c r="H29" s="7"/>
      <c r="I29" s="7"/>
    </row>
    <row r="30" spans="1:9">
      <c r="A30" s="7" t="s">
        <v>43</v>
      </c>
      <c r="B30" s="7" t="s">
        <v>168</v>
      </c>
      <c r="C30" s="7">
        <v>4</v>
      </c>
      <c r="D30" s="7" t="s">
        <v>197</v>
      </c>
      <c r="E30" s="7"/>
      <c r="F30" s="7"/>
      <c r="G30" s="7"/>
      <c r="H30" s="7"/>
      <c r="I30" s="7"/>
    </row>
    <row r="31" spans="1:9">
      <c r="A31" s="7" t="s">
        <v>43</v>
      </c>
      <c r="B31" s="7" t="s">
        <v>168</v>
      </c>
      <c r="C31" s="7">
        <v>5</v>
      </c>
      <c r="D31" s="7" t="s">
        <v>198</v>
      </c>
      <c r="E31" s="7"/>
      <c r="F31" s="7"/>
      <c r="G31" s="7"/>
      <c r="H31" s="7"/>
      <c r="I31" s="7"/>
    </row>
    <row r="32" spans="1:9">
      <c r="A32" s="7" t="s">
        <v>43</v>
      </c>
      <c r="B32" s="7" t="s">
        <v>168</v>
      </c>
      <c r="C32" s="7">
        <v>6</v>
      </c>
      <c r="D32" s="7" t="s">
        <v>199</v>
      </c>
      <c r="E32" s="7"/>
      <c r="F32" s="7"/>
      <c r="G32" s="7"/>
      <c r="H32" s="7"/>
      <c r="I32" s="7"/>
    </row>
    <row r="33" spans="1:9">
      <c r="A33" s="7" t="s">
        <v>43</v>
      </c>
      <c r="B33" s="7" t="s">
        <v>168</v>
      </c>
      <c r="C33" s="7">
        <v>7</v>
      </c>
      <c r="D33" s="7" t="s">
        <v>200</v>
      </c>
      <c r="E33" s="7"/>
      <c r="F33" s="7"/>
      <c r="G33" s="7"/>
      <c r="H33" s="7"/>
      <c r="I3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201</v>
      </c>
      <c r="B1" s="4"/>
      <c r="C1" s="4"/>
      <c r="D1" s="4"/>
      <c r="E1" s="4"/>
      <c r="F1" s="4"/>
      <c r="G1" s="4"/>
    </row>
    <row r="2" spans="1:7">
      <c r="A2" s="8" t="s">
        <v>202</v>
      </c>
      <c r="B2" s="8" t="s">
        <v>203</v>
      </c>
      <c r="C2" s="8" t="s">
        <v>204</v>
      </c>
      <c r="D2" s="8" t="s">
        <v>205</v>
      </c>
      <c r="E2" s="8" t="s">
        <v>206</v>
      </c>
      <c r="F2" s="8" t="s">
        <v>207</v>
      </c>
      <c r="G2" s="8" t="s">
        <v>208</v>
      </c>
    </row>
    <row r="3" spans="1:7">
      <c r="A3" s="7" t="s">
        <v>44</v>
      </c>
      <c r="B3" s="7">
        <v>20</v>
      </c>
      <c r="C3" s="7" t="s">
        <v>83</v>
      </c>
      <c r="D3" s="7">
        <v>1</v>
      </c>
      <c r="E3" s="7" t="s">
        <v>209</v>
      </c>
      <c r="F3" s="7" t="s">
        <v>210</v>
      </c>
      <c r="G3" s="7" t="s">
        <v>211</v>
      </c>
    </row>
    <row r="4" spans="1:7">
      <c r="A4" s="7"/>
      <c r="B4" s="7"/>
      <c r="C4" s="7"/>
      <c r="D4" s="7">
        <v>2</v>
      </c>
      <c r="E4" s="7" t="s">
        <v>212</v>
      </c>
      <c r="F4" s="7" t="s">
        <v>213</v>
      </c>
      <c r="G4" s="7" t="s">
        <v>214</v>
      </c>
    </row>
    <row r="5" spans="1:7">
      <c r="A5" s="7"/>
      <c r="B5" s="7"/>
      <c r="C5" s="7"/>
      <c r="D5" s="7">
        <v>3</v>
      </c>
      <c r="E5" s="7" t="s">
        <v>215</v>
      </c>
      <c r="F5" s="7" t="s">
        <v>216</v>
      </c>
      <c r="G5" s="7" t="s">
        <v>217</v>
      </c>
    </row>
    <row r="6" spans="1:7">
      <c r="A6" s="7"/>
      <c r="B6" s="7"/>
      <c r="C6" s="7"/>
      <c r="D6" s="7">
        <v>4</v>
      </c>
      <c r="E6" s="7" t="s">
        <v>218</v>
      </c>
      <c r="F6" s="7" t="s">
        <v>219</v>
      </c>
      <c r="G6" s="7" t="s">
        <v>220</v>
      </c>
    </row>
    <row r="7" spans="1:7">
      <c r="A7" s="7" t="s">
        <v>51</v>
      </c>
      <c r="B7" s="7">
        <v>20</v>
      </c>
      <c r="C7" s="7" t="s">
        <v>221</v>
      </c>
      <c r="D7" s="7">
        <v>1</v>
      </c>
      <c r="E7" s="7" t="s">
        <v>209</v>
      </c>
      <c r="F7" s="7" t="s">
        <v>210</v>
      </c>
      <c r="G7" s="7" t="s">
        <v>222</v>
      </c>
    </row>
    <row r="8" spans="1:7">
      <c r="A8" s="7"/>
      <c r="B8" s="7"/>
      <c r="C8" s="7"/>
      <c r="D8" s="7">
        <v>2</v>
      </c>
      <c r="E8" s="7" t="s">
        <v>212</v>
      </c>
      <c r="F8" s="7" t="s">
        <v>213</v>
      </c>
      <c r="G8" s="7" t="s">
        <v>223</v>
      </c>
    </row>
    <row r="9" spans="1:7">
      <c r="A9" s="7"/>
      <c r="B9" s="7"/>
      <c r="C9" s="7"/>
      <c r="D9" s="7">
        <v>3</v>
      </c>
      <c r="E9" s="7" t="s">
        <v>215</v>
      </c>
      <c r="F9" s="7" t="s">
        <v>216</v>
      </c>
      <c r="G9" s="7" t="s">
        <v>224</v>
      </c>
    </row>
    <row r="10" spans="1:7">
      <c r="A10" s="7"/>
      <c r="B10" s="7"/>
      <c r="C10" s="7"/>
      <c r="D10" s="7">
        <v>4</v>
      </c>
      <c r="E10" s="7" t="s">
        <v>218</v>
      </c>
      <c r="F10" s="7" t="s">
        <v>219</v>
      </c>
      <c r="G10" s="7" t="s">
        <v>225</v>
      </c>
    </row>
    <row r="11" spans="1:7">
      <c r="A11" s="7" t="s">
        <v>58</v>
      </c>
      <c r="B11" s="7">
        <v>25</v>
      </c>
      <c r="C11" s="7" t="s">
        <v>83</v>
      </c>
      <c r="D11" s="7">
        <v>1</v>
      </c>
      <c r="E11" s="7" t="s">
        <v>209</v>
      </c>
      <c r="F11" s="7" t="s">
        <v>210</v>
      </c>
      <c r="G11" s="7" t="s">
        <v>226</v>
      </c>
    </row>
    <row r="12" spans="1:7">
      <c r="A12" s="7"/>
      <c r="B12" s="7"/>
      <c r="C12" s="7"/>
      <c r="D12" s="7">
        <v>2</v>
      </c>
      <c r="E12" s="7" t="s">
        <v>212</v>
      </c>
      <c r="F12" s="7" t="s">
        <v>213</v>
      </c>
      <c r="G12" s="7" t="s">
        <v>227</v>
      </c>
    </row>
    <row r="13" spans="1:7">
      <c r="A13" s="7"/>
      <c r="B13" s="7"/>
      <c r="C13" s="7"/>
      <c r="D13" s="7">
        <v>3</v>
      </c>
      <c r="E13" s="7" t="s">
        <v>215</v>
      </c>
      <c r="F13" s="7" t="s">
        <v>216</v>
      </c>
      <c r="G13" s="7" t="s">
        <v>228</v>
      </c>
    </row>
    <row r="14" spans="1:7">
      <c r="A14" s="7"/>
      <c r="B14" s="7"/>
      <c r="C14" s="7"/>
      <c r="D14" s="7">
        <v>4</v>
      </c>
      <c r="E14" s="7" t="s">
        <v>218</v>
      </c>
      <c r="F14" s="7" t="s">
        <v>219</v>
      </c>
      <c r="G14" s="7" t="s">
        <v>229</v>
      </c>
    </row>
    <row r="15" spans="1:7">
      <c r="A15" s="7" t="s">
        <v>65</v>
      </c>
      <c r="B15" s="7">
        <v>20</v>
      </c>
      <c r="C15" s="7" t="s">
        <v>221</v>
      </c>
      <c r="D15" s="7">
        <v>1</v>
      </c>
      <c r="E15" s="7" t="s">
        <v>209</v>
      </c>
      <c r="F15" s="7" t="s">
        <v>210</v>
      </c>
      <c r="G15" s="7" t="s">
        <v>230</v>
      </c>
    </row>
    <row r="16" spans="1:7">
      <c r="A16" s="7"/>
      <c r="B16" s="7"/>
      <c r="C16" s="7"/>
      <c r="D16" s="7">
        <v>2</v>
      </c>
      <c r="E16" s="7" t="s">
        <v>212</v>
      </c>
      <c r="F16" s="7" t="s">
        <v>213</v>
      </c>
      <c r="G16" s="7" t="s">
        <v>231</v>
      </c>
    </row>
    <row r="17" spans="1:7">
      <c r="A17" s="7"/>
      <c r="B17" s="7"/>
      <c r="C17" s="7"/>
      <c r="D17" s="7">
        <v>3</v>
      </c>
      <c r="E17" s="7" t="s">
        <v>215</v>
      </c>
      <c r="F17" s="7" t="s">
        <v>216</v>
      </c>
      <c r="G17" s="7" t="s">
        <v>232</v>
      </c>
    </row>
    <row r="18" spans="1:7">
      <c r="A18" s="7"/>
      <c r="B18" s="7"/>
      <c r="C18" s="7"/>
      <c r="D18" s="7">
        <v>4</v>
      </c>
      <c r="E18" s="7" t="s">
        <v>218</v>
      </c>
      <c r="F18" s="7" t="s">
        <v>219</v>
      </c>
      <c r="G18" s="7"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234</v>
      </c>
      <c r="B1" s="4"/>
      <c r="C1" s="4"/>
      <c r="D1" s="4"/>
      <c r="E1" s="4"/>
      <c r="F1" s="4"/>
      <c r="G1" s="4"/>
    </row>
    <row r="2" spans="1:7">
      <c r="A2" s="8" t="s">
        <v>235</v>
      </c>
      <c r="B2" s="8" t="s">
        <v>236</v>
      </c>
      <c r="C2" s="8" t="s">
        <v>237</v>
      </c>
      <c r="D2" s="8" t="s">
        <v>238</v>
      </c>
      <c r="E2" s="8" t="s">
        <v>239</v>
      </c>
      <c r="F2" s="8" t="s">
        <v>240</v>
      </c>
      <c r="G2" s="8" t="s">
        <v>241</v>
      </c>
    </row>
    <row r="3" spans="1:7">
      <c r="A3" s="7">
        <v>1</v>
      </c>
      <c r="B3" s="7" t="s">
        <v>242</v>
      </c>
      <c r="C3" s="7">
        <v>35</v>
      </c>
      <c r="D3" s="7" t="s">
        <v>243</v>
      </c>
      <c r="E3" s="7" t="s">
        <v>244</v>
      </c>
      <c r="F3" s="7" t="s">
        <v>245</v>
      </c>
      <c r="G3" s="7" t="s">
        <v>246</v>
      </c>
    </row>
    <row r="4" spans="1:7">
      <c r="A4" s="7"/>
      <c r="B4" s="7" t="s">
        <v>247</v>
      </c>
      <c r="C4" s="7"/>
      <c r="D4" s="7" t="s">
        <v>248</v>
      </c>
      <c r="E4" s="7"/>
      <c r="F4" s="7"/>
      <c r="G4" s="7"/>
    </row>
    <row r="5" spans="1:7">
      <c r="A5" s="7">
        <v>2</v>
      </c>
      <c r="B5" s="7" t="s">
        <v>249</v>
      </c>
      <c r="C5" s="7">
        <v>35</v>
      </c>
      <c r="D5" s="7" t="s">
        <v>250</v>
      </c>
      <c r="E5" s="7" t="s">
        <v>251</v>
      </c>
      <c r="F5" s="7" t="s">
        <v>252</v>
      </c>
      <c r="G5" s="7" t="s">
        <v>253</v>
      </c>
    </row>
    <row r="6" spans="1:7">
      <c r="A6" s="7"/>
      <c r="B6" s="7" t="s">
        <v>247</v>
      </c>
      <c r="C6" s="7"/>
      <c r="D6" s="7" t="s">
        <v>254</v>
      </c>
      <c r="E6" s="7"/>
      <c r="F6" s="7"/>
      <c r="G6" s="7"/>
    </row>
    <row r="7" spans="1:7">
      <c r="A7" s="7">
        <v>3</v>
      </c>
      <c r="B7" s="7" t="s">
        <v>255</v>
      </c>
      <c r="C7" s="7">
        <v>35</v>
      </c>
      <c r="D7" s="7" t="s">
        <v>256</v>
      </c>
      <c r="E7" s="7" t="s">
        <v>257</v>
      </c>
      <c r="F7" s="7" t="s">
        <v>258</v>
      </c>
      <c r="G7" s="7" t="s">
        <v>259</v>
      </c>
    </row>
    <row r="8" spans="1:7">
      <c r="A8" s="7"/>
      <c r="B8" s="7" t="s">
        <v>247</v>
      </c>
      <c r="C8" s="7"/>
      <c r="D8" s="7" t="s">
        <v>260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261</v>
      </c>
      <c r="B1" s="4"/>
      <c r="C1" s="4"/>
      <c r="D1" s="4"/>
      <c r="E1" s="4"/>
    </row>
    <row r="2" spans="1:5">
      <c r="A2" s="1" t="s">
        <v>262</v>
      </c>
      <c r="B2" s="1" t="s">
        <v>263</v>
      </c>
      <c r="C2" s="1"/>
      <c r="D2" s="1"/>
      <c r="E2" s="1"/>
    </row>
    <row r="3" spans="1:5">
      <c r="A3" s="10" t="s">
        <v>264</v>
      </c>
      <c r="B3" s="7" t="s">
        <v>265</v>
      </c>
      <c r="C3" s="5"/>
      <c r="D3" s="5"/>
      <c r="E3" s="5"/>
    </row>
    <row r="4" spans="1:5">
      <c r="A4" s="10" t="s">
        <v>266</v>
      </c>
      <c r="B4" s="7" t="s">
        <v>267</v>
      </c>
      <c r="C4" s="5"/>
      <c r="D4" s="5"/>
      <c r="E4" s="5"/>
    </row>
    <row r="5" spans="1:5">
      <c r="A5" s="10" t="s">
        <v>268</v>
      </c>
      <c r="B5" s="7" t="s">
        <v>269</v>
      </c>
      <c r="C5" s="5"/>
      <c r="D5" s="5"/>
      <c r="E5" s="5"/>
    </row>
    <row r="6" spans="1:5">
      <c r="A6" s="10" t="s">
        <v>270</v>
      </c>
      <c r="B6" s="7" t="s">
        <v>271</v>
      </c>
      <c r="C6" s="5"/>
      <c r="D6" s="5"/>
      <c r="E6" s="5"/>
    </row>
    <row r="7" spans="1:5">
      <c r="A7" s="10" t="s">
        <v>272</v>
      </c>
      <c r="B7" s="7" t="s">
        <v>273</v>
      </c>
      <c r="C7" s="5"/>
      <c r="D7" s="5"/>
      <c r="E7" s="5"/>
    </row>
    <row r="8" spans="1:5">
      <c r="A8" s="11" t="s">
        <v>162</v>
      </c>
      <c r="B8" s="11" t="s">
        <v>274</v>
      </c>
      <c r="C8" s="11" t="s">
        <v>275</v>
      </c>
      <c r="D8" s="11" t="s">
        <v>276</v>
      </c>
      <c r="E8" s="11" t="s">
        <v>277</v>
      </c>
    </row>
    <row r="9" spans="1:5">
      <c r="A9" s="7">
        <v>1</v>
      </c>
      <c r="B9" s="7" t="s">
        <v>278</v>
      </c>
      <c r="C9" s="7" t="s">
        <v>279</v>
      </c>
      <c r="D9" s="7" t="s">
        <v>280</v>
      </c>
      <c r="E9" s="7" t="s">
        <v>281</v>
      </c>
    </row>
    <row r="10" spans="1:5">
      <c r="A10" s="7">
        <v>2</v>
      </c>
      <c r="B10" s="7" t="s">
        <v>282</v>
      </c>
      <c r="C10" s="7" t="s">
        <v>283</v>
      </c>
      <c r="D10" s="7" t="s">
        <v>284</v>
      </c>
      <c r="E10" s="7" t="s">
        <v>285</v>
      </c>
    </row>
    <row r="11" spans="1:5">
      <c r="A11" s="7">
        <v>3</v>
      </c>
      <c r="B11" s="7" t="s">
        <v>286</v>
      </c>
      <c r="C11" s="7" t="s">
        <v>283</v>
      </c>
      <c r="D11" s="7" t="s">
        <v>287</v>
      </c>
      <c r="E11" s="7" t="s">
        <v>288</v>
      </c>
    </row>
    <row r="12" spans="1:5">
      <c r="A12" s="7">
        <v>4</v>
      </c>
      <c r="B12" s="7" t="s">
        <v>289</v>
      </c>
      <c r="C12" s="7" t="s">
        <v>283</v>
      </c>
      <c r="D12" s="7" t="s">
        <v>290</v>
      </c>
      <c r="E12" s="7" t="s">
        <v>291</v>
      </c>
    </row>
    <row r="13" spans="1:5">
      <c r="A13" s="7">
        <v>5</v>
      </c>
      <c r="B13" s="7" t="s">
        <v>292</v>
      </c>
      <c r="C13" s="7" t="s">
        <v>279</v>
      </c>
      <c r="D13" s="7" t="s">
        <v>293</v>
      </c>
      <c r="E13" s="7" t="s">
        <v>294</v>
      </c>
    </row>
    <row r="15" spans="1:5">
      <c r="A15" s="1" t="s">
        <v>295</v>
      </c>
      <c r="B15" s="1" t="s">
        <v>296</v>
      </c>
      <c r="C15" s="1"/>
      <c r="D15" s="1"/>
      <c r="E15" s="1"/>
    </row>
    <row r="16" spans="1:5">
      <c r="A16" s="10" t="s">
        <v>264</v>
      </c>
      <c r="B16" s="7" t="s">
        <v>297</v>
      </c>
      <c r="C16" s="5"/>
      <c r="D16" s="5"/>
      <c r="E16" s="5"/>
    </row>
    <row r="17" spans="1:5">
      <c r="A17" s="10" t="s">
        <v>266</v>
      </c>
      <c r="B17" s="7" t="s">
        <v>298</v>
      </c>
      <c r="C17" s="5"/>
      <c r="D17" s="5"/>
      <c r="E17" s="5"/>
    </row>
    <row r="18" spans="1:5">
      <c r="A18" s="10" t="s">
        <v>268</v>
      </c>
      <c r="B18" s="7" t="s">
        <v>299</v>
      </c>
      <c r="C18" s="5"/>
      <c r="D18" s="5"/>
      <c r="E18" s="5"/>
    </row>
    <row r="19" spans="1:5">
      <c r="A19" s="10" t="s">
        <v>270</v>
      </c>
      <c r="B19" s="7" t="s">
        <v>300</v>
      </c>
      <c r="C19" s="5"/>
      <c r="D19" s="5"/>
      <c r="E19" s="5"/>
    </row>
    <row r="20" spans="1:5">
      <c r="A20" s="10" t="s">
        <v>272</v>
      </c>
      <c r="B20" s="7" t="s">
        <v>301</v>
      </c>
      <c r="C20" s="5"/>
      <c r="D20" s="5"/>
      <c r="E20" s="5"/>
    </row>
    <row r="21" spans="1:5">
      <c r="A21" s="11" t="s">
        <v>162</v>
      </c>
      <c r="B21" s="11" t="s">
        <v>274</v>
      </c>
      <c r="C21" s="11" t="s">
        <v>275</v>
      </c>
      <c r="D21" s="11" t="s">
        <v>276</v>
      </c>
      <c r="E21" s="11" t="s">
        <v>277</v>
      </c>
    </row>
    <row r="22" spans="1:5">
      <c r="A22" s="7">
        <v>1</v>
      </c>
      <c r="B22" s="7" t="s">
        <v>278</v>
      </c>
      <c r="C22" s="7" t="s">
        <v>279</v>
      </c>
      <c r="D22" s="7" t="s">
        <v>302</v>
      </c>
      <c r="E22" s="7" t="s">
        <v>303</v>
      </c>
    </row>
    <row r="23" spans="1:5">
      <c r="A23" s="7">
        <v>2</v>
      </c>
      <c r="B23" s="7" t="s">
        <v>282</v>
      </c>
      <c r="C23" s="7" t="s">
        <v>283</v>
      </c>
      <c r="D23" s="7" t="s">
        <v>304</v>
      </c>
      <c r="E23" s="7" t="s">
        <v>305</v>
      </c>
    </row>
    <row r="24" spans="1:5">
      <c r="A24" s="7">
        <v>3</v>
      </c>
      <c r="B24" s="7" t="s">
        <v>286</v>
      </c>
      <c r="C24" s="7" t="s">
        <v>306</v>
      </c>
      <c r="D24" s="7" t="s">
        <v>307</v>
      </c>
      <c r="E24" s="7" t="s">
        <v>308</v>
      </c>
    </row>
    <row r="25" spans="1:5">
      <c r="A25" s="7">
        <v>4</v>
      </c>
      <c r="B25" s="7" t="s">
        <v>289</v>
      </c>
      <c r="C25" s="7" t="s">
        <v>283</v>
      </c>
      <c r="D25" s="7" t="s">
        <v>309</v>
      </c>
      <c r="E25" s="7" t="s">
        <v>310</v>
      </c>
    </row>
    <row r="26" spans="1:5">
      <c r="A26" s="7">
        <v>5</v>
      </c>
      <c r="B26" s="7" t="s">
        <v>292</v>
      </c>
      <c r="C26" s="7" t="s">
        <v>279</v>
      </c>
      <c r="D26" s="7" t="s">
        <v>311</v>
      </c>
      <c r="E26" s="7" t="s">
        <v>312</v>
      </c>
    </row>
    <row r="28" spans="1:5">
      <c r="A28" s="1" t="s">
        <v>313</v>
      </c>
      <c r="B28" s="1" t="s">
        <v>314</v>
      </c>
      <c r="C28" s="1"/>
      <c r="D28" s="1"/>
      <c r="E28" s="1"/>
    </row>
    <row r="29" spans="1:5">
      <c r="A29" s="10" t="s">
        <v>264</v>
      </c>
      <c r="B29" s="7" t="s">
        <v>315</v>
      </c>
      <c r="C29" s="5"/>
      <c r="D29" s="5"/>
      <c r="E29" s="5"/>
    </row>
    <row r="30" spans="1:5">
      <c r="A30" s="10" t="s">
        <v>266</v>
      </c>
      <c r="B30" s="7" t="s">
        <v>316</v>
      </c>
      <c r="C30" s="5"/>
      <c r="D30" s="5"/>
      <c r="E30" s="5"/>
    </row>
    <row r="31" spans="1:5">
      <c r="A31" s="10" t="s">
        <v>268</v>
      </c>
      <c r="B31" s="7" t="s">
        <v>317</v>
      </c>
      <c r="C31" s="5"/>
      <c r="D31" s="5"/>
      <c r="E31" s="5"/>
    </row>
    <row r="32" spans="1:5">
      <c r="A32" s="10" t="s">
        <v>270</v>
      </c>
      <c r="B32" s="7" t="s">
        <v>318</v>
      </c>
      <c r="C32" s="5"/>
      <c r="D32" s="5"/>
      <c r="E32" s="5"/>
    </row>
    <row r="33" spans="1:5">
      <c r="A33" s="10" t="s">
        <v>272</v>
      </c>
      <c r="B33" s="7" t="s">
        <v>319</v>
      </c>
      <c r="C33" s="5"/>
      <c r="D33" s="5"/>
      <c r="E33" s="5"/>
    </row>
    <row r="34" spans="1:5">
      <c r="A34" s="11" t="s">
        <v>162</v>
      </c>
      <c r="B34" s="11" t="s">
        <v>274</v>
      </c>
      <c r="C34" s="11" t="s">
        <v>275</v>
      </c>
      <c r="D34" s="11" t="s">
        <v>276</v>
      </c>
      <c r="E34" s="11" t="s">
        <v>277</v>
      </c>
    </row>
    <row r="35" spans="1:5">
      <c r="A35" s="7">
        <v>1</v>
      </c>
      <c r="B35" s="7" t="s">
        <v>278</v>
      </c>
      <c r="C35" s="7" t="s">
        <v>279</v>
      </c>
      <c r="D35" s="7" t="s">
        <v>320</v>
      </c>
      <c r="E35" s="7" t="s">
        <v>321</v>
      </c>
    </row>
    <row r="36" spans="1:5">
      <c r="A36" s="7">
        <v>2</v>
      </c>
      <c r="B36" s="7" t="s">
        <v>282</v>
      </c>
      <c r="C36" s="7" t="s">
        <v>283</v>
      </c>
      <c r="D36" s="7" t="s">
        <v>322</v>
      </c>
      <c r="E36" s="7" t="s">
        <v>323</v>
      </c>
    </row>
    <row r="37" spans="1:5">
      <c r="A37" s="7">
        <v>3</v>
      </c>
      <c r="B37" s="7" t="s">
        <v>286</v>
      </c>
      <c r="C37" s="7" t="s">
        <v>283</v>
      </c>
      <c r="D37" s="7" t="s">
        <v>324</v>
      </c>
      <c r="E37" s="7" t="s">
        <v>325</v>
      </c>
    </row>
    <row r="38" spans="1:5">
      <c r="A38" s="7">
        <v>4</v>
      </c>
      <c r="B38" s="7" t="s">
        <v>289</v>
      </c>
      <c r="C38" s="7" t="s">
        <v>306</v>
      </c>
      <c r="D38" s="7" t="s">
        <v>326</v>
      </c>
      <c r="E38" s="7" t="s">
        <v>327</v>
      </c>
    </row>
    <row r="39" spans="1:5">
      <c r="A39" s="7">
        <v>5</v>
      </c>
      <c r="B39" s="7" t="s">
        <v>292</v>
      </c>
      <c r="C39" s="7" t="s">
        <v>279</v>
      </c>
      <c r="D39" s="7" t="s">
        <v>328</v>
      </c>
      <c r="E39" s="7" t="s">
        <v>312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329</v>
      </c>
      <c r="B1" s="4"/>
      <c r="C1" s="4"/>
      <c r="D1" s="4"/>
    </row>
    <row r="2" spans="1:4">
      <c r="A2" s="8" t="s">
        <v>202</v>
      </c>
      <c r="B2" s="8" t="s">
        <v>330</v>
      </c>
      <c r="C2" s="8" t="s">
        <v>331</v>
      </c>
      <c r="D2" s="8" t="s">
        <v>332</v>
      </c>
    </row>
    <row r="3" spans="1:4">
      <c r="A3" s="7" t="s">
        <v>44</v>
      </c>
      <c r="B3" s="7" t="s">
        <v>333</v>
      </c>
      <c r="C3" s="7" t="s">
        <v>334</v>
      </c>
      <c r="D3" s="7" t="s">
        <v>335</v>
      </c>
    </row>
    <row r="4" spans="1:4">
      <c r="A4" s="7" t="s">
        <v>44</v>
      </c>
      <c r="B4" s="7" t="s">
        <v>336</v>
      </c>
      <c r="C4" s="7" t="s">
        <v>337</v>
      </c>
      <c r="D4" s="7" t="s">
        <v>338</v>
      </c>
    </row>
    <row r="5" spans="1:4">
      <c r="A5" s="7" t="s">
        <v>44</v>
      </c>
      <c r="B5" s="7" t="s">
        <v>339</v>
      </c>
      <c r="C5" s="7" t="s">
        <v>340</v>
      </c>
      <c r="D5" s="7" t="s">
        <v>341</v>
      </c>
    </row>
    <row r="6" spans="1:4">
      <c r="A6" s="7" t="s">
        <v>51</v>
      </c>
      <c r="B6" s="7" t="s">
        <v>333</v>
      </c>
      <c r="C6" s="7" t="s">
        <v>342</v>
      </c>
      <c r="D6" s="7" t="s">
        <v>343</v>
      </c>
    </row>
    <row r="7" spans="1:4">
      <c r="A7" s="7" t="s">
        <v>51</v>
      </c>
      <c r="B7" s="7" t="s">
        <v>336</v>
      </c>
      <c r="C7" s="7" t="s">
        <v>344</v>
      </c>
      <c r="D7" s="7" t="s">
        <v>345</v>
      </c>
    </row>
    <row r="8" spans="1:4">
      <c r="A8" s="7" t="s">
        <v>51</v>
      </c>
      <c r="B8" s="7" t="s">
        <v>339</v>
      </c>
      <c r="C8" s="7" t="s">
        <v>346</v>
      </c>
      <c r="D8" s="7" t="s">
        <v>347</v>
      </c>
    </row>
    <row r="9" spans="1:4">
      <c r="A9" s="7" t="s">
        <v>58</v>
      </c>
      <c r="B9" s="7" t="s">
        <v>333</v>
      </c>
      <c r="C9" s="7" t="s">
        <v>348</v>
      </c>
      <c r="D9" s="7" t="s">
        <v>349</v>
      </c>
    </row>
    <row r="10" spans="1:4">
      <c r="A10" s="7" t="s">
        <v>58</v>
      </c>
      <c r="B10" s="7" t="s">
        <v>336</v>
      </c>
      <c r="C10" s="7" t="s">
        <v>350</v>
      </c>
      <c r="D10" s="7" t="s">
        <v>351</v>
      </c>
    </row>
    <row r="11" spans="1:4">
      <c r="A11" s="7" t="s">
        <v>58</v>
      </c>
      <c r="B11" s="7" t="s">
        <v>339</v>
      </c>
      <c r="C11" s="7" t="s">
        <v>352</v>
      </c>
      <c r="D11" s="7" t="s">
        <v>353</v>
      </c>
    </row>
    <row r="12" spans="1:4">
      <c r="A12" s="7" t="s">
        <v>65</v>
      </c>
      <c r="B12" s="7" t="s">
        <v>333</v>
      </c>
      <c r="C12" s="7" t="s">
        <v>342</v>
      </c>
      <c r="D12" s="7" t="s">
        <v>354</v>
      </c>
    </row>
    <row r="13" spans="1:4">
      <c r="A13" s="7" t="s">
        <v>65</v>
      </c>
      <c r="B13" s="7" t="s">
        <v>336</v>
      </c>
      <c r="C13" s="7" t="s">
        <v>344</v>
      </c>
      <c r="D13" s="7" t="s">
        <v>355</v>
      </c>
    </row>
    <row r="14" spans="1:4">
      <c r="A14" s="7" t="s">
        <v>65</v>
      </c>
      <c r="B14" s="7" t="s">
        <v>339</v>
      </c>
      <c r="C14" s="7" t="s">
        <v>356</v>
      </c>
      <c r="D14" s="7" t="s">
        <v>357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2026-07-10T20:27:13+02:00</dcterms:created>
  <dcterms:modified xsi:type="dcterms:W3CDTF">2026-07-10T20:27:13+02:00</dcterms:modified>
  <dc:title>Currículo LOMLOE Digitalizacion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