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<sst xmlns="http://schemas.openxmlformats.org/spreadsheetml/2006/main" uniqueCount="548">
  <si>
    <t>Corrigiendo.es</t>
  </si>
  <si>
    <t>Materia</t>
  </si>
  <si>
    <t>Diseno</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</si>
  <si>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</si>
  <si>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</si>
  <si>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</si>
  <si>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</si>
  <si>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</si>
  <si>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</si>
  <si>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</si>
  <si>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</si>
  <si>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</si>
  <si>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</si>
  <si>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</si>
  <si>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</si>
  <si>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</si>
  <si>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</si>
  <si>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</si>
  <si>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</si>
  <si>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</si>
  <si>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</si>
  <si>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</si>
  <si>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</si>
  <si>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</si>
  <si>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Diseño en 2º Bachillerato; aplicación directa del RD 217/2022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</si>
  <si>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</si>
  <si>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</si>
  <si>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Diseno</t>
  </si>
  <si>
    <t>Resumen ejecutivo</t>
  </si>
  <si>
    <t>Mantiene del BOE</t>
  </si>
  <si>
    <t>Se aplica íntegramente el currículo estatal del RD 217/2022 para Diseño en 2º Bachillerato.</t>
  </si>
  <si>
    <t>Decreto de referencia</t>
  </si>
  <si>
    <t>RD 217/2022, de 29 de marzo</t>
  </si>
  <si>
    <t>Implicación para la programación</t>
  </si>
  <si>
    <t>La programación debe basarse exclusivamente en los criterios y saberes del BOE, sin adaptaciones autonómicas.</t>
  </si>
  <si>
    <t>Variante</t>
  </si>
  <si>
    <t>Código</t>
  </si>
  <si>
    <t>Descripción oficial</t>
  </si>
  <si>
    <t>Resumen claro</t>
  </si>
  <si>
    <t>Qué hace el alumnado</t>
  </si>
  <si>
    <t>No es</t>
  </si>
  <si>
    <t>Ejemplo de actividad</t>
  </si>
  <si>
    <t>Palabra clave pedagógica</t>
  </si>
  <si>
    <t>Diseño</t>
  </si>
  <si>
    <t>CE.1</t>
  </si>
  <si>
    <t>Identificar el concepto y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</si>
  <si>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</si>
  <si>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</si>
  <si>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</si>
  <si>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</si>
  <si>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</si>
  <si>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</si>
  <si>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El concepto de diseño es un concepto vivo a lo largo de la historia del ser humano, pero siempre ha estado ligado a la planificación para el desarrollo de productos que aporten solución a un problema determinado. Como consecuencia de la variabilidad de los problemas y necesidades de las distintas sociedades, la historia del diseño refleja cómo las circunstancias históricas, geográficas, económicas y sociales han condicionado fuertemente la estética y la funcionalidad de los productos que aquella ha creado.</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</si>
  <si>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</si>
  <si>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</si>
  <si>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</si>
  <si>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</si>
  <si>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</si>
  <si>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de diseño, para enriquecer sus propias producciones y conformarse una opinión.</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</si>
  <si>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</si>
  <si>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</si>
  <si>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</si>
  <si>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</si>
  <si>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</si>
  <si>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</si>
  <si>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</si>
  <si>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</si>
  <si>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</si>
  <si>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</si>
  <si>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</si>
  <si>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</si>
  <si>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</si>
  <si>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</si>
  <si>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</si>
  <si>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</si>
  <si>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</si>
  <si>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</si>
  <si>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</si>
  <si>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</si>
  <si>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</si>
  <si>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</si>
  <si>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</si>
  <si>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</si>
  <si>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</si>
  <si>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</si>
  <si>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</si>
  <si>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</si>
  <si>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</si>
  <si>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</si>
  <si>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</si>
  <si>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</si>
  <si>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</si>
  <si>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</si>
  <si>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</si>
  <si>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</si>
  <si>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</si>
  <si>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</si>
  <si>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</si>
  <si>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</si>
  <si>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</si>
  <si>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</si>
  <si>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</si>
  <si>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</si>
  <si>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</si>
  <si>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diferentes contextos geográficos, históricos, y reflexionando de manera crítica sobre las aportaciones de las culturas no occidentales. 2.2. Analizar de manera crítica las diferentes soluciones de diseño vinculadas a un mismo problema, reflexionando sobre su impacto sobre el entorno.</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</si>
  <si>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</si>
  <si>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</si>
  <si>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</si>
  <si>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</si>
  <si>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</si>
  <si>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Realizar un proyecto de investigación sobre figuras relevantes en el campo del diseño, analizando los factores que han influido en el campo del diseño en diferentes contextos históricos.</t>
  </si>
  <si>
    <t>Instrumento competencial</t>
  </si>
  <si>
    <t>Reconocer las estructuras formales, compositivas y estructurales en objetos y productos de diferentes ámbitos del diseño, analizando los procesos y métodos utilizados para desarrollarlos, así como las finalidades funcionales y comunicativas de las que parten.</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</si>
  <si>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</si>
  <si>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</si>
  <si>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</si>
  <si>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</si>
  <si>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</si>
  <si>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</si>
  <si>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</si>
  <si>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</si>
  <si>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estableciendo objetivos en función del impacto de comunicación buscado, programando las distintas fases del plan de desarrollo, seleccionando con criterio las herramientas y recursos.</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</si>
  <si>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</si>
  <si>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</si>
  <si>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</si>
  <si>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</si>
  <si>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</si>
  <si>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</si>
  <si>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</si>
  <si>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</si>
  <si>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</si>
  <si>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</si>
  <si>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</si>
  <si>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</si>
  <si>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</si>
  <si>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</si>
  <si>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</si>
  <si>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</si>
  <si>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</si>
  <si>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</si>
  <si>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</si>
  <si>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</si>
  <si>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</si>
  <si>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</si>
  <si>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</si>
  <si>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</si>
  <si>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</si>
  <si>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</si>
  <si>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</si>
  <si>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</si>
  <si>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</si>
  <si>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</si>
  <si>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</si>
  <si>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</si>
  <si>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</si>
  <si>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</si>
  <si>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</si>
  <si>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</si>
  <si>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</si>
  <si>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</si>
  <si>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</si>
  <si>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</si>
  <si>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</si>
  <si>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</si>
  <si>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</si>
  <si>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</si>
  <si>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</si>
  <si>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</si>
  <si>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</si>
  <si>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</si>
  <si>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</si>
  <si>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</si>
  <si>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</si>
  <si>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</si>
  <si>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</si>
  <si>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</si>
  <si>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</si>
  <si>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</si>
  <si>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</si>
  <si>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Diseño gráfico: editorial, tipográfico, publicitario, identidad corporativa, señalética.</t>
  </si>
  <si>
    <t>Diseño industrial: de producto, embalajes o packaging , mobiliario, moda, textil.</t>
  </si>
  <si>
    <t>Diseño ambiental: interiorismo, escaparatismo, escenografía.</t>
  </si>
  <si>
    <t>Evolución histórica del diseño y su definición. Concepto y teorías del diseño.</t>
  </si>
  <si>
    <t>Artesanía e industrialización: objeto artesanal, artístico e industrial, diferencias.</t>
  </si>
  <si>
    <t>Tendencias, periodos y las principales escuelas y figuras más representativas en el campo del diseño:</t>
  </si>
  <si>
    <t>Revolución Industrial y Arts&amp;Crafts.</t>
  </si>
  <si>
    <t>Orientalismo y Movimiento Estético.</t>
  </si>
  <si>
    <t>Art Nouveau y Secesión.</t>
  </si>
  <si>
    <t>Deutcher Werkbund.</t>
  </si>
  <si>
    <t>Vanguardias, Neoplasticismo, Constructivismo, Futurismo, Surrealismo.</t>
  </si>
  <si>
    <t>Bauhaus.</t>
  </si>
  <si>
    <t>Art Deco, Stiling .</t>
  </si>
  <si>
    <t>El Funcionalismo, Estilo Internacional.</t>
  </si>
  <si>
    <t>Organicismo.</t>
  </si>
  <si>
    <t>Diseño Escandinavo.</t>
  </si>
  <si>
    <t>Escuelas de Posguerra.</t>
  </si>
  <si>
    <t>Pop, HiTech , Deconstructivismo, Mínimal .</t>
  </si>
  <si>
    <t>Diseño Radical, Posmodernismo, Memphis.</t>
  </si>
  <si>
    <t>Últimas tendencias: accesibilidad, diseño friendly, neobiomorfismo .</t>
  </si>
  <si>
    <t>Diseño español.</t>
  </si>
  <si>
    <t>La presencia de la mujer en el campo del diseño.</t>
  </si>
  <si>
    <t>Las mujeres de la Bahuaus: Otti Berger, Anni Albers, Marianne Brandt, Alma Buscher, Lilly Reich, Charlotte Perriand, Greta Grossman, Florence Knoll, Gae Aulenti y Andrée Putman.</t>
  </si>
  <si>
    <t>Jacqueline S. Casey, Margaret Calvert, Aino Aalto, Ray Kaiser Eames y Victoria Rushton, entre otras.</t>
  </si>
  <si>
    <t>Diseño, ecología y sostenibilidad:</t>
  </si>
  <si>
    <t>Procedencia de los materiales.</t>
  </si>
  <si>
    <t>Procesos de producción y distribución sostenibles.</t>
  </si>
  <si>
    <t>El diseño en la sociedad de consumo. La obsolescencia programada.</t>
  </si>
  <si>
    <t>Pertinencia del diseño. Aportaciones del diseño sostenible a la solución de los retos ambientales.</t>
  </si>
  <si>
    <t>Diseño y función.</t>
  </si>
  <si>
    <t>Diseño inclusivo, universal, accesible, igualitario.</t>
  </si>
  <si>
    <t>La diversidad como riqueza patrimonial.</t>
  </si>
  <si>
    <t>Aportación de las culturas no occidentales al canon del diseño universal. La apropiación cultural.</t>
  </si>
  <si>
    <t>Fundamentos de la propiedad intelectual. La protección de la creatividad. Patentes y marcas.</t>
  </si>
  <si>
    <t>El lenguaje visual:</t>
  </si>
  <si>
    <t>Teoría de la percepción. Leyes de la Gestalt.</t>
  </si>
  <si>
    <t>Elementos básicos: punto, línea, plano, color, forma y textura.</t>
  </si>
  <si>
    <t>Sintaxis de la imagen bidimensional y tridimensional:</t>
  </si>
  <si>
    <t>Estructura y composición.</t>
  </si>
  <si>
    <t>Proporción, proporción áurea, escala.</t>
  </si>
  <si>
    <t>Peso visual, equilibrio, centro de interés, recorrido visual, líneas de fuerza, ritmo.</t>
  </si>
  <si>
    <t>Ordenación y composición modular. Módulo, submódulo, redes, teselas, formas moduladas, módulos pararregulares, movimientos en el plano, patrones de repetición. Aplicaciones a telas, suelos, paredes. Historia.</t>
  </si>
  <si>
    <t>Dimensión semántica del diseño. Signo, Símbolo.</t>
  </si>
  <si>
    <t>El color. Propiedades. Valor simbólico y psicológico o social. Color e impresión.</t>
  </si>
  <si>
    <t>Proceso del diseño. Fases del diseño. Brief, establecimiento de objetivos, planificación, documentación, creatividad, bocetos, croquis, arte final, memoria.</t>
  </si>
  <si>
    <t>La metodología del proyecto.</t>
  </si>
  <si>
    <t>Procesos creativos en un proyecto de diseño. Análisis de datos. Selección.</t>
  </si>
  <si>
    <t>Estrategias de organización de los equipos de trabajo.</t>
  </si>
  <si>
    <t>Funciones comunicativas del diseño gráfico.</t>
  </si>
  <si>
    <t>La tipografía, términos básicos, principales familias, legibilidad, propiedades y uso en el diseño. Programas de creación de tipografías.</t>
  </si>
  <si>
    <t>El diseño gráfico y la composición.</t>
  </si>
  <si>
    <t>El diseño gráfico con y sin retícula. Procesos y técnicas de diseño gráfico. Organización de la información.</t>
  </si>
  <si>
    <t>La imagen de marca: el diseño corporativo. Historia. Programas de dibujo vectorial.</t>
  </si>
  <si>
    <t>Diseño editorial. La maquetación y composición de páginas. Términos básicos. Tipos de impresos. Impresión.</t>
  </si>
  <si>
    <t>El diseño publicitario. Proyectos de comunicación gráfica. El cartel. Historia.</t>
  </si>
  <si>
    <t>La señallización y sus aplicaciones. El pictograma. La retícula. Color. Soportes.</t>
  </si>
  <si>
    <t>Diseño de producto.</t>
  </si>
  <si>
    <t>Tipología de objetos en el diseño volumétrico: de uso individual, público o profesional. Sistemas de representación y estructuras compositivas aplicados al diseño de producto: diédrico, axonométrico y cónico.</t>
  </si>
  <si>
    <t>Antropometría, ergonomía y biónica aplicada al diseño.</t>
  </si>
  <si>
    <t>Diseño de producto y diversidad funcional. Diseño flexible, creación de opciones.</t>
  </si>
  <si>
    <t>Materiales, texturas y colores. Sistemas de producción y su repercusión en el diseño. Historia y evolución de los materiales. Sostenibilidad, reciclaje, reutilización.</t>
  </si>
  <si>
    <t>El packaging : del diseño gráfico al diseño del contendor del producto tridimensional. Iniciación a su desarrollo y técnicas de producción. Iniciación a los troqueles, desarrollos y acotación.</t>
  </si>
  <si>
    <t>Diseño de espacios. Organización del espacio habitable, público o privado. Distribución de espacios y recorridos.</t>
  </si>
  <si>
    <t>Elementos constructivos. Principios de iluminación. Diseño de espacios interiores.</t>
  </si>
  <si>
    <t>Percepción psicológica del espacio. Luz y color.</t>
  </si>
  <si>
    <t>El diseño inclusivo de espacios. Accesibilidad.</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</si>
  <si>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</si>
  <si>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</si>
  <si>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</si>
  <si>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</si>
  <si>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</si>
  <si>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</si>
  <si>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</si>
  <si>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</si>
  <si>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</si>
  <si>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</si>
  <si>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</si>
  <si>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</si>
  <si>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</si>
  <si>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</si>
  <si>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</si>
  <si>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</si>
  <si>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</si>
  <si>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</si>
  <si>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</si>
  <si>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</si>
  <si>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</si>
  <si>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</si>
  <si>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</si>
  <si>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</si>
  <si>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</si>
  <si>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</si>
  <si>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</si>
  <si>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</si>
  <si>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</si>
  <si>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</si>
  <si>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</si>
  <si>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</si>
  <si>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</si>
  <si>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</si>
  <si>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</si>
  <si>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</si>
  <si>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</si>
  <si>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</si>
  <si>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</si>
  <si>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</si>
  <si>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</si>
  <si>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</si>
  <si>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Trimestre</t>
  </si>
  <si>
    <t>Título pedagógico</t>
  </si>
  <si>
    <t>Horas estimadas</t>
  </si>
  <si>
    <t>SDA recomendada</t>
  </si>
  <si>
    <t>Saberes principales</t>
  </si>
  <si>
    <t>Criterios evaluables</t>
  </si>
  <si>
    <t>Competencias dominantes</t>
  </si>
  <si>
    <t>Fundamentos, Metodología y el Nacimiento del Diseño Moderno</t>
  </si>
  <si>
    <t>SDA 1: 'Del Taller a la Fábrica'. Creación de un porfolio metodológico aplicando leyes de la Gestalt y estética de las vanguardias históricas.</t>
  </si>
  <si>
    <t xml:space="preserve">
• El diseño, sus clasificaciones y campos de aplicación
• Evolución histórica del diseño y su definición. Concepto y teorías
• Artesanía e industrialización: objeto artesanal, artístico e industrial
• Revolución Industrial y Arts&amp;Crafts, Orientalismo, Art Nouveau, Secesión, Deutcher Werkbund
• Vanguardias: Neoplasticismo, Constructivismo, Futurismo, Surrealismo, Bauhaus
• Teoría de la percepción. Leyes de la Gestalt
• Elementos básicos: punto, línea, plano, color, forma y textura
• Sintaxis de la imagen bidimensional: Estructura, composición, proporción áurea, peso visual, equilibrio
• Proceso del diseño: Brief, objetivos, planificación, documentación, creatividad, bocetos
• La metodología del proyecto y análisis de datos</t>
  </si>
  <si>
    <t>1.1: Reconocer la relación entre las formas y las funciones
2.1: Identificar las características de los principales movimientos (hasta Bauhaus)
3.1: Reconocer las estructuras formales y compositivas
4.1: Planificar adecuadamente proyectos de diseño
5.2: Evaluar críticamente las propuestas de diseño personales</t>
  </si>
  <si>
    <t>CE.1: Identificar el concepto y fundamentos
CE.4: Planificar proyectos de diseño</t>
  </si>
  <si>
    <t>Instrumentos / evaluación</t>
  </si>
  <si>
    <t>Evaluación diagnóstica, rúbrica de procesos creativos y examen teórico-práctico sobre sintaxis visual e historia inicial.</t>
  </si>
  <si>
    <t>Comunicación Visual, Diseño Gráfico y Compromiso Social</t>
  </si>
  <si>
    <t>SDA 2: 'Identidad y Mensaje'. Diseño de una campaña de concienciación ecológica (branding + cartel) aplicando teoría del color y tipografía.</t>
  </si>
  <si>
    <t xml:space="preserve">
• Art Deco, Styling, Funcionalismo, Estilo Internacional, Organicismo, Diseño Escandinavo, Escuelas de Posguerra, Pop
• La presencia de la mujer: Mujeres de la Bauhaus, Charlotte Perriand, Florence Knoll, entre otras
• Diseño, ecología y sostenibilidad: materiales, obsolescencia programada y retos ambientales
• Dimensión semántica del diseño: Signo y Símbolo
• El color: Propiedades, valor simbólico y psicología
• Funciones comunicativas del diseño gráfico
• La tipografía: familias, legibilidad y programas de creación
• Diseño gráfico con y sin retícula. Organización de la información
• Imagen de marca: diseño corporativo y dibujo vectorial
• Diseño editorial y publicitario: maquetación, cartel e historia</t>
  </si>
  <si>
    <t>1.2: Explicar dimensiones simbólicas y semánticas
2.3: Realizar un proyecto de investigación sobre figuras relevantes (mujeres diseñadoras)
3.2: Analizar las relaciones compositivas en productos gráficos
5.1: Proyectar soluciones de diseño innovadoras
6.1: Realizar proyectos elementales de diseño gráfico</t>
  </si>
  <si>
    <t>CE.2: Reflexionar sobre orígenes y funciones
CE.3: Analizar configuraciones formales</t>
  </si>
  <si>
    <t>Portfolio de diseño gráfico, defensa oral del proyecto de investigación y pruebas de composición vectorial.</t>
  </si>
  <si>
    <t>Diseño de Producto, Espacios y Accesibilidad Universal</t>
  </si>
  <si>
    <t>SDA 3: 'Espacios para Todos'. Rediseño de un objeto cotidiano o un espacio público bajo criterios de ergonomía, biónica y accesibilidad universal.</t>
  </si>
  <si>
    <t xml:space="preserve">
• HiTech, Deconstructivismo, Minimal, Diseño Radical, Posmodernismo, Memphis
• Últimas tendencias: accesibilidad, diseño friendly, neobiomorfismo, diseño español
• Diseño inclusivo, universal e igualitario. Diversidad y culturas no occidentales
• Fundamentos de la propiedad intelectual, patentes y marcas
• Ordenación modular: redes, teselas y patrones de repetición
• Diseño de producto: antropometría, ergonomía y biónica
• Sistemas de representación: diédrico, axonométrico y cónico aplicados
• El packaging: troqueles, desarrollos y acotación
• Diseño de espacios: interiorismo, iluminación y percepción psicológica del espacio
• Materiales y sistemas de producción sostenibles</t>
  </si>
  <si>
    <t>6.1: Realizar proyectos de diseño industrial o de espacios
6.2: Evaluar de manera crítica trabajos propios y ajenos
6.3: Identificar posibilidades de intervención del diseño inclusivo
6.4: Realizar un proyecto de diseño inclusivo</t>
  </si>
  <si>
    <t>CE.5: Desarrollar propuestas personales
CE.6: Crear productos de diseño con rigor técnico</t>
  </si>
  <si>
    <t>Proyecto final de volumen/espacio, maquetas (físicas o digitales) y memoria técnica final.</t>
  </si>
  <si>
    <t>Situaciones de aprendizaje sugeridas (SDA)</t>
  </si>
  <si>
    <t>SDA 1</t>
  </si>
  <si>
    <t>Diseña una campaña por un Madrid más limpio</t>
  </si>
  <si>
    <t>Subtítulo</t>
  </si>
  <si>
    <t>Comunicación visual para la movilidad sostenible</t>
  </si>
  <si>
    <t>Contexto</t>
  </si>
  <si>
    <t>El Ayuntamiento de Madrid ha implantado la Zona de Bajas Emisiones (Madrid 360) pero muchos vecinos del distrito de Usera desconocen sus beneficios o son escépticos. La junta municipal nos pide una campaña digital que explique con claridad y atractivo visual los datos de mejora de la calidad del aire y la reducción de ruido.</t>
  </si>
  <si>
    <t>Reto central</t>
  </si>
  <si>
    <t>Diseñar y construir una página web (o blog) que, mediante infografías, tipografía y composición visual, comunique los beneficios de la Zona de Bajas Emisiones y persuada a los vecinos escépticos a apoyar la medida.</t>
  </si>
  <si>
    <t>Recursos</t>
  </si>
  <si>
    <t xml:space="preserve">
• Ordenadores con editor HTML/CSS (p. ej., Visual Studio Code)
• Acceso a internet para investigar datos oficiales: datos.madrid.es
• Proyector para visionar ejemplos
• Plantilla de plan de proyecto
• Rúbrica de coevaluación impresa</t>
  </si>
  <si>
    <t>Transversales</t>
  </si>
  <si>
    <t>Educación ambiental, competencia digital y participación ciudadana.</t>
  </si>
  <si>
    <t>Fase</t>
  </si>
  <si>
    <t>Duración</t>
  </si>
  <si>
    <t>Descripción</t>
  </si>
  <si>
    <t>Evidencia recogida</t>
  </si>
  <si>
    <t>Activación y planteamiento del reto</t>
  </si>
  <si>
    <t>1 sesión</t>
  </si>
  <si>
    <t>Se presenta el encargo de la junta municipal y se proyecta un vídeo sobre la Zona de Bajas Emisiones. Cada equipo anota ideas sobre qué mensaje clave transmitir y a quién. Se formula la pregunta guía y se acota el reto.</t>
  </si>
  <si>
    <t>Lluvia de ideas en cuaderno de equipo.</t>
  </si>
  <si>
    <t>Adquisición guiada de saberes</t>
  </si>
  <si>
    <t>2 sesiones</t>
  </si>
  <si>
    <t>Se trabajan los saberes necesarios: teoría del color, jerarquía visual, tipografía y composición para web. Se analizan ejemplos de campañas exitosas (como las de la EMT o el Ayuntamiento). Cada equipo elabora un plan de proyecto detallado.</t>
  </si>
  <si>
    <t>Plan de proyecto con objetivos, fases y cronograma.</t>
  </si>
  <si>
    <t>Aplicación al reto</t>
  </si>
  <si>
    <t>3 sesiones</t>
  </si>
  <si>
    <t>Los equipos investigan datos reales sobre la ZBE (fuentes: web del Ayuntamiento, informes de calidad del aire). Crean un moodboard con referencias visuales y bocetan al menos dos propuestas de página web. Seleccionan la mejor y la desarrollan en HTML/CSS.</t>
  </si>
  <si>
    <t>Moodboard y bocetos; observación del trabajo en equipo.</t>
  </si>
  <si>
    <t>Producción y comunicación</t>
  </si>
  <si>
    <t>Finalizan la página web: incluyen infografías con datos reales (ej: reducción de NO2), textos persuasivos y un diseño cuidado. Preparan una breve presentación (5 min) para mostrar su trabajo a la clase simulando la junta vecinal.</t>
  </si>
  <si>
    <t>Página web terminada y presentación oral.</t>
  </si>
  <si>
    <t>Reflexión y evaluación</t>
  </si>
  <si>
    <t>Cada equipo presenta su web, recibe feedback de otro equipo usando una rúbrica de criterios de diseño. Después, autoevalúan su proceso y producto final. Se asigna nivel de logro 1-4 para cada criterio.</t>
  </si>
  <si>
    <t>Rúbricas de coevaluación y autoevaluación cumplimentadas.</t>
  </si>
  <si>
    <t>SDA 2</t>
  </si>
  <si>
    <t>Rediseña tu barrio con datos</t>
  </si>
  <si>
    <t>Investigación social y propuesta de diseño urbano en Madrid</t>
  </si>
  <si>
    <t>La asociación vecinal del barrio (p. ej., Malasaña, Lavapiés o cualquier otro de Madrid) nos pide una propuesta de diseño basada en las necesidades reales de los vecinos, no en suposiciones. Debemos recoger datos propios y comunicarlos de forma visual y argumentada.</t>
  </si>
  <si>
    <t>Investigar mediante datos primarios (encuestas y observación) cómo los vecinos usan y perciben un elemento de diseño urbano (señalética, mobiliario, iluminación) y, a partir de los hallazgos, proponer un nuevo diseño que mejore su funcionalidad y estética.</t>
  </si>
  <si>
    <t xml:space="preserve">
• Plantillas de encuesta (Google Forms, papel)
• Hoja de cálculo para análisis de datos
• Material de dibujo y maquetas (cartón, impresora 3D si disponible)
• Ejemplos de señalética y mobiliario urbano de Madrid
• Rúbricas de evaluación</t>
  </si>
  <si>
    <t>Educación para la ciudadanía (participación vecinal, diseño inclusivo) y tratamiento de datos (alfabetización digital).</t>
  </si>
  <si>
    <t>Se presenta el encargo de la asociación vecinal. Se realiza una salida breve al entorno del centro para identificar posibles elementos a rediseñar (banco, señal, farola, panel informativo). Se formula la pregunta guía.</t>
  </si>
  <si>
    <t>Registro de ideas iniciales y observaciones.</t>
  </si>
  <si>
    <t>Se trabajan: principios de investigación social (tipos de preguntas, muestreo), análisis de datos, y fundamentos de diseño urbano (funcionalidad, ergonomía, comunicación visual). Se enseña a diseñar una encuesta y ficha de observación.</t>
  </si>
  <si>
    <t>Ejercicios de diseño de encuesta y análisis de casos.</t>
  </si>
  <si>
    <t>Los equipos recogen datos en el barrio: realizan encuestas (presenciales o digitales) y observaciones. De vuelta al aula, tabulan y analizan los datos, extrayendo patrones y necesidades.</t>
  </si>
  <si>
    <t>Datos brutos y tablas/gráficos de análisis.</t>
  </si>
  <si>
    <t>En base al análisis, cada equipo diseña su propuesta (plano, maqueta, infografía). Elaboran el dossier de investigación que integra datos y propuesta. Preparan una presentación para la asociación vecinal.</t>
  </si>
  <si>
    <t>Dossier completo y borrador de presentación.</t>
  </si>
  <si>
    <t>Presentación oral ante un jurado simulado (compañeros, docente, posible representante vecinal). Coevaluación con rúbrica. Autoevaluación del proceso y nivel de logro.</t>
  </si>
  <si>
    <t>Rúbrica cumplimentada, diana de autoevaluación.</t>
  </si>
  <si>
    <t>SDA 3</t>
  </si>
  <si>
    <t>Plaza para todos</t>
  </si>
  <si>
    <t>Diseño de mobiliario urbano inclusivo para un barrio de Madrid</t>
  </si>
  <si>
    <t>La asociación de vecinos de un barrio de Madrid ha solicitado ideas para mejorar la accesibilidad y uso de una plaza local. El alumnado, como equipo de diseño, debe proponer un prototipo de mobiliario urbano que fomente la interacción comunitaria y sea accesible para todas las personas.</t>
  </si>
  <si>
    <t>Diseñar y construir una maqueta a escala de un elemento de mobiliario urbano (banco, mesa, toldo, etc.) que mejore la inclusión en una plaza madrileña, aplicando los principios del diseño inclusivo y considerando las dimensiones simbólica, funcional y estética.</t>
  </si>
  <si>
    <t xml:space="preserve">
• Plantilla de plan de proyecto
• Fichas de análisis de referentes
• Materiales para maqueta (cartón, pegamento, impresora 3D o plastilina)
• Cámara o móvil para documentar la plaza
• Rubricas de evaluación (plan, diseño, inclusión, autoevaluación)</t>
  </si>
  <si>
    <t>Educación para la ciudadanía (participación comunitaria, accesibilidad universal) y fomento de la creatividad e innovación social.</t>
  </si>
  <si>
    <t>Se presenta el encargo de la asociación de vecinos. El alumnado visita la plaza elegida (virtual o presencial) y recoge observaciones sobre necesidades de accesibilidad, uso actual y perfiles de usuarios. Se formula la pregunta guía y se exploran ideas iniciales.</t>
  </si>
  <si>
    <t>Diario de campo con observaciones sobre la plaza.</t>
  </si>
  <si>
    <t>Se trabajan los saberes necesarios: diseño de producto, ergonomía, materiales, diseño inclusivo (tipos de diversidad funcional). Se analizan referentes de mobiliario urbano inclusivo (ej. proyectos de Madrid). Se explican los principios de planificación de proyectos.</t>
  </si>
  <si>
    <t>Fichas de análisis de referentes y ejercicios de representación técnica.</t>
  </si>
  <si>
    <t>Por equipos, elaboran el plan de proyecto y los primeros bocetos. Realizan una coevaluación de los planes entre equipos (criterio 4.3) y ajustan. Se inicia el diseño del prototipo, definiendo materiales y medidas, considerando las necesidades inclusivas.</t>
  </si>
  <si>
    <t>Plan de proyecto escrito y primer boceto con anotaciones de coevaluación.</t>
  </si>
  <si>
    <t>Construcción de la maqueta a escala (usando cartón, impresión 3D, etc.) y redacción de la memoria técnica que incluye planos, justificación del diseño, análisis de inclusión (dossier) y referentes. Preparación de la presentación para la asociación de vecinos.</t>
  </si>
  <si>
    <t>Maqueta final y memoria técnica completa.</t>
  </si>
  <si>
    <t>Cada equipo presenta su prototipo a la audiencia ficticia (o real si es posible). Se realiza autoevaluación (criterio 5.2) y coevaluación del producto final mediante rúbrica. Se asignan niveles de logro 1-4 a los criterios trabajados.</t>
  </si>
  <si>
    <t>Grabación de presentación, autoevaluación escrita y hojas de coevaluación.</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</si>
  <si>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</si>
  <si>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</si>
  <si>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</si>
  <si>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</si>
  <si>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</si>
  <si>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</si>
  <si>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</si>
  <si>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</si>
  <si>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</si>
  <si>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</si>
  <si>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</si>
  <si>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</si>
  <si>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</si>
  <si>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</si>
  <si>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</si>
  <si>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</si>
  <si>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</si>
  <si>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</si>
  <si>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</si>
  <si>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</si>
  <si>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</si>
  <si>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</si>
  <si>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</si>
  <si>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</si>
  <si>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</si>
  <si>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</si>
  <si>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</si>
  <si>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</si>
  <si>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</si>
  <si>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</si>
  <si>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</si>
  <si>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</si>
  <si>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</si>
  <si>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</si>
  <si>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</si>
  <si>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</si>
  <si>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</si>
  <si>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</si>
  <si>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</si>
  <si>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</si>
  <si>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</si>
  <si>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</si>
  <si>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</si>
  <si>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</si>
  <si>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</si>
  <si>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</si>
  <si>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</si>
  <si>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</si>
  <si>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</si>
  <si>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</si>
  <si>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</si>
  <si>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</si>
  <si>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</si>
  <si>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</si>
  <si>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</si>
  <si>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</si>
  <si>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</si>
  <si>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</si>
  <si>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 de la CCAA</t>
  </si>
  <si>
    <t>Categoría</t>
  </si>
  <si>
    <t>Pregunta</t>
  </si>
  <si>
    <t>Respuesta</t>
  </si>
  <si>
    <t>Normativa</t>
  </si>
  <si>
    <t>¿Qué normativa autonómica regula el currículo de Diseño en 2.º Bachillerato en Madrid?</t>
  </si>
  <si>
    <t>El currículo se basa en el Real Decreto 243/2022, pero la Comunidad de Madrid desarrolla aspectos propios mediante el Decreto 64/2022 y la Orden 1190/2022. Esta última concreta la organización y evaluación de la materia de Diseño, con 3 horas semanales y 6 competencias específicas, 15 criterios de evaluación y 68 saberes básicos.</t>
  </si>
  <si>
    <t>¿En qué se diferencia la programación de Diseño en Madrid respecto al BOE o a Castilla-La Mancha?</t>
  </si>
  <si>
    <t>Madrid mantiene 3 horas semanales y 6 CE, como el BOE, pero distribuye los 68 saberes en bloques propios (por ejemplo, integra color y composición en un solo bloque). Respecto a Castilla-La Mancha, que usa 4 horas, Madrid prioriza la profundización en proyectos que en contenidos teóricos, ajustándose a la carga horaria.</t>
  </si>
  <si>
    <t>Secuenciación</t>
  </si>
  <si>
    <t>¿Cómo se gestionan las 3 horas semanales de Diseño en 2.º Bachillerato en un centro de Madrid?</t>
  </si>
  <si>
    <t>Con 3 horas, se recomienda una sesión doble para taller (90 min) y otra simple para teoría (45 min), más una de exposiciones. Los agrupamientos flexibles permiten trabajo individual y en equipos de hasta 4 alumnos, optimizando el tiempo y facilitando la evaluación de las 6 competencias específicas.</t>
  </si>
  <si>
    <t>Recuperación</t>
  </si>
  <si>
    <t>¿Qué plan de recuperación se aplica en Diseño para alumnos con la materia pendiente de 1.º de Bachillerato en Madrid?</t>
  </si>
  <si>
    <t>Los alumnos con Diseño pendiente de cursos anteriores deben realizar un plan individualizado con dos entregas trimestrales de proyectos (portfolio digital) y una prueba práctica final. Se evalúan 3 competencias específicas clave (identificar, planificar y crear) con rúbricas basadas en los 15 criterios de evaluación.</t>
  </si>
  <si>
    <t>Atencion_diversidad</t>
  </si>
  <si>
    <t>¿Qué medidas de atención a la diversidad concretas se implementan en Diseño en Madrid?</t>
  </si>
  <si>
    <t>Para alumnos con NEAE, se adaptan los 68 saberes: por ejemplo, se simplifican los procesos técnicos de maquetación o se ofrecen herramientas digitales alternativas (Canva frente a Illustrator). Las rúbricas de los 15 criterios se ajustan en niveles de logro, priorizando la creatividad sobre la destreza técnica.</t>
  </si>
  <si>
    <t>Departamento</t>
  </si>
  <si>
    <t>¿Cómo se coordina Diseño con otras materias de 2.º de Bachillerato en Madrid?</t>
  </si>
  <si>
    <t>Se promueven proyectos interdisciplinares trimestrales: con Historia del Arte (análisis de estilos), Tecnología (impresión 3D de prototipos) y Economía (costes de producción). Las reuniones semanales de departamento aseguran la alineación de criterios de evaluación (los 15) y la temporalización de los 68 saberes.</t>
  </si>
  <si>
    <t>Inspeccion</t>
  </si>
  <si>
    <t>¿Qué exige la inspección educativa de Madrid en la programación de Diseño?</t>
  </si>
  <si>
    <t>La inspección pide coherencia entre los 6 CE, los 15 criterios y los 68 saberes, además de instrumentos de evaluación variados (rúbricas, portfolios, observación). Exige que la metodología active el perfil de salida y que se incluyan situaciones de aprendizaje interdisciplinares con productos finales tangibles.</t>
  </si>
  <si>
    <t>¿Qué recursos y bibliografía son recomendables para Diseño en 2.º Bachillerato en Madrid?</t>
  </si>
  <si>
    <t>Se recomienda el manual 'Diseño. Fundamentos y práctica' de Algaida (adaptado al currículo de Madrid), software libre (GIMP, InkScape) y la biblioteca digital del INTEF. Para proyectos, láminas de la Fundación Juan March y acceso a impresoras 3D del aula de Tecnología.</t>
  </si>
  <si>
    <t>Cómo programar tu LOMLOE — guía 7 pasos</t>
  </si>
  <si>
    <t>Título</t>
  </si>
  <si>
    <t>Tiempo estimado</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</si>
  <si>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</si>
  <si>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</si>
  <si>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</si>
  <si>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</si>
  <si>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</si>
  <si>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</si>
  <si>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</si>
  <si>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</si>
  <si>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</si>
  <si>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</si>
  <si>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</si>
  <si>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</si>
  <si>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</si>
  <si>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</si>
  <si>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</si>
  <si>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</si>
  <si>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</si>
  <si>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</si>
  <si>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</si>
  <si>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</si>
  <si>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</si>
  <si>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</si>
  <si>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</si>
  <si>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</si>
  <si>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</si>
  <si>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</si>
  <si>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</si>
  <si>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</si>
  <si>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</si>
  <si>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</si>
  <si>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</si>
  <si>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</si>
  <si>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</si>
  <si>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diferent</t>
  </si>
  <si>
    <t>Realizar un proyecto de investigación sobre figuras relevantes en el campo del diseño, analizando los factores que han influido en el campo del diseño en diferentes contextos histó</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</si>
  <si>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</si>
  <si>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</si>
  <si>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Planificar adecuadamente proyectos de diseño, estableciendo objetivos en función del impacto de comunicación buscado, programando las distintas fases del plan de desarrollo, selecc</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</si>
  <si>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</si>
  <si>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</si>
  <si>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aplicando soluciones creativas en la elaboración de un producto innovador, y te</t>
  </si>
  <si>
    <t>Evaluar de manera crítica y argumentada trabajos de diseño, propios y ajenos, valorando tanto la selección coherente y adecuada de los recursos técnicos, como el rigor y la correcc</t>
  </si>
  <si>
    <t>Identificar las posibilidades de intervención del diseño inclusivo en diferentes ámbitos de la actividad humana, poniendo en valor los proyectos innovadores y transformadores de la</t>
  </si>
  <si>
    <t xml:space="preserve">Realizar un proyecto de diseño inclusivo, priorizando su adecuación a una o varias diversidades funcionales concretas, utilizando de manera creativa las configuraciones formales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</si>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</sst>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68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418</v>
      </c>
      <c r="B1" s="4"/>
      <c r="C1" s="4"/>
      <c r="D1" s="4"/>
    </row>
    <row r="2" spans="1:4">
      <c r="A2" s="8" t="s">
        <v>246</v>
      </c>
      <c r="B2" s="8" t="s">
        <v>419</v>
      </c>
      <c r="C2" s="8" t="s">
        <v>420</v>
      </c>
      <c r="D2" s="8" t="s">
        <v>421</v>
      </c>
    </row>
    <row r="3" spans="1:4">
      <c r="A3" s="7" t="s">
        <v>44</v>
      </c>
      <c r="B3" s="7" t="s">
        <v>422</v>
      </c>
      <c r="C3" s="7" t="s">
        <v>423</v>
      </c>
      <c r="D3" s="7" t="s">
        <v>424</v>
      </c>
    </row>
    <row r="4" spans="1:4">
      <c r="A4" s="7" t="s">
        <v>51</v>
      </c>
      <c r="B4" s="7" t="s">
        <v>425</v>
      </c>
      <c r="C4" s="7" t="s">
        <v>426</v>
      </c>
      <c r="D4" s="7" t="s">
        <v>427</v>
      </c>
    </row>
    <row r="5" spans="1:4">
      <c r="A5" s="7" t="s">
        <v>57</v>
      </c>
      <c r="B5" s="7" t="s">
        <v>428</v>
      </c>
      <c r="C5" s="7" t="s">
        <v>429</v>
      </c>
      <c r="D5" s="7" t="s">
        <v>430</v>
      </c>
    </row>
    <row r="6" spans="1:4">
      <c r="A6" s="7" t="s">
        <v>63</v>
      </c>
      <c r="B6" s="7" t="s">
        <v>431</v>
      </c>
      <c r="C6" s="7" t="s">
        <v>432</v>
      </c>
      <c r="D6" s="7" t="s">
        <v>433</v>
      </c>
    </row>
    <row r="7" spans="1:4">
      <c r="A7" s="7" t="s">
        <v>70</v>
      </c>
      <c r="B7" s="7" t="s">
        <v>434</v>
      </c>
      <c r="C7" s="7" t="s">
        <v>435</v>
      </c>
      <c r="D7" s="7" t="s">
        <v>436</v>
      </c>
    </row>
    <row r="8" spans="1:4">
      <c r="A8" s="7" t="s">
        <v>77</v>
      </c>
      <c r="B8" s="7" t="s">
        <v>437</v>
      </c>
      <c r="C8" s="7" t="s">
        <v>438</v>
      </c>
      <c r="D8" s="7" t="s">
        <v>439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440</v>
      </c>
      <c r="B1" s="4"/>
      <c r="C1" s="4"/>
    </row>
    <row r="2" spans="1:3">
      <c r="A2" s="8" t="s">
        <v>441</v>
      </c>
      <c r="B2" s="8" t="s">
        <v>442</v>
      </c>
      <c r="C2" s="8" t="s">
        <v>443</v>
      </c>
    </row>
    <row r="3" spans="1:3">
      <c r="A3" s="7" t="s">
        <v>444</v>
      </c>
      <c r="B3" s="7" t="s">
        <v>445</v>
      </c>
      <c r="C3" s="7" t="s">
        <v>446</v>
      </c>
    </row>
    <row r="4" spans="1:3">
      <c r="A4" s="7" t="s">
        <v>444</v>
      </c>
      <c r="B4" s="7" t="s">
        <v>447</v>
      </c>
      <c r="C4" s="7" t="s">
        <v>448</v>
      </c>
    </row>
    <row r="5" spans="1:3">
      <c r="A5" s="7" t="s">
        <v>449</v>
      </c>
      <c r="B5" s="7" t="s">
        <v>450</v>
      </c>
      <c r="C5" s="7" t="s">
        <v>451</v>
      </c>
    </row>
    <row r="6" spans="1:3">
      <c r="A6" s="7" t="s">
        <v>452</v>
      </c>
      <c r="B6" s="7" t="s">
        <v>453</v>
      </c>
      <c r="C6" s="7" t="s">
        <v>454</v>
      </c>
    </row>
    <row r="7" spans="1:3">
      <c r="A7" s="7" t="s">
        <v>455</v>
      </c>
      <c r="B7" s="7" t="s">
        <v>456</v>
      </c>
      <c r="C7" s="7" t="s">
        <v>457</v>
      </c>
    </row>
    <row r="8" spans="1:3">
      <c r="A8" s="7" t="s">
        <v>458</v>
      </c>
      <c r="B8" s="7" t="s">
        <v>459</v>
      </c>
      <c r="C8" s="7" t="s">
        <v>460</v>
      </c>
    </row>
    <row r="9" spans="1:3">
      <c r="A9" s="7" t="s">
        <v>461</v>
      </c>
      <c r="B9" s="7" t="s">
        <v>462</v>
      </c>
      <c r="C9" s="7" t="s">
        <v>463</v>
      </c>
    </row>
    <row r="10" spans="1:3">
      <c r="A10" s="7" t="s">
        <v>322</v>
      </c>
      <c r="B10" s="7" t="s">
        <v>464</v>
      </c>
      <c r="C10" s="7" t="s">
        <v>465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466</v>
      </c>
      <c r="B1" s="4"/>
      <c r="C1" s="4"/>
      <c r="D1" s="4"/>
      <c r="E1" s="4"/>
    </row>
    <row r="2" spans="1:5">
      <c r="A2" s="8" t="s">
        <v>171</v>
      </c>
      <c r="B2" s="8" t="s">
        <v>467</v>
      </c>
      <c r="C2" s="8" t="s">
        <v>468</v>
      </c>
      <c r="D2" s="8" t="s">
        <v>328</v>
      </c>
      <c r="E2" s="8" t="s">
        <v>469</v>
      </c>
    </row>
    <row r="3" spans="1:5">
      <c r="A3" s="7">
        <v>1</v>
      </c>
      <c r="B3" s="7" t="s">
        <v>470</v>
      </c>
      <c r="C3" s="7" t="s">
        <v>471</v>
      </c>
      <c r="D3" s="7" t="s">
        <v>472</v>
      </c>
      <c r="E3" s="7" t="s">
        <v>473</v>
      </c>
    </row>
    <row r="4" spans="1:5">
      <c r="A4" s="7">
        <v>2</v>
      </c>
      <c r="B4" s="7" t="s">
        <v>474</v>
      </c>
      <c r="C4" s="7" t="s">
        <v>475</v>
      </c>
      <c r="D4" s="7" t="s">
        <v>476</v>
      </c>
      <c r="E4" s="7" t="s">
        <v>477</v>
      </c>
    </row>
    <row r="5" spans="1:5">
      <c r="A5" s="7">
        <v>3</v>
      </c>
      <c r="B5" s="7" t="s">
        <v>478</v>
      </c>
      <c r="C5" s="7" t="s">
        <v>479</v>
      </c>
      <c r="D5" s="7" t="s">
        <v>480</v>
      </c>
      <c r="E5" s="7" t="s">
        <v>481</v>
      </c>
    </row>
    <row r="6" spans="1:5">
      <c r="A6" s="7">
        <v>4</v>
      </c>
      <c r="B6" s="7" t="s">
        <v>482</v>
      </c>
      <c r="C6" s="7" t="s">
        <v>483</v>
      </c>
      <c r="D6" s="7" t="s">
        <v>484</v>
      </c>
      <c r="E6" s="7" t="s">
        <v>485</v>
      </c>
    </row>
    <row r="7" spans="1:5">
      <c r="A7" s="7">
        <v>5</v>
      </c>
      <c r="B7" s="7" t="s">
        <v>486</v>
      </c>
      <c r="C7" s="7" t="s">
        <v>483</v>
      </c>
      <c r="D7" s="7" t="s">
        <v>487</v>
      </c>
      <c r="E7" s="7" t="s">
        <v>488</v>
      </c>
    </row>
    <row r="8" spans="1:5">
      <c r="A8" s="7">
        <v>6</v>
      </c>
      <c r="B8" s="7" t="s">
        <v>489</v>
      </c>
      <c r="C8" s="7" t="s">
        <v>475</v>
      </c>
      <c r="D8" s="7" t="s">
        <v>490</v>
      </c>
      <c r="E8" s="7" t="s">
        <v>491</v>
      </c>
    </row>
    <row r="9" spans="1:5">
      <c r="A9" s="7">
        <v>7</v>
      </c>
      <c r="B9" s="7" t="s">
        <v>492</v>
      </c>
      <c r="C9" s="7" t="s">
        <v>479</v>
      </c>
      <c r="D9" s="7" t="s">
        <v>493</v>
      </c>
      <c r="E9" s="7" t="s">
        <v>494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495</v>
      </c>
      <c r="B1" s="4"/>
      <c r="C1" s="4"/>
      <c r="D1" s="4"/>
      <c r="E1" s="4"/>
      <c r="F1" s="4"/>
    </row>
    <row r="2" spans="1:6">
      <c r="A2" s="8" t="s">
        <v>36</v>
      </c>
      <c r="B2" s="8" t="s">
        <v>83</v>
      </c>
      <c r="C2" s="8" t="s">
        <v>496</v>
      </c>
      <c r="D2" s="8" t="s">
        <v>497</v>
      </c>
      <c r="E2" s="8" t="s">
        <v>498</v>
      </c>
      <c r="F2" s="8" t="s">
        <v>499</v>
      </c>
    </row>
    <row r="3" spans="1:6">
      <c r="A3" s="7">
        <v>1.1</v>
      </c>
      <c r="B3" s="7" t="s">
        <v>44</v>
      </c>
      <c r="C3" s="7" t="s">
        <v>500</v>
      </c>
      <c r="D3" s="9">
        <v>10.0</v>
      </c>
      <c r="E3" s="9">
        <v>10.0</v>
      </c>
      <c r="F3" s="7"/>
    </row>
    <row r="4" spans="1:6">
      <c r="A4" s="7">
        <v>1.2</v>
      </c>
      <c r="B4" s="7" t="s">
        <v>44</v>
      </c>
      <c r="C4" s="7" t="s">
        <v>501</v>
      </c>
      <c r="D4" s="9">
        <v>10.0</v>
      </c>
      <c r="E4" s="9">
        <v>10.0</v>
      </c>
      <c r="F4" s="7"/>
    </row>
    <row r="5" spans="1:6">
      <c r="A5" s="7">
        <v>2.1</v>
      </c>
      <c r="B5" s="7" t="s">
        <v>51</v>
      </c>
      <c r="C5" s="7" t="s">
        <v>502</v>
      </c>
      <c r="D5" s="9">
        <v>10.0</v>
      </c>
      <c r="E5" s="9">
        <v>10.0</v>
      </c>
      <c r="F5" s="7"/>
    </row>
    <row r="6" spans="1:6">
      <c r="A6" s="7">
        <v>2.3</v>
      </c>
      <c r="B6" s="7" t="s">
        <v>51</v>
      </c>
      <c r="C6" s="7" t="s">
        <v>503</v>
      </c>
      <c r="D6" s="9">
        <v>10.0</v>
      </c>
      <c r="E6" s="9">
        <v>10.0</v>
      </c>
      <c r="F6" s="7"/>
    </row>
    <row r="7" spans="1:6">
      <c r="A7" s="7">
        <v>3.1</v>
      </c>
      <c r="B7" s="7" t="s">
        <v>57</v>
      </c>
      <c r="C7" s="7" t="s">
        <v>504</v>
      </c>
      <c r="D7" s="9">
        <v>12.5</v>
      </c>
      <c r="E7" s="9">
        <v>12.5</v>
      </c>
      <c r="F7" s="7"/>
    </row>
    <row r="8" spans="1:6">
      <c r="A8" s="7">
        <v>3.2</v>
      </c>
      <c r="B8" s="7" t="s">
        <v>57</v>
      </c>
      <c r="C8" s="7" t="s">
        <v>505</v>
      </c>
      <c r="D8" s="9">
        <v>12.5</v>
      </c>
      <c r="E8" s="9">
        <v>12.5</v>
      </c>
      <c r="F8" s="7"/>
    </row>
    <row r="9" spans="1:6">
      <c r="A9" s="7">
        <v>4.1</v>
      </c>
      <c r="B9" s="7" t="s">
        <v>63</v>
      </c>
      <c r="C9" s="7" t="s">
        <v>506</v>
      </c>
      <c r="D9" s="9">
        <v>6.67</v>
      </c>
      <c r="E9" s="9">
        <v>6.67</v>
      </c>
      <c r="F9" s="7"/>
    </row>
    <row r="10" spans="1:6">
      <c r="A10" s="7">
        <v>4.2</v>
      </c>
      <c r="B10" s="7" t="s">
        <v>63</v>
      </c>
      <c r="C10" s="7" t="s">
        <v>507</v>
      </c>
      <c r="D10" s="9">
        <v>6.67</v>
      </c>
      <c r="E10" s="9">
        <v>6.67</v>
      </c>
      <c r="F10" s="7"/>
    </row>
    <row r="11" spans="1:6">
      <c r="A11" s="7">
        <v>4.3</v>
      </c>
      <c r="B11" s="7" t="s">
        <v>63</v>
      </c>
      <c r="C11" s="7" t="s">
        <v>134</v>
      </c>
      <c r="D11" s="9">
        <v>6.67</v>
      </c>
      <c r="E11" s="9">
        <v>6.67</v>
      </c>
      <c r="F11" s="7"/>
    </row>
    <row r="12" spans="1:6">
      <c r="A12" s="7">
        <v>5.1</v>
      </c>
      <c r="B12" s="7" t="s">
        <v>70</v>
      </c>
      <c r="C12" s="7" t="s">
        <v>140</v>
      </c>
      <c r="D12" s="9">
        <v>12.5</v>
      </c>
      <c r="E12" s="9">
        <v>12.5</v>
      </c>
      <c r="F12" s="7"/>
    </row>
    <row r="13" spans="1:6">
      <c r="A13" s="7">
        <v>5.2</v>
      </c>
      <c r="B13" s="7" t="s">
        <v>70</v>
      </c>
      <c r="C13" s="7" t="s">
        <v>508</v>
      </c>
      <c r="D13" s="9">
        <v>12.5</v>
      </c>
      <c r="E13" s="9">
        <v>12.5</v>
      </c>
      <c r="F13" s="7"/>
    </row>
    <row r="14" spans="1:6">
      <c r="A14" s="7">
        <v>6.1</v>
      </c>
      <c r="B14" s="7" t="s">
        <v>77</v>
      </c>
      <c r="C14" s="7" t="s">
        <v>509</v>
      </c>
      <c r="D14" s="9">
        <v>6.25</v>
      </c>
      <c r="E14" s="9">
        <v>6.25</v>
      </c>
      <c r="F14" s="7"/>
    </row>
    <row r="15" spans="1:6">
      <c r="A15" s="7">
        <v>6.2</v>
      </c>
      <c r="B15" s="7" t="s">
        <v>77</v>
      </c>
      <c r="C15" s="7" t="s">
        <v>510</v>
      </c>
      <c r="D15" s="9">
        <v>6.25</v>
      </c>
      <c r="E15" s="9">
        <v>6.25</v>
      </c>
      <c r="F15" s="7"/>
    </row>
    <row r="16" spans="1:6">
      <c r="A16" s="7">
        <v>6.3</v>
      </c>
      <c r="B16" s="7" t="s">
        <v>77</v>
      </c>
      <c r="C16" s="7" t="s">
        <v>511</v>
      </c>
      <c r="D16" s="9">
        <v>6.25</v>
      </c>
      <c r="E16" s="9">
        <v>6.25</v>
      </c>
      <c r="F16" s="7"/>
    </row>
    <row r="17" spans="1:6">
      <c r="A17" s="7">
        <v>6.4</v>
      </c>
      <c r="B17" s="7" t="s">
        <v>77</v>
      </c>
      <c r="C17" s="7" t="s">
        <v>512</v>
      </c>
      <c r="D17" s="9">
        <v>6.25</v>
      </c>
      <c r="E17" s="9">
        <v>6.25</v>
      </c>
      <c r="F17" s="7"/>
    </row>
    <row r="18" spans="1:6">
      <c r="A18" s="7" t="s">
        <v>513</v>
      </c>
      <c r="B18" s="7"/>
      <c r="C18" s="7"/>
      <c r="D18" s="9"/>
      <c r="E18" s="9">
        <f>SUM(E3:E17)</f>
        <v>135.0099999999999909</v>
      </c>
      <c r="F18" s="7" t="s">
        <v>514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515</v>
      </c>
      <c r="B1" s="8" t="s">
        <v>516</v>
      </c>
      <c r="C1" s="8">
        <v>1.1</v>
      </c>
      <c r="D1" s="8">
        <v>1.2</v>
      </c>
      <c r="E1" s="8">
        <v>2.1</v>
      </c>
      <c r="F1" s="8">
        <v>2.3</v>
      </c>
      <c r="G1" s="8">
        <v>3.1</v>
      </c>
      <c r="H1" s="8">
        <v>3.2</v>
      </c>
      <c r="I1" s="8">
        <v>4.1</v>
      </c>
      <c r="J1" s="8">
        <v>4.2</v>
      </c>
      <c r="K1" s="8">
        <v>4.3</v>
      </c>
      <c r="L1" s="8">
        <v>5.1</v>
      </c>
      <c r="M1" s="8">
        <v>5.2</v>
      </c>
      <c r="N1" s="8">
        <v>6.1</v>
      </c>
      <c r="O1" s="8">
        <v>6.2</v>
      </c>
      <c r="P1" s="8">
        <v>6.3</v>
      </c>
      <c r="Q1" s="8">
        <v>6.4</v>
      </c>
      <c r="R1" s="8" t="s">
        <v>517</v>
      </c>
      <c r="S1" s="8" t="s">
        <v>499</v>
      </c>
    </row>
    <row r="2" spans="1:19">
      <c r="A2" s="7" t="s">
        <v>518</v>
      </c>
      <c r="B2" s="7"/>
      <c r="C2" s="7"/>
      <c r="D2" s="7"/>
      <c r="E2" s="7"/>
      <c r="F2" s="7"/>
      <c r="G2" s="7"/>
      <c r="H2" s="7"/>
      <c r="I2" s="7"/>
      <c r="J2" s="7"/>
      <c r="K2" s="7"/>
      <c r="L2" s="7"/>
      <c r="M2" s="7"/>
      <c r="N2" s="7"/>
      <c r="O2" s="7"/>
      <c r="P2" s="7"/>
      <c r="Q2" s="7"/>
      <c r="R2" s="7" t="str">
        <f>IFERROR(AVERAGE(C2:Q2),"")</f>
        <v/>
      </c>
      <c r="S2" s="7"/>
    </row>
    <row r="3" spans="1:19">
      <c r="A3" s="7" t="s">
        <v>519</v>
      </c>
      <c r="B3" s="7"/>
      <c r="C3" s="7"/>
      <c r="D3" s="7"/>
      <c r="E3" s="7"/>
      <c r="F3" s="7"/>
      <c r="G3" s="7"/>
      <c r="H3" s="7"/>
      <c r="I3" s="7"/>
      <c r="J3" s="7"/>
      <c r="K3" s="7"/>
      <c r="L3" s="7"/>
      <c r="M3" s="7"/>
      <c r="N3" s="7"/>
      <c r="O3" s="7"/>
      <c r="P3" s="7"/>
      <c r="Q3" s="7"/>
      <c r="R3" s="7" t="str">
        <f>IFERROR(AVERAGE(C3:Q3),"")</f>
        <v/>
      </c>
      <c r="S3" s="7"/>
    </row>
    <row r="4" spans="1:19">
      <c r="A4" s="7" t="s">
        <v>520</v>
      </c>
      <c r="B4" s="7"/>
      <c r="C4" s="7"/>
      <c r="D4" s="7"/>
      <c r="E4" s="7"/>
      <c r="F4" s="7"/>
      <c r="G4" s="7"/>
      <c r="H4" s="7"/>
      <c r="I4" s="7"/>
      <c r="J4" s="7"/>
      <c r="K4" s="7"/>
      <c r="L4" s="7"/>
      <c r="M4" s="7"/>
      <c r="N4" s="7"/>
      <c r="O4" s="7"/>
      <c r="P4" s="7"/>
      <c r="Q4" s="7"/>
      <c r="R4" s="7" t="str">
        <f>IFERROR(AVERAGE(C4:Q4),"")</f>
        <v/>
      </c>
      <c r="S4" s="7"/>
    </row>
    <row r="5" spans="1:19">
      <c r="A5" s="7" t="s">
        <v>521</v>
      </c>
      <c r="B5" s="7"/>
      <c r="C5" s="7"/>
      <c r="D5" s="7"/>
      <c r="E5" s="7"/>
      <c r="F5" s="7"/>
      <c r="G5" s="7"/>
      <c r="H5" s="7"/>
      <c r="I5" s="7"/>
      <c r="J5" s="7"/>
      <c r="K5" s="7"/>
      <c r="L5" s="7"/>
      <c r="M5" s="7"/>
      <c r="N5" s="7"/>
      <c r="O5" s="7"/>
      <c r="P5" s="7"/>
      <c r="Q5" s="7"/>
      <c r="R5" s="7" t="str">
        <f>IFERROR(AVERAGE(C5:Q5),"")</f>
        <v/>
      </c>
      <c r="S5" s="7"/>
    </row>
    <row r="6" spans="1:19">
      <c r="A6" s="7" t="s">
        <v>522</v>
      </c>
      <c r="B6" s="7"/>
      <c r="C6" s="7"/>
      <c r="D6" s="7"/>
      <c r="E6" s="7"/>
      <c r="F6" s="7"/>
      <c r="G6" s="7"/>
      <c r="H6" s="7"/>
      <c r="I6" s="7"/>
      <c r="J6" s="7"/>
      <c r="K6" s="7"/>
      <c r="L6" s="7"/>
      <c r="M6" s="7"/>
      <c r="N6" s="7"/>
      <c r="O6" s="7"/>
      <c r="P6" s="7"/>
      <c r="Q6" s="7"/>
      <c r="R6" s="7" t="str">
        <f>IFERROR(AVERAGE(C6:Q6),"")</f>
        <v/>
      </c>
      <c r="S6" s="7"/>
    </row>
    <row r="7" spans="1:19">
      <c r="A7" s="7" t="s">
        <v>523</v>
      </c>
      <c r="B7" s="7"/>
      <c r="C7" s="7"/>
      <c r="D7" s="7"/>
      <c r="E7" s="7"/>
      <c r="F7" s="7"/>
      <c r="G7" s="7"/>
      <c r="H7" s="7"/>
      <c r="I7" s="7"/>
      <c r="J7" s="7"/>
      <c r="K7" s="7"/>
      <c r="L7" s="7"/>
      <c r="M7" s="7"/>
      <c r="N7" s="7"/>
      <c r="O7" s="7"/>
      <c r="P7" s="7"/>
      <c r="Q7" s="7"/>
      <c r="R7" s="7" t="str">
        <f>IFERROR(AVERAGE(C7:Q7),"")</f>
        <v/>
      </c>
      <c r="S7" s="7"/>
    </row>
    <row r="8" spans="1:19">
      <c r="A8" s="7" t="s">
        <v>524</v>
      </c>
      <c r="B8" s="7"/>
      <c r="C8" s="7"/>
      <c r="D8" s="7"/>
      <c r="E8" s="7"/>
      <c r="F8" s="7"/>
      <c r="G8" s="7"/>
      <c r="H8" s="7"/>
      <c r="I8" s="7"/>
      <c r="J8" s="7"/>
      <c r="K8" s="7"/>
      <c r="L8" s="7"/>
      <c r="M8" s="7"/>
      <c r="N8" s="7"/>
      <c r="O8" s="7"/>
      <c r="P8" s="7"/>
      <c r="Q8" s="7"/>
      <c r="R8" s="7" t="str">
        <f>IFERROR(AVERAGE(C8:Q8),"")</f>
        <v/>
      </c>
      <c r="S8" s="7"/>
    </row>
    <row r="9" spans="1:19">
      <c r="A9" s="7" t="s">
        <v>525</v>
      </c>
      <c r="B9" s="7"/>
      <c r="C9" s="7"/>
      <c r="D9" s="7"/>
      <c r="E9" s="7"/>
      <c r="F9" s="7"/>
      <c r="G9" s="7"/>
      <c r="H9" s="7"/>
      <c r="I9" s="7"/>
      <c r="J9" s="7"/>
      <c r="K9" s="7"/>
      <c r="L9" s="7"/>
      <c r="M9" s="7"/>
      <c r="N9" s="7"/>
      <c r="O9" s="7"/>
      <c r="P9" s="7"/>
      <c r="Q9" s="7"/>
      <c r="R9" s="7" t="str">
        <f>IFERROR(AVERAGE(C9:Q9),"")</f>
        <v/>
      </c>
      <c r="S9" s="7"/>
    </row>
    <row r="10" spans="1:19">
      <c r="A10" s="7" t="s">
        <v>526</v>
      </c>
      <c r="B10" s="7"/>
      <c r="C10" s="7"/>
      <c r="D10" s="7"/>
      <c r="E10" s="7"/>
      <c r="F10" s="7"/>
      <c r="G10" s="7"/>
      <c r="H10" s="7"/>
      <c r="I10" s="7"/>
      <c r="J10" s="7"/>
      <c r="K10" s="7"/>
      <c r="L10" s="7"/>
      <c r="M10" s="7"/>
      <c r="N10" s="7"/>
      <c r="O10" s="7"/>
      <c r="P10" s="7"/>
      <c r="Q10" s="7"/>
      <c r="R10" s="7" t="str">
        <f>IFERROR(AVERAGE(C10:Q10),"")</f>
        <v/>
      </c>
      <c r="S10" s="7"/>
    </row>
    <row r="11" spans="1:19">
      <c r="A11" s="7" t="s">
        <v>527</v>
      </c>
      <c r="B11" s="7"/>
      <c r="C11" s="7"/>
      <c r="D11" s="7"/>
      <c r="E11" s="7"/>
      <c r="F11" s="7"/>
      <c r="G11" s="7"/>
      <c r="H11" s="7"/>
      <c r="I11" s="7"/>
      <c r="J11" s="7"/>
      <c r="K11" s="7"/>
      <c r="L11" s="7"/>
      <c r="M11" s="7"/>
      <c r="N11" s="7"/>
      <c r="O11" s="7"/>
      <c r="P11" s="7"/>
      <c r="Q11" s="7"/>
      <c r="R11" s="7" t="str">
        <f>IFERROR(AVERAGE(C11:Q11),"")</f>
        <v/>
      </c>
      <c r="S11" s="7"/>
    </row>
    <row r="12" spans="1:19">
      <c r="A12" s="7" t="s">
        <v>528</v>
      </c>
      <c r="B12" s="7"/>
      <c r="C12" s="7"/>
      <c r="D12" s="7"/>
      <c r="E12" s="7"/>
      <c r="F12" s="7"/>
      <c r="G12" s="7"/>
      <c r="H12" s="7"/>
      <c r="I12" s="7"/>
      <c r="J12" s="7"/>
      <c r="K12" s="7"/>
      <c r="L12" s="7"/>
      <c r="M12" s="7"/>
      <c r="N12" s="7"/>
      <c r="O12" s="7"/>
      <c r="P12" s="7"/>
      <c r="Q12" s="7"/>
      <c r="R12" s="7" t="str">
        <f>IFERROR(AVERAGE(C12:Q12),"")</f>
        <v/>
      </c>
      <c r="S12" s="7"/>
    </row>
    <row r="13" spans="1:19">
      <c r="A13" s="7" t="s">
        <v>529</v>
      </c>
      <c r="B13" s="7"/>
      <c r="C13" s="7"/>
      <c r="D13" s="7"/>
      <c r="E13" s="7"/>
      <c r="F13" s="7"/>
      <c r="G13" s="7"/>
      <c r="H13" s="7"/>
      <c r="I13" s="7"/>
      <c r="J13" s="7"/>
      <c r="K13" s="7"/>
      <c r="L13" s="7"/>
      <c r="M13" s="7"/>
      <c r="N13" s="7"/>
      <c r="O13" s="7"/>
      <c r="P13" s="7"/>
      <c r="Q13" s="7"/>
      <c r="R13" s="7" t="str">
        <f>IFERROR(AVERAGE(C13:Q13),"")</f>
        <v/>
      </c>
      <c r="S13" s="7"/>
    </row>
    <row r="14" spans="1:19">
      <c r="A14" s="7" t="s">
        <v>530</v>
      </c>
      <c r="B14" s="7"/>
      <c r="C14" s="7"/>
      <c r="D14" s="7"/>
      <c r="E14" s="7"/>
      <c r="F14" s="7"/>
      <c r="G14" s="7"/>
      <c r="H14" s="7"/>
      <c r="I14" s="7"/>
      <c r="J14" s="7"/>
      <c r="K14" s="7"/>
      <c r="L14" s="7"/>
      <c r="M14" s="7"/>
      <c r="N14" s="7"/>
      <c r="O14" s="7"/>
      <c r="P14" s="7"/>
      <c r="Q14" s="7"/>
      <c r="R14" s="7" t="str">
        <f>IFERROR(AVERAGE(C14:Q14),"")</f>
        <v/>
      </c>
      <c r="S14" s="7"/>
    </row>
    <row r="15" spans="1:19">
      <c r="A15" s="7" t="s">
        <v>531</v>
      </c>
      <c r="B15" s="7"/>
      <c r="C15" s="7"/>
      <c r="D15" s="7"/>
      <c r="E15" s="7"/>
      <c r="F15" s="7"/>
      <c r="G15" s="7"/>
      <c r="H15" s="7"/>
      <c r="I15" s="7"/>
      <c r="J15" s="7"/>
      <c r="K15" s="7"/>
      <c r="L15" s="7"/>
      <c r="M15" s="7"/>
      <c r="N15" s="7"/>
      <c r="O15" s="7"/>
      <c r="P15" s="7"/>
      <c r="Q15" s="7"/>
      <c r="R15" s="7" t="str">
        <f>IFERROR(AVERAGE(C15:Q15),"")</f>
        <v/>
      </c>
      <c r="S15" s="7"/>
    </row>
    <row r="16" spans="1:19">
      <c r="A16" s="7" t="s">
        <v>532</v>
      </c>
      <c r="B16" s="7"/>
      <c r="C16" s="7"/>
      <c r="D16" s="7"/>
      <c r="E16" s="7"/>
      <c r="F16" s="7"/>
      <c r="G16" s="7"/>
      <c r="H16" s="7"/>
      <c r="I16" s="7"/>
      <c r="J16" s="7"/>
      <c r="K16" s="7"/>
      <c r="L16" s="7"/>
      <c r="M16" s="7"/>
      <c r="N16" s="7"/>
      <c r="O16" s="7"/>
      <c r="P16" s="7"/>
      <c r="Q16" s="7"/>
      <c r="R16" s="7" t="str">
        <f>IFERROR(AVERAGE(C16:Q16),"")</f>
        <v/>
      </c>
      <c r="S16" s="7"/>
    </row>
    <row r="17" spans="1:19">
      <c r="A17" s="7" t="s">
        <v>533</v>
      </c>
      <c r="B17" s="7"/>
      <c r="C17" s="7"/>
      <c r="D17" s="7"/>
      <c r="E17" s="7"/>
      <c r="F17" s="7"/>
      <c r="G17" s="7"/>
      <c r="H17" s="7"/>
      <c r="I17" s="7"/>
      <c r="J17" s="7"/>
      <c r="K17" s="7"/>
      <c r="L17" s="7"/>
      <c r="M17" s="7"/>
      <c r="N17" s="7"/>
      <c r="O17" s="7"/>
      <c r="P17" s="7"/>
      <c r="Q17" s="7"/>
      <c r="R17" s="7" t="str">
        <f>IFERROR(AVERAGE(C17:Q17),"")</f>
        <v/>
      </c>
      <c r="S17" s="7"/>
    </row>
    <row r="18" spans="1:19">
      <c r="A18" s="7" t="s">
        <v>534</v>
      </c>
      <c r="B18" s="7"/>
      <c r="C18" s="7"/>
      <c r="D18" s="7"/>
      <c r="E18" s="7"/>
      <c r="F18" s="7"/>
      <c r="G18" s="7"/>
      <c r="H18" s="7"/>
      <c r="I18" s="7"/>
      <c r="J18" s="7"/>
      <c r="K18" s="7"/>
      <c r="L18" s="7"/>
      <c r="M18" s="7"/>
      <c r="N18" s="7"/>
      <c r="O18" s="7"/>
      <c r="P18" s="7"/>
      <c r="Q18" s="7"/>
      <c r="R18" s="7" t="str">
        <f>IFERROR(AVERAGE(C18:Q18),"")</f>
        <v/>
      </c>
      <c r="S18" s="7"/>
    </row>
    <row r="19" spans="1:19">
      <c r="A19" s="7" t="s">
        <v>535</v>
      </c>
      <c r="B19" s="7"/>
      <c r="C19" s="7"/>
      <c r="D19" s="7"/>
      <c r="E19" s="7"/>
      <c r="F19" s="7"/>
      <c r="G19" s="7"/>
      <c r="H19" s="7"/>
      <c r="I19" s="7"/>
      <c r="J19" s="7"/>
      <c r="K19" s="7"/>
      <c r="L19" s="7"/>
      <c r="M19" s="7"/>
      <c r="N19" s="7"/>
      <c r="O19" s="7"/>
      <c r="P19" s="7"/>
      <c r="Q19" s="7"/>
      <c r="R19" s="7" t="str">
        <f>IFERROR(AVERAGE(C19:Q19),"")</f>
        <v/>
      </c>
      <c r="S19" s="7"/>
    </row>
    <row r="20" spans="1:19">
      <c r="A20" s="7" t="s">
        <v>536</v>
      </c>
      <c r="B20" s="7"/>
      <c r="C20" s="7"/>
      <c r="D20" s="7"/>
      <c r="E20" s="7"/>
      <c r="F20" s="7"/>
      <c r="G20" s="7"/>
      <c r="H20" s="7"/>
      <c r="I20" s="7"/>
      <c r="J20" s="7"/>
      <c r="K20" s="7"/>
      <c r="L20" s="7"/>
      <c r="M20" s="7"/>
      <c r="N20" s="7"/>
      <c r="O20" s="7"/>
      <c r="P20" s="7"/>
      <c r="Q20" s="7"/>
      <c r="R20" s="7" t="str">
        <f>IFERROR(AVERAGE(C20:Q20),"")</f>
        <v/>
      </c>
      <c r="S20" s="7"/>
    </row>
    <row r="21" spans="1:19">
      <c r="A21" s="7" t="s">
        <v>537</v>
      </c>
      <c r="B21" s="7"/>
      <c r="C21" s="7"/>
      <c r="D21" s="7"/>
      <c r="E21" s="7"/>
      <c r="F21" s="7"/>
      <c r="G21" s="7"/>
      <c r="H21" s="7"/>
      <c r="I21" s="7"/>
      <c r="J21" s="7"/>
      <c r="K21" s="7"/>
      <c r="L21" s="7"/>
      <c r="M21" s="7"/>
      <c r="N21" s="7"/>
      <c r="O21" s="7"/>
      <c r="P21" s="7"/>
      <c r="Q21" s="7"/>
      <c r="R21" s="7" t="str">
        <f>IFERROR(AVERAGE(C21:Q21),"")</f>
        <v/>
      </c>
      <c r="S21" s="7"/>
    </row>
    <row r="22" spans="1:19">
      <c r="A22" s="7" t="s">
        <v>538</v>
      </c>
      <c r="B22" s="7"/>
      <c r="C22" s="7"/>
      <c r="D22" s="7"/>
      <c r="E22" s="7"/>
      <c r="F22" s="7"/>
      <c r="G22" s="7"/>
      <c r="H22" s="7"/>
      <c r="I22" s="7"/>
      <c r="J22" s="7"/>
      <c r="K22" s="7"/>
      <c r="L22" s="7"/>
      <c r="M22" s="7"/>
      <c r="N22" s="7"/>
      <c r="O22" s="7"/>
      <c r="P22" s="7"/>
      <c r="Q22" s="7"/>
      <c r="R22" s="7" t="str">
        <f>IFERROR(AVERAGE(C22:Q22),"")</f>
        <v/>
      </c>
      <c r="S22" s="7"/>
    </row>
    <row r="23" spans="1:19">
      <c r="A23" s="7" t="s">
        <v>539</v>
      </c>
      <c r="B23" s="7"/>
      <c r="C23" s="7"/>
      <c r="D23" s="7"/>
      <c r="E23" s="7"/>
      <c r="F23" s="7"/>
      <c r="G23" s="7"/>
      <c r="H23" s="7"/>
      <c r="I23" s="7"/>
      <c r="J23" s="7"/>
      <c r="K23" s="7"/>
      <c r="L23" s="7"/>
      <c r="M23" s="7"/>
      <c r="N23" s="7"/>
      <c r="O23" s="7"/>
      <c r="P23" s="7"/>
      <c r="Q23" s="7"/>
      <c r="R23" s="7" t="str">
        <f>IFERROR(AVERAGE(C23:Q23),"")</f>
        <v/>
      </c>
      <c r="S23" s="7"/>
    </row>
    <row r="24" spans="1:19">
      <c r="A24" s="7" t="s">
        <v>540</v>
      </c>
      <c r="B24" s="7"/>
      <c r="C24" s="7"/>
      <c r="D24" s="7"/>
      <c r="E24" s="7"/>
      <c r="F24" s="7"/>
      <c r="G24" s="7"/>
      <c r="H24" s="7"/>
      <c r="I24" s="7"/>
      <c r="J24" s="7"/>
      <c r="K24" s="7"/>
      <c r="L24" s="7"/>
      <c r="M24" s="7"/>
      <c r="N24" s="7"/>
      <c r="O24" s="7"/>
      <c r="P24" s="7"/>
      <c r="Q24" s="7"/>
      <c r="R24" s="7" t="str">
        <f>IFERROR(AVERAGE(C24:Q24),"")</f>
        <v/>
      </c>
      <c r="S24" s="7"/>
    </row>
    <row r="25" spans="1:19">
      <c r="A25" s="7" t="s">
        <v>541</v>
      </c>
      <c r="B25" s="7"/>
      <c r="C25" s="7"/>
      <c r="D25" s="7"/>
      <c r="E25" s="7"/>
      <c r="F25" s="7"/>
      <c r="G25" s="7"/>
      <c r="H25" s="7"/>
      <c r="I25" s="7"/>
      <c r="J25" s="7"/>
      <c r="K25" s="7"/>
      <c r="L25" s="7"/>
      <c r="M25" s="7"/>
      <c r="N25" s="7"/>
      <c r="O25" s="7"/>
      <c r="P25" s="7"/>
      <c r="Q25" s="7"/>
      <c r="R25" s="7" t="str">
        <f>IFERROR(AVERAGE(C25:Q25),"")</f>
        <v/>
      </c>
      <c r="S25" s="7"/>
    </row>
    <row r="26" spans="1:19">
      <c r="A26" s="7" t="s">
        <v>542</v>
      </c>
      <c r="B26" s="7"/>
      <c r="C26" s="7"/>
      <c r="D26" s="7"/>
      <c r="E26" s="7"/>
      <c r="F26" s="7"/>
      <c r="G26" s="7"/>
      <c r="H26" s="7"/>
      <c r="I26" s="7"/>
      <c r="J26" s="7"/>
      <c r="K26" s="7"/>
      <c r="L26" s="7"/>
      <c r="M26" s="7"/>
      <c r="N26" s="7"/>
      <c r="O26" s="7"/>
      <c r="P26" s="7"/>
      <c r="Q26" s="7"/>
      <c r="R26" s="7" t="str">
        <f>IFERROR(AVERAGE(C26:Q26),"")</f>
        <v/>
      </c>
      <c r="S26" s="7"/>
    </row>
    <row r="27" spans="1:19">
      <c r="A27" s="7" t="s">
        <v>543</v>
      </c>
      <c r="B27" s="7"/>
      <c r="C27" s="7"/>
      <c r="D27" s="7"/>
      <c r="E27" s="7"/>
      <c r="F27" s="7"/>
      <c r="G27" s="7"/>
      <c r="H27" s="7"/>
      <c r="I27" s="7"/>
      <c r="J27" s="7"/>
      <c r="K27" s="7"/>
      <c r="L27" s="7"/>
      <c r="M27" s="7"/>
      <c r="N27" s="7"/>
      <c r="O27" s="7"/>
      <c r="P27" s="7"/>
      <c r="Q27" s="7"/>
      <c r="R27" s="7" t="str">
        <f>IFERROR(AVERAGE(C27:Q27),"")</f>
        <v/>
      </c>
      <c r="S27" s="7"/>
    </row>
    <row r="28" spans="1:19">
      <c r="A28" s="7" t="s">
        <v>544</v>
      </c>
      <c r="B28" s="7"/>
      <c r="C28" s="7"/>
      <c r="D28" s="7"/>
      <c r="E28" s="7"/>
      <c r="F28" s="7"/>
      <c r="G28" s="7"/>
      <c r="H28" s="7"/>
      <c r="I28" s="7"/>
      <c r="J28" s="7"/>
      <c r="K28" s="7"/>
      <c r="L28" s="7"/>
      <c r="M28" s="7"/>
      <c r="N28" s="7"/>
      <c r="O28" s="7"/>
      <c r="P28" s="7"/>
      <c r="Q28" s="7"/>
      <c r="R28" s="7" t="str">
        <f>IFERROR(AVERAGE(C28:Q28),"")</f>
        <v/>
      </c>
      <c r="S28" s="7"/>
    </row>
    <row r="29" spans="1:19">
      <c r="A29" s="7" t="s">
        <v>545</v>
      </c>
      <c r="B29" s="7"/>
      <c r="C29" s="7"/>
      <c r="D29" s="7"/>
      <c r="E29" s="7"/>
      <c r="F29" s="7"/>
      <c r="G29" s="7"/>
      <c r="H29" s="7"/>
      <c r="I29" s="7"/>
      <c r="J29" s="7"/>
      <c r="K29" s="7"/>
      <c r="L29" s="7"/>
      <c r="M29" s="7"/>
      <c r="N29" s="7"/>
      <c r="O29" s="7"/>
      <c r="P29" s="7"/>
      <c r="Q29" s="7"/>
      <c r="R29" s="7" t="str">
        <f>IFERROR(AVERAGE(C29:Q29),"")</f>
        <v/>
      </c>
      <c r="S29" s="7"/>
    </row>
    <row r="30" spans="1:19">
      <c r="A30" s="7" t="s">
        <v>546</v>
      </c>
      <c r="B30" s="7"/>
      <c r="C30" s="7"/>
      <c r="D30" s="7"/>
      <c r="E30" s="7"/>
      <c r="F30" s="7"/>
      <c r="G30" s="7"/>
      <c r="H30" s="7"/>
      <c r="I30" s="7"/>
      <c r="J30" s="7"/>
      <c r="K30" s="7"/>
      <c r="L30" s="7"/>
      <c r="M30" s="7"/>
      <c r="N30" s="7"/>
      <c r="O30" s="7"/>
      <c r="P30" s="7"/>
      <c r="Q30" s="7"/>
      <c r="R30" s="7" t="str">
        <f>IFERROR(AVERAGE(C30:Q30),"")</f>
        <v/>
      </c>
      <c r="S30" s="7"/>
    </row>
    <row r="31" spans="1:19">
      <c r="A31" s="7" t="s">
        <v>547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43</v>
      </c>
      <c r="B2" s="7">
        <v>1.1</v>
      </c>
      <c r="C2" s="7" t="s">
        <v>44</v>
      </c>
      <c r="D2" s="7" t="s">
        <v>90</v>
      </c>
      <c r="E2" s="7" t="s">
        <v>91</v>
      </c>
      <c r="F2" s="7" t="s">
        <v>92</v>
      </c>
      <c r="G2" s="7" t="s">
        <v>93</v>
      </c>
      <c r="H2" s="7" t="s">
        <v>94</v>
      </c>
      <c r="I2" s="7" t="s">
        <v>95</v>
      </c>
      <c r="J2" s="7" t="s">
        <v>96</v>
      </c>
      <c r="K2" s="9">
        <v>6.67</v>
      </c>
    </row>
    <row r="3" spans="1:11">
      <c r="A3" s="7" t="s">
        <v>43</v>
      </c>
      <c r="B3" s="7">
        <v>1.2</v>
      </c>
      <c r="C3" s="7" t="s">
        <v>44</v>
      </c>
      <c r="D3" s="7" t="s">
        <v>97</v>
      </c>
      <c r="E3" s="7" t="s">
        <v>98</v>
      </c>
      <c r="F3" s="7" t="s">
        <v>99</v>
      </c>
      <c r="G3" s="7" t="s">
        <v>100</v>
      </c>
      <c r="H3" s="7" t="s">
        <v>101</v>
      </c>
      <c r="I3" s="7" t="s">
        <v>102</v>
      </c>
      <c r="J3" s="7" t="s">
        <v>103</v>
      </c>
      <c r="K3" s="9">
        <v>6.67</v>
      </c>
    </row>
    <row r="4" spans="1:11">
      <c r="A4" s="7" t="s">
        <v>43</v>
      </c>
      <c r="B4" s="7">
        <v>2.1</v>
      </c>
      <c r="C4" s="7" t="s">
        <v>51</v>
      </c>
      <c r="D4" s="7" t="s">
        <v>104</v>
      </c>
      <c r="E4" s="7" t="s">
        <v>105</v>
      </c>
      <c r="F4" s="7" t="s">
        <v>106</v>
      </c>
      <c r="G4" s="7" t="s">
        <v>107</v>
      </c>
      <c r="H4" s="7" t="s">
        <v>94</v>
      </c>
      <c r="I4" s="7" t="s">
        <v>108</v>
      </c>
      <c r="J4" s="7" t="s">
        <v>109</v>
      </c>
      <c r="K4" s="9">
        <v>6.67</v>
      </c>
    </row>
    <row r="5" spans="1:11">
      <c r="A5" s="7" t="s">
        <v>43</v>
      </c>
      <c r="B5" s="7">
        <v>2.3</v>
      </c>
      <c r="C5" s="7" t="s">
        <v>51</v>
      </c>
      <c r="D5" s="7" t="s">
        <v>110</v>
      </c>
      <c r="E5" s="7"/>
      <c r="F5" s="7"/>
      <c r="G5" s="7"/>
      <c r="H5" s="7" t="s">
        <v>111</v>
      </c>
      <c r="I5" s="7"/>
      <c r="J5" s="7"/>
      <c r="K5" s="9">
        <v>6.67</v>
      </c>
    </row>
    <row r="6" spans="1:11">
      <c r="A6" s="7" t="s">
        <v>43</v>
      </c>
      <c r="B6" s="7">
        <v>3.1</v>
      </c>
      <c r="C6" s="7" t="s">
        <v>57</v>
      </c>
      <c r="D6" s="7" t="s">
        <v>112</v>
      </c>
      <c r="E6" s="7" t="s">
        <v>113</v>
      </c>
      <c r="F6" s="7" t="s">
        <v>50</v>
      </c>
      <c r="G6" s="7" t="s">
        <v>114</v>
      </c>
      <c r="H6" s="7" t="s">
        <v>94</v>
      </c>
      <c r="I6" s="7" t="s">
        <v>115</v>
      </c>
      <c r="J6" s="7"/>
      <c r="K6" s="9">
        <v>6.67</v>
      </c>
    </row>
    <row r="7" spans="1:11">
      <c r="A7" s="7" t="s">
        <v>43</v>
      </c>
      <c r="B7" s="7">
        <v>3.2</v>
      </c>
      <c r="C7" s="7" t="s">
        <v>57</v>
      </c>
      <c r="D7" s="7" t="s">
        <v>116</v>
      </c>
      <c r="E7" s="7" t="s">
        <v>117</v>
      </c>
      <c r="F7" s="7" t="s">
        <v>50</v>
      </c>
      <c r="G7" s="7" t="s">
        <v>118</v>
      </c>
      <c r="H7" s="7" t="s">
        <v>94</v>
      </c>
      <c r="I7" s="7" t="s">
        <v>119</v>
      </c>
      <c r="J7" s="7" t="s">
        <v>120</v>
      </c>
      <c r="K7" s="9">
        <v>6.67</v>
      </c>
    </row>
    <row r="8" spans="1:11">
      <c r="A8" s="7" t="s">
        <v>43</v>
      </c>
      <c r="B8" s="7">
        <v>4.1</v>
      </c>
      <c r="C8" s="7" t="s">
        <v>63</v>
      </c>
      <c r="D8" s="7" t="s">
        <v>121</v>
      </c>
      <c r="E8" s="7" t="s">
        <v>122</v>
      </c>
      <c r="F8" s="7" t="s">
        <v>123</v>
      </c>
      <c r="G8" s="7" t="s">
        <v>124</v>
      </c>
      <c r="H8" s="7" t="s">
        <v>94</v>
      </c>
      <c r="I8" s="7" t="s">
        <v>125</v>
      </c>
      <c r="J8" s="7" t="s">
        <v>126</v>
      </c>
      <c r="K8" s="9">
        <v>6.67</v>
      </c>
    </row>
    <row r="9" spans="1:11">
      <c r="A9" s="7" t="s">
        <v>43</v>
      </c>
      <c r="B9" s="7">
        <v>4.2</v>
      </c>
      <c r="C9" s="7" t="s">
        <v>63</v>
      </c>
      <c r="D9" s="7" t="s">
        <v>127</v>
      </c>
      <c r="E9" s="7" t="s">
        <v>128</v>
      </c>
      <c r="F9" s="7" t="s">
        <v>129</v>
      </c>
      <c r="G9" s="7" t="s">
        <v>130</v>
      </c>
      <c r="H9" s="7" t="s">
        <v>131</v>
      </c>
      <c r="I9" s="7" t="s">
        <v>132</v>
      </c>
      <c r="J9" s="7" t="s">
        <v>133</v>
      </c>
      <c r="K9" s="9">
        <v>6.67</v>
      </c>
    </row>
    <row r="10" spans="1:11">
      <c r="A10" s="7" t="s">
        <v>43</v>
      </c>
      <c r="B10" s="7">
        <v>4.3</v>
      </c>
      <c r="C10" s="7" t="s">
        <v>63</v>
      </c>
      <c r="D10" s="7" t="s">
        <v>134</v>
      </c>
      <c r="E10" s="7" t="s">
        <v>135</v>
      </c>
      <c r="F10" s="7" t="s">
        <v>136</v>
      </c>
      <c r="G10" s="7" t="s">
        <v>137</v>
      </c>
      <c r="H10" s="7" t="s">
        <v>94</v>
      </c>
      <c r="I10" s="7" t="s">
        <v>138</v>
      </c>
      <c r="J10" s="7" t="s">
        <v>139</v>
      </c>
      <c r="K10" s="9">
        <v>6.67</v>
      </c>
    </row>
    <row r="11" spans="1:11">
      <c r="A11" s="7" t="s">
        <v>43</v>
      </c>
      <c r="B11" s="7">
        <v>5.1</v>
      </c>
      <c r="C11" s="7" t="s">
        <v>70</v>
      </c>
      <c r="D11" s="7" t="s">
        <v>140</v>
      </c>
      <c r="E11" s="7" t="s">
        <v>141</v>
      </c>
      <c r="F11" s="7" t="s">
        <v>69</v>
      </c>
      <c r="G11" s="7" t="s">
        <v>142</v>
      </c>
      <c r="H11" s="7" t="s">
        <v>94</v>
      </c>
      <c r="I11" s="7" t="s">
        <v>143</v>
      </c>
      <c r="J11" s="7"/>
      <c r="K11" s="9">
        <v>6.67</v>
      </c>
    </row>
    <row r="12" spans="1:11">
      <c r="A12" s="7" t="s">
        <v>43</v>
      </c>
      <c r="B12" s="7">
        <v>5.2</v>
      </c>
      <c r="C12" s="7" t="s">
        <v>70</v>
      </c>
      <c r="D12" s="7" t="s">
        <v>144</v>
      </c>
      <c r="E12" s="7" t="s">
        <v>145</v>
      </c>
      <c r="F12" s="7" t="s">
        <v>146</v>
      </c>
      <c r="G12" s="7" t="s">
        <v>147</v>
      </c>
      <c r="H12" s="7" t="s">
        <v>94</v>
      </c>
      <c r="I12" s="7" t="s">
        <v>148</v>
      </c>
      <c r="J12" s="7" t="s">
        <v>149</v>
      </c>
      <c r="K12" s="9">
        <v>6.67</v>
      </c>
    </row>
    <row r="13" spans="1:11">
      <c r="A13" s="7" t="s">
        <v>43</v>
      </c>
      <c r="B13" s="7">
        <v>6.1</v>
      </c>
      <c r="C13" s="7" t="s">
        <v>77</v>
      </c>
      <c r="D13" s="7" t="s">
        <v>150</v>
      </c>
      <c r="E13" s="7" t="s">
        <v>151</v>
      </c>
      <c r="F13" s="7" t="s">
        <v>123</v>
      </c>
      <c r="G13" s="7" t="s">
        <v>152</v>
      </c>
      <c r="H13" s="7" t="s">
        <v>94</v>
      </c>
      <c r="I13" s="7" t="s">
        <v>153</v>
      </c>
      <c r="J13" s="7" t="s">
        <v>154</v>
      </c>
      <c r="K13" s="9">
        <v>6.67</v>
      </c>
    </row>
    <row r="14" spans="1:11">
      <c r="A14" s="7" t="s">
        <v>43</v>
      </c>
      <c r="B14" s="7">
        <v>6.2</v>
      </c>
      <c r="C14" s="7" t="s">
        <v>77</v>
      </c>
      <c r="D14" s="7" t="s">
        <v>155</v>
      </c>
      <c r="E14" s="7" t="s">
        <v>156</v>
      </c>
      <c r="F14" s="7" t="s">
        <v>146</v>
      </c>
      <c r="G14" s="7" t="s">
        <v>157</v>
      </c>
      <c r="H14" s="7" t="s">
        <v>101</v>
      </c>
      <c r="I14" s="7" t="s">
        <v>158</v>
      </c>
      <c r="J14" s="7" t="s">
        <v>159</v>
      </c>
      <c r="K14" s="9">
        <v>6.67</v>
      </c>
    </row>
    <row r="15" spans="1:11">
      <c r="A15" s="7" t="s">
        <v>43</v>
      </c>
      <c r="B15" s="7">
        <v>6.3</v>
      </c>
      <c r="C15" s="7" t="s">
        <v>77</v>
      </c>
      <c r="D15" s="7" t="s">
        <v>160</v>
      </c>
      <c r="E15" s="7" t="s">
        <v>161</v>
      </c>
      <c r="F15" s="7" t="s">
        <v>50</v>
      </c>
      <c r="G15" s="7" t="s">
        <v>162</v>
      </c>
      <c r="H15" s="7" t="s">
        <v>94</v>
      </c>
      <c r="I15" s="7" t="s">
        <v>163</v>
      </c>
      <c r="J15" s="7" t="s">
        <v>164</v>
      </c>
      <c r="K15" s="9">
        <v>6.67</v>
      </c>
    </row>
    <row r="16" spans="1:11">
      <c r="A16" s="7" t="s">
        <v>43</v>
      </c>
      <c r="B16" s="7">
        <v>6.4</v>
      </c>
      <c r="C16" s="7" t="s">
        <v>77</v>
      </c>
      <c r="D16" s="7" t="s">
        <v>165</v>
      </c>
      <c r="E16" s="7" t="s">
        <v>166</v>
      </c>
      <c r="F16" s="7" t="s">
        <v>69</v>
      </c>
      <c r="G16" s="7" t="s">
        <v>167</v>
      </c>
      <c r="H16" s="7" t="s">
        <v>94</v>
      </c>
      <c r="I16" s="7" t="s">
        <v>168</v>
      </c>
      <c r="J16" s="7" t="s">
        <v>169</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170</v>
      </c>
      <c r="C1" s="8" t="s">
        <v>171</v>
      </c>
      <c r="D1" s="8" t="s">
        <v>172</v>
      </c>
      <c r="E1" s="8" t="s">
        <v>38</v>
      </c>
      <c r="F1" s="8" t="s">
        <v>173</v>
      </c>
      <c r="G1" s="8" t="s">
        <v>174</v>
      </c>
      <c r="H1" s="8" t="s">
        <v>175</v>
      </c>
      <c r="I1" s="8" t="s">
        <v>176</v>
      </c>
    </row>
    <row r="2" spans="1:9">
      <c r="A2" s="7" t="s">
        <v>43</v>
      </c>
      <c r="B2" s="7" t="s">
        <v>177</v>
      </c>
      <c r="C2" s="7">
        <v>1</v>
      </c>
      <c r="D2" s="7" t="s">
        <v>178</v>
      </c>
      <c r="E2" s="7"/>
      <c r="F2" s="7"/>
      <c r="G2" s="7"/>
      <c r="H2" s="7"/>
      <c r="I2" s="7"/>
    </row>
    <row r="3" spans="1:9">
      <c r="A3" s="7" t="s">
        <v>43</v>
      </c>
      <c r="B3" s="7" t="s">
        <v>177</v>
      </c>
      <c r="C3" s="7">
        <v>2</v>
      </c>
      <c r="D3" s="7" t="s">
        <v>179</v>
      </c>
      <c r="E3" s="7"/>
      <c r="F3" s="7"/>
      <c r="G3" s="7"/>
      <c r="H3" s="7"/>
      <c r="I3" s="7"/>
    </row>
    <row r="4" spans="1:9">
      <c r="A4" s="7" t="s">
        <v>43</v>
      </c>
      <c r="B4" s="7" t="s">
        <v>177</v>
      </c>
      <c r="C4" s="7">
        <v>3</v>
      </c>
      <c r="D4" s="7" t="s">
        <v>180</v>
      </c>
      <c r="E4" s="7"/>
      <c r="F4" s="7"/>
      <c r="G4" s="7"/>
      <c r="H4" s="7"/>
      <c r="I4" s="7"/>
    </row>
    <row r="5" spans="1:9">
      <c r="A5" s="7" t="s">
        <v>43</v>
      </c>
      <c r="B5" s="7" t="s">
        <v>177</v>
      </c>
      <c r="C5" s="7">
        <v>4</v>
      </c>
      <c r="D5" s="7" t="s">
        <v>181</v>
      </c>
      <c r="E5" s="7"/>
      <c r="F5" s="7"/>
      <c r="G5" s="7"/>
      <c r="H5" s="7"/>
      <c r="I5" s="7"/>
    </row>
    <row r="6" spans="1:9">
      <c r="A6" s="7" t="s">
        <v>43</v>
      </c>
      <c r="B6" s="7" t="s">
        <v>177</v>
      </c>
      <c r="C6" s="7">
        <v>5</v>
      </c>
      <c r="D6" s="7" t="s">
        <v>182</v>
      </c>
      <c r="E6" s="7"/>
      <c r="F6" s="7"/>
      <c r="G6" s="7"/>
      <c r="H6" s="7"/>
      <c r="I6" s="7"/>
    </row>
    <row r="7" spans="1:9">
      <c r="A7" s="7" t="s">
        <v>43</v>
      </c>
      <c r="B7" s="7" t="s">
        <v>177</v>
      </c>
      <c r="C7" s="7">
        <v>6</v>
      </c>
      <c r="D7" s="7" t="s">
        <v>183</v>
      </c>
      <c r="E7" s="7"/>
      <c r="F7" s="7"/>
      <c r="G7" s="7"/>
      <c r="H7" s="7"/>
      <c r="I7" s="7"/>
    </row>
    <row r="8" spans="1:9">
      <c r="A8" s="7" t="s">
        <v>43</v>
      </c>
      <c r="B8" s="7" t="s">
        <v>177</v>
      </c>
      <c r="C8" s="7">
        <v>7</v>
      </c>
      <c r="D8" s="7" t="s">
        <v>184</v>
      </c>
      <c r="E8" s="7"/>
      <c r="F8" s="7"/>
      <c r="G8" s="7"/>
      <c r="H8" s="7"/>
      <c r="I8" s="7"/>
    </row>
    <row r="9" spans="1:9">
      <c r="A9" s="7" t="s">
        <v>43</v>
      </c>
      <c r="B9" s="7" t="s">
        <v>177</v>
      </c>
      <c r="C9" s="7">
        <v>8</v>
      </c>
      <c r="D9" s="7" t="s">
        <v>185</v>
      </c>
      <c r="E9" s="7"/>
      <c r="F9" s="7"/>
      <c r="G9" s="7"/>
      <c r="H9" s="7"/>
      <c r="I9" s="7"/>
    </row>
    <row r="10" spans="1:9">
      <c r="A10" s="7" t="s">
        <v>43</v>
      </c>
      <c r="B10" s="7" t="s">
        <v>177</v>
      </c>
      <c r="C10" s="7">
        <v>9</v>
      </c>
      <c r="D10" s="7" t="s">
        <v>186</v>
      </c>
      <c r="E10" s="7"/>
      <c r="F10" s="7"/>
      <c r="G10" s="7"/>
      <c r="H10" s="7"/>
      <c r="I10" s="7"/>
    </row>
    <row r="11" spans="1:9">
      <c r="A11" s="7" t="s">
        <v>43</v>
      </c>
      <c r="B11" s="7" t="s">
        <v>177</v>
      </c>
      <c r="C11" s="7">
        <v>10</v>
      </c>
      <c r="D11" s="7" t="s">
        <v>187</v>
      </c>
      <c r="E11" s="7"/>
      <c r="F11" s="7"/>
      <c r="G11" s="7"/>
      <c r="H11" s="7"/>
      <c r="I11" s="7"/>
    </row>
    <row r="12" spans="1:9">
      <c r="A12" s="7" t="s">
        <v>43</v>
      </c>
      <c r="B12" s="7" t="s">
        <v>177</v>
      </c>
      <c r="C12" s="7">
        <v>11</v>
      </c>
      <c r="D12" s="7" t="s">
        <v>188</v>
      </c>
      <c r="E12" s="7"/>
      <c r="F12" s="7"/>
      <c r="G12" s="7"/>
      <c r="H12" s="7"/>
      <c r="I12" s="7"/>
    </row>
    <row r="13" spans="1:9">
      <c r="A13" s="7" t="s">
        <v>43</v>
      </c>
      <c r="B13" s="7" t="s">
        <v>177</v>
      </c>
      <c r="C13" s="7">
        <v>12</v>
      </c>
      <c r="D13" s="7" t="s">
        <v>189</v>
      </c>
      <c r="E13" s="7"/>
      <c r="F13" s="7"/>
      <c r="G13" s="7"/>
      <c r="H13" s="7"/>
      <c r="I13" s="7"/>
    </row>
    <row r="14" spans="1:9">
      <c r="A14" s="7" t="s">
        <v>43</v>
      </c>
      <c r="B14" s="7" t="s">
        <v>177</v>
      </c>
      <c r="C14" s="7">
        <v>13</v>
      </c>
      <c r="D14" s="7" t="s">
        <v>190</v>
      </c>
      <c r="E14" s="7"/>
      <c r="F14" s="7"/>
      <c r="G14" s="7"/>
      <c r="H14" s="7"/>
      <c r="I14" s="7"/>
    </row>
    <row r="15" spans="1:9">
      <c r="A15" s="7" t="s">
        <v>43</v>
      </c>
      <c r="B15" s="7" t="s">
        <v>177</v>
      </c>
      <c r="C15" s="7">
        <v>14</v>
      </c>
      <c r="D15" s="7" t="s">
        <v>191</v>
      </c>
      <c r="E15" s="7"/>
      <c r="F15" s="7"/>
      <c r="G15" s="7"/>
      <c r="H15" s="7"/>
      <c r="I15" s="7"/>
    </row>
    <row r="16" spans="1:9">
      <c r="A16" s="7" t="s">
        <v>43</v>
      </c>
      <c r="B16" s="7" t="s">
        <v>177</v>
      </c>
      <c r="C16" s="7">
        <v>15</v>
      </c>
      <c r="D16" s="7" t="s">
        <v>192</v>
      </c>
      <c r="E16" s="7"/>
      <c r="F16" s="7"/>
      <c r="G16" s="7"/>
      <c r="H16" s="7"/>
      <c r="I16" s="7"/>
    </row>
    <row r="17" spans="1:9">
      <c r="A17" s="7" t="s">
        <v>43</v>
      </c>
      <c r="B17" s="7" t="s">
        <v>177</v>
      </c>
      <c r="C17" s="7">
        <v>16</v>
      </c>
      <c r="D17" s="7" t="s">
        <v>193</v>
      </c>
      <c r="E17" s="7"/>
      <c r="F17" s="7"/>
      <c r="G17" s="7"/>
      <c r="H17" s="7"/>
      <c r="I17" s="7"/>
    </row>
    <row r="18" spans="1:9">
      <c r="A18" s="7" t="s">
        <v>43</v>
      </c>
      <c r="B18" s="7" t="s">
        <v>177</v>
      </c>
      <c r="C18" s="7">
        <v>17</v>
      </c>
      <c r="D18" s="7" t="s">
        <v>194</v>
      </c>
      <c r="E18" s="7"/>
      <c r="F18" s="7"/>
      <c r="G18" s="7"/>
      <c r="H18" s="7"/>
      <c r="I18" s="7"/>
    </row>
    <row r="19" spans="1:9">
      <c r="A19" s="7" t="s">
        <v>43</v>
      </c>
      <c r="B19" s="7" t="s">
        <v>177</v>
      </c>
      <c r="C19" s="7">
        <v>18</v>
      </c>
      <c r="D19" s="7" t="s">
        <v>195</v>
      </c>
      <c r="E19" s="7"/>
      <c r="F19" s="7"/>
      <c r="G19" s="7"/>
      <c r="H19" s="7"/>
      <c r="I19" s="7"/>
    </row>
    <row r="20" spans="1:9">
      <c r="A20" s="7" t="s">
        <v>43</v>
      </c>
      <c r="B20" s="7" t="s">
        <v>177</v>
      </c>
      <c r="C20" s="7">
        <v>19</v>
      </c>
      <c r="D20" s="7" t="s">
        <v>196</v>
      </c>
      <c r="E20" s="7"/>
      <c r="F20" s="7"/>
      <c r="G20" s="7"/>
      <c r="H20" s="7"/>
      <c r="I20" s="7"/>
    </row>
    <row r="21" spans="1:9">
      <c r="A21" s="7" t="s">
        <v>43</v>
      </c>
      <c r="B21" s="7" t="s">
        <v>177</v>
      </c>
      <c r="C21" s="7">
        <v>20</v>
      </c>
      <c r="D21" s="7" t="s">
        <v>197</v>
      </c>
      <c r="E21" s="7"/>
      <c r="F21" s="7"/>
      <c r="G21" s="7"/>
      <c r="H21" s="7"/>
      <c r="I21" s="7"/>
    </row>
    <row r="22" spans="1:9">
      <c r="A22" s="7" t="s">
        <v>43</v>
      </c>
      <c r="B22" s="7" t="s">
        <v>177</v>
      </c>
      <c r="C22" s="7">
        <v>21</v>
      </c>
      <c r="D22" s="7" t="s">
        <v>198</v>
      </c>
      <c r="E22" s="7"/>
      <c r="F22" s="7"/>
      <c r="G22" s="7"/>
      <c r="H22" s="7"/>
      <c r="I22" s="7"/>
    </row>
    <row r="23" spans="1:9">
      <c r="A23" s="7" t="s">
        <v>43</v>
      </c>
      <c r="B23" s="7" t="s">
        <v>177</v>
      </c>
      <c r="C23" s="7">
        <v>22</v>
      </c>
      <c r="D23" s="7" t="s">
        <v>199</v>
      </c>
      <c r="E23" s="7"/>
      <c r="F23" s="7"/>
      <c r="G23" s="7"/>
      <c r="H23" s="7"/>
      <c r="I23" s="7"/>
    </row>
    <row r="24" spans="1:9">
      <c r="A24" s="7" t="s">
        <v>43</v>
      </c>
      <c r="B24" s="7" t="s">
        <v>177</v>
      </c>
      <c r="C24" s="7">
        <v>23</v>
      </c>
      <c r="D24" s="7" t="s">
        <v>200</v>
      </c>
      <c r="E24" s="7"/>
      <c r="F24" s="7"/>
      <c r="G24" s="7"/>
      <c r="H24" s="7"/>
      <c r="I24" s="7"/>
    </row>
    <row r="25" spans="1:9">
      <c r="A25" s="7" t="s">
        <v>43</v>
      </c>
      <c r="B25" s="7" t="s">
        <v>177</v>
      </c>
      <c r="C25" s="7">
        <v>24</v>
      </c>
      <c r="D25" s="7" t="s">
        <v>201</v>
      </c>
      <c r="E25" s="7"/>
      <c r="F25" s="7"/>
      <c r="G25" s="7"/>
      <c r="H25" s="7"/>
      <c r="I25" s="7"/>
    </row>
    <row r="26" spans="1:9">
      <c r="A26" s="7" t="s">
        <v>43</v>
      </c>
      <c r="B26" s="7" t="s">
        <v>177</v>
      </c>
      <c r="C26" s="7">
        <v>25</v>
      </c>
      <c r="D26" s="7" t="s">
        <v>202</v>
      </c>
      <c r="E26" s="7"/>
      <c r="F26" s="7"/>
      <c r="G26" s="7"/>
      <c r="H26" s="7"/>
      <c r="I26" s="7"/>
    </row>
    <row r="27" spans="1:9">
      <c r="A27" s="7" t="s">
        <v>43</v>
      </c>
      <c r="B27" s="7" t="s">
        <v>177</v>
      </c>
      <c r="C27" s="7">
        <v>26</v>
      </c>
      <c r="D27" s="7" t="s">
        <v>203</v>
      </c>
      <c r="E27" s="7"/>
      <c r="F27" s="7"/>
      <c r="G27" s="7"/>
      <c r="H27" s="7"/>
      <c r="I27" s="7"/>
    </row>
    <row r="28" spans="1:9">
      <c r="A28" s="7" t="s">
        <v>43</v>
      </c>
      <c r="B28" s="7" t="s">
        <v>177</v>
      </c>
      <c r="C28" s="7">
        <v>27</v>
      </c>
      <c r="D28" s="7" t="s">
        <v>204</v>
      </c>
      <c r="E28" s="7"/>
      <c r="F28" s="7"/>
      <c r="G28" s="7"/>
      <c r="H28" s="7"/>
      <c r="I28" s="7"/>
    </row>
    <row r="29" spans="1:9">
      <c r="A29" s="7" t="s">
        <v>43</v>
      </c>
      <c r="B29" s="7" t="s">
        <v>177</v>
      </c>
      <c r="C29" s="7">
        <v>28</v>
      </c>
      <c r="D29" s="7" t="s">
        <v>205</v>
      </c>
      <c r="E29" s="7"/>
      <c r="F29" s="7"/>
      <c r="G29" s="7"/>
      <c r="H29" s="7"/>
      <c r="I29" s="7"/>
    </row>
    <row r="30" spans="1:9">
      <c r="A30" s="7" t="s">
        <v>43</v>
      </c>
      <c r="B30" s="7" t="s">
        <v>177</v>
      </c>
      <c r="C30" s="7">
        <v>29</v>
      </c>
      <c r="D30" s="7" t="s">
        <v>206</v>
      </c>
      <c r="E30" s="7"/>
      <c r="F30" s="7"/>
      <c r="G30" s="7"/>
      <c r="H30" s="7"/>
      <c r="I30" s="7"/>
    </row>
    <row r="31" spans="1:9">
      <c r="A31" s="7" t="s">
        <v>43</v>
      </c>
      <c r="B31" s="7" t="s">
        <v>177</v>
      </c>
      <c r="C31" s="7">
        <v>30</v>
      </c>
      <c r="D31" s="7" t="s">
        <v>207</v>
      </c>
      <c r="E31" s="7"/>
      <c r="F31" s="7"/>
      <c r="G31" s="7"/>
      <c r="H31" s="7"/>
      <c r="I31" s="7"/>
    </row>
    <row r="32" spans="1:9">
      <c r="A32" s="7" t="s">
        <v>43</v>
      </c>
      <c r="B32" s="7" t="s">
        <v>177</v>
      </c>
      <c r="C32" s="7">
        <v>31</v>
      </c>
      <c r="D32" s="7" t="s">
        <v>208</v>
      </c>
      <c r="E32" s="7"/>
      <c r="F32" s="7"/>
      <c r="G32" s="7"/>
      <c r="H32" s="7"/>
      <c r="I32" s="7"/>
    </row>
    <row r="33" spans="1:9">
      <c r="A33" s="7" t="s">
        <v>43</v>
      </c>
      <c r="B33" s="7" t="s">
        <v>177</v>
      </c>
      <c r="C33" s="7">
        <v>32</v>
      </c>
      <c r="D33" s="7" t="s">
        <v>209</v>
      </c>
      <c r="E33" s="7"/>
      <c r="F33" s="7"/>
      <c r="G33" s="7"/>
      <c r="H33" s="7"/>
      <c r="I33" s="7"/>
    </row>
    <row r="34" spans="1:9">
      <c r="A34" s="7" t="s">
        <v>43</v>
      </c>
      <c r="B34" s="7" t="s">
        <v>177</v>
      </c>
      <c r="C34" s="7">
        <v>33</v>
      </c>
      <c r="D34" s="7" t="s">
        <v>210</v>
      </c>
      <c r="E34" s="7"/>
      <c r="F34" s="7"/>
      <c r="G34" s="7"/>
      <c r="H34" s="7"/>
      <c r="I34" s="7"/>
    </row>
    <row r="35" spans="1:9">
      <c r="A35" s="7" t="s">
        <v>43</v>
      </c>
      <c r="B35" s="7" t="s">
        <v>177</v>
      </c>
      <c r="C35" s="7">
        <v>34</v>
      </c>
      <c r="D35" s="7" t="s">
        <v>211</v>
      </c>
      <c r="E35" s="7"/>
      <c r="F35" s="7"/>
      <c r="G35" s="7"/>
      <c r="H35" s="7"/>
      <c r="I35" s="7"/>
    </row>
    <row r="36" spans="1:9">
      <c r="A36" s="7" t="s">
        <v>43</v>
      </c>
      <c r="B36" s="7" t="s">
        <v>177</v>
      </c>
      <c r="C36" s="7">
        <v>35</v>
      </c>
      <c r="D36" s="7" t="s">
        <v>212</v>
      </c>
      <c r="E36" s="7"/>
      <c r="F36" s="7"/>
      <c r="G36" s="7"/>
      <c r="H36" s="7"/>
      <c r="I36" s="7"/>
    </row>
    <row r="37" spans="1:9">
      <c r="A37" s="7" t="s">
        <v>43</v>
      </c>
      <c r="B37" s="7" t="s">
        <v>177</v>
      </c>
      <c r="C37" s="7">
        <v>1</v>
      </c>
      <c r="D37" s="7" t="s">
        <v>208</v>
      </c>
      <c r="E37" s="7"/>
      <c r="F37" s="7"/>
      <c r="G37" s="7"/>
      <c r="H37" s="7"/>
      <c r="I37" s="7"/>
    </row>
    <row r="38" spans="1:9">
      <c r="A38" s="7" t="s">
        <v>43</v>
      </c>
      <c r="B38" s="7" t="s">
        <v>177</v>
      </c>
      <c r="C38" s="7">
        <v>2</v>
      </c>
      <c r="D38" s="7" t="s">
        <v>213</v>
      </c>
      <c r="E38" s="7"/>
      <c r="F38" s="7"/>
      <c r="G38" s="7"/>
      <c r="H38" s="7"/>
      <c r="I38" s="7"/>
    </row>
    <row r="39" spans="1:9">
      <c r="A39" s="7" t="s">
        <v>43</v>
      </c>
      <c r="B39" s="7" t="s">
        <v>177</v>
      </c>
      <c r="C39" s="7">
        <v>3</v>
      </c>
      <c r="D39" s="7" t="s">
        <v>214</v>
      </c>
      <c r="E39" s="7"/>
      <c r="F39" s="7"/>
      <c r="G39" s="7"/>
      <c r="H39" s="7"/>
      <c r="I39" s="7"/>
    </row>
    <row r="40" spans="1:9">
      <c r="A40" s="7" t="s">
        <v>43</v>
      </c>
      <c r="B40" s="7" t="s">
        <v>177</v>
      </c>
      <c r="C40" s="7">
        <v>4</v>
      </c>
      <c r="D40" s="7" t="s">
        <v>215</v>
      </c>
      <c r="E40" s="7"/>
      <c r="F40" s="7"/>
      <c r="G40" s="7"/>
      <c r="H40" s="7"/>
      <c r="I40" s="7"/>
    </row>
    <row r="41" spans="1:9">
      <c r="A41" s="7" t="s">
        <v>43</v>
      </c>
      <c r="B41" s="7" t="s">
        <v>177</v>
      </c>
      <c r="C41" s="7">
        <v>5</v>
      </c>
      <c r="D41" s="7" t="s">
        <v>216</v>
      </c>
      <c r="E41" s="7"/>
      <c r="F41" s="7"/>
      <c r="G41" s="7"/>
      <c r="H41" s="7"/>
      <c r="I41" s="7"/>
    </row>
    <row r="42" spans="1:9">
      <c r="A42" s="7" t="s">
        <v>43</v>
      </c>
      <c r="B42" s="7" t="s">
        <v>177</v>
      </c>
      <c r="C42" s="7">
        <v>6</v>
      </c>
      <c r="D42" s="7" t="s">
        <v>217</v>
      </c>
      <c r="E42" s="7"/>
      <c r="F42" s="7"/>
      <c r="G42" s="7"/>
      <c r="H42" s="7"/>
      <c r="I42" s="7"/>
    </row>
    <row r="43" spans="1:9">
      <c r="A43" s="7" t="s">
        <v>43</v>
      </c>
      <c r="B43" s="7" t="s">
        <v>177</v>
      </c>
      <c r="C43" s="7">
        <v>7</v>
      </c>
      <c r="D43" s="7" t="s">
        <v>218</v>
      </c>
      <c r="E43" s="7"/>
      <c r="F43" s="7"/>
      <c r="G43" s="7"/>
      <c r="H43" s="7"/>
      <c r="I43" s="7"/>
    </row>
    <row r="44" spans="1:9">
      <c r="A44" s="7" t="s">
        <v>43</v>
      </c>
      <c r="B44" s="7" t="s">
        <v>177</v>
      </c>
      <c r="C44" s="7">
        <v>8</v>
      </c>
      <c r="D44" s="7" t="s">
        <v>219</v>
      </c>
      <c r="E44" s="7"/>
      <c r="F44" s="7"/>
      <c r="G44" s="7"/>
      <c r="H44" s="7"/>
      <c r="I44" s="7"/>
    </row>
    <row r="45" spans="1:9">
      <c r="A45" s="7" t="s">
        <v>43</v>
      </c>
      <c r="B45" s="7" t="s">
        <v>177</v>
      </c>
      <c r="C45" s="7">
        <v>9</v>
      </c>
      <c r="D45" s="7" t="s">
        <v>220</v>
      </c>
      <c r="E45" s="7"/>
      <c r="F45" s="7"/>
      <c r="G45" s="7"/>
      <c r="H45" s="7"/>
      <c r="I45" s="7"/>
    </row>
    <row r="46" spans="1:9">
      <c r="A46" s="7" t="s">
        <v>43</v>
      </c>
      <c r="B46" s="7" t="s">
        <v>177</v>
      </c>
      <c r="C46" s="7">
        <v>10</v>
      </c>
      <c r="D46" s="7" t="s">
        <v>221</v>
      </c>
      <c r="E46" s="7"/>
      <c r="F46" s="7"/>
      <c r="G46" s="7"/>
      <c r="H46" s="7"/>
      <c r="I46" s="7"/>
    </row>
    <row r="47" spans="1:9">
      <c r="A47" s="7" t="s">
        <v>43</v>
      </c>
      <c r="B47" s="7" t="s">
        <v>177</v>
      </c>
      <c r="C47" s="7">
        <v>11</v>
      </c>
      <c r="D47" s="7" t="s">
        <v>222</v>
      </c>
      <c r="E47" s="7"/>
      <c r="F47" s="7"/>
      <c r="G47" s="7"/>
      <c r="H47" s="7"/>
      <c r="I47" s="7"/>
    </row>
    <row r="48" spans="1:9">
      <c r="A48" s="7" t="s">
        <v>43</v>
      </c>
      <c r="B48" s="7" t="s">
        <v>177</v>
      </c>
      <c r="C48" s="7">
        <v>12</v>
      </c>
      <c r="D48" s="7" t="s">
        <v>223</v>
      </c>
      <c r="E48" s="7"/>
      <c r="F48" s="7"/>
      <c r="G48" s="7"/>
      <c r="H48" s="7"/>
      <c r="I48" s="7"/>
    </row>
    <row r="49" spans="1:9">
      <c r="A49" s="7" t="s">
        <v>43</v>
      </c>
      <c r="B49" s="7" t="s">
        <v>177</v>
      </c>
      <c r="C49" s="7">
        <v>13</v>
      </c>
      <c r="D49" s="7" t="s">
        <v>224</v>
      </c>
      <c r="E49" s="7"/>
      <c r="F49" s="7"/>
      <c r="G49" s="7"/>
      <c r="H49" s="7"/>
      <c r="I49" s="7"/>
    </row>
    <row r="50" spans="1:9">
      <c r="A50" s="7" t="s">
        <v>43</v>
      </c>
      <c r="B50" s="7" t="s">
        <v>177</v>
      </c>
      <c r="C50" s="7">
        <v>14</v>
      </c>
      <c r="D50" s="7" t="s">
        <v>225</v>
      </c>
      <c r="E50" s="7"/>
      <c r="F50" s="7"/>
      <c r="G50" s="7"/>
      <c r="H50" s="7"/>
      <c r="I50" s="7"/>
    </row>
    <row r="51" spans="1:9">
      <c r="A51" s="7" t="s">
        <v>43</v>
      </c>
      <c r="B51" s="7" t="s">
        <v>177</v>
      </c>
      <c r="C51" s="7">
        <v>15</v>
      </c>
      <c r="D51" s="7" t="s">
        <v>226</v>
      </c>
      <c r="E51" s="7"/>
      <c r="F51" s="7"/>
      <c r="G51" s="7"/>
      <c r="H51" s="7"/>
      <c r="I51" s="7"/>
    </row>
    <row r="52" spans="1:9">
      <c r="A52" s="7" t="s">
        <v>43</v>
      </c>
      <c r="B52" s="7" t="s">
        <v>177</v>
      </c>
      <c r="C52" s="7">
        <v>1</v>
      </c>
      <c r="D52" s="7" t="s">
        <v>227</v>
      </c>
      <c r="E52" s="7"/>
      <c r="F52" s="7"/>
      <c r="G52" s="7"/>
      <c r="H52" s="7"/>
      <c r="I52" s="7"/>
    </row>
    <row r="53" spans="1:9">
      <c r="A53" s="7" t="s">
        <v>43</v>
      </c>
      <c r="B53" s="7" t="s">
        <v>177</v>
      </c>
      <c r="C53" s="7">
        <v>2</v>
      </c>
      <c r="D53" s="7" t="s">
        <v>228</v>
      </c>
      <c r="E53" s="7"/>
      <c r="F53" s="7"/>
      <c r="G53" s="7"/>
      <c r="H53" s="7"/>
      <c r="I53" s="7"/>
    </row>
    <row r="54" spans="1:9">
      <c r="A54" s="7" t="s">
        <v>43</v>
      </c>
      <c r="B54" s="7" t="s">
        <v>177</v>
      </c>
      <c r="C54" s="7">
        <v>3</v>
      </c>
      <c r="D54" s="7" t="s">
        <v>229</v>
      </c>
      <c r="E54" s="7"/>
      <c r="F54" s="7"/>
      <c r="G54" s="7"/>
      <c r="H54" s="7"/>
      <c r="I54" s="7"/>
    </row>
    <row r="55" spans="1:9">
      <c r="A55" s="7" t="s">
        <v>43</v>
      </c>
      <c r="B55" s="7" t="s">
        <v>177</v>
      </c>
      <c r="C55" s="7">
        <v>4</v>
      </c>
      <c r="D55" s="7" t="s">
        <v>230</v>
      </c>
      <c r="E55" s="7"/>
      <c r="F55" s="7"/>
      <c r="G55" s="7"/>
      <c r="H55" s="7"/>
      <c r="I55" s="7"/>
    </row>
    <row r="56" spans="1:9">
      <c r="A56" s="7" t="s">
        <v>43</v>
      </c>
      <c r="B56" s="7" t="s">
        <v>177</v>
      </c>
      <c r="C56" s="7">
        <v>5</v>
      </c>
      <c r="D56" s="7" t="s">
        <v>231</v>
      </c>
      <c r="E56" s="7"/>
      <c r="F56" s="7"/>
      <c r="G56" s="7"/>
      <c r="H56" s="7"/>
      <c r="I56" s="7"/>
    </row>
    <row r="57" spans="1:9">
      <c r="A57" s="7" t="s">
        <v>43</v>
      </c>
      <c r="B57" s="7" t="s">
        <v>177</v>
      </c>
      <c r="C57" s="7">
        <v>6</v>
      </c>
      <c r="D57" s="7" t="s">
        <v>232</v>
      </c>
      <c r="E57" s="7"/>
      <c r="F57" s="7"/>
      <c r="G57" s="7"/>
      <c r="H57" s="7"/>
      <c r="I57" s="7"/>
    </row>
    <row r="58" spans="1:9">
      <c r="A58" s="7" t="s">
        <v>43</v>
      </c>
      <c r="B58" s="7" t="s">
        <v>177</v>
      </c>
      <c r="C58" s="7">
        <v>7</v>
      </c>
      <c r="D58" s="7" t="s">
        <v>233</v>
      </c>
      <c r="E58" s="7"/>
      <c r="F58" s="7"/>
      <c r="G58" s="7"/>
      <c r="H58" s="7"/>
      <c r="I58" s="7"/>
    </row>
    <row r="59" spans="1:9">
      <c r="A59" s="7" t="s">
        <v>43</v>
      </c>
      <c r="B59" s="7" t="s">
        <v>177</v>
      </c>
      <c r="C59" s="7">
        <v>8</v>
      </c>
      <c r="D59" s="7" t="s">
        <v>234</v>
      </c>
      <c r="E59" s="7"/>
      <c r="F59" s="7"/>
      <c r="G59" s="7"/>
      <c r="H59" s="7"/>
      <c r="I59" s="7"/>
    </row>
    <row r="60" spans="1:9">
      <c r="A60" s="7" t="s">
        <v>43</v>
      </c>
      <c r="B60" s="7" t="s">
        <v>177</v>
      </c>
      <c r="C60" s="7">
        <v>1</v>
      </c>
      <c r="D60" s="7" t="s">
        <v>235</v>
      </c>
      <c r="E60" s="7"/>
      <c r="F60" s="7"/>
      <c r="G60" s="7"/>
      <c r="H60" s="7"/>
      <c r="I60" s="7"/>
    </row>
    <row r="61" spans="1:9">
      <c r="A61" s="7" t="s">
        <v>43</v>
      </c>
      <c r="B61" s="7" t="s">
        <v>177</v>
      </c>
      <c r="C61" s="7">
        <v>2</v>
      </c>
      <c r="D61" s="7" t="s">
        <v>236</v>
      </c>
      <c r="E61" s="7"/>
      <c r="F61" s="7"/>
      <c r="G61" s="7"/>
      <c r="H61" s="7"/>
      <c r="I61" s="7"/>
    </row>
    <row r="62" spans="1:9">
      <c r="A62" s="7" t="s">
        <v>43</v>
      </c>
      <c r="B62" s="7" t="s">
        <v>177</v>
      </c>
      <c r="C62" s="7">
        <v>3</v>
      </c>
      <c r="D62" s="7" t="s">
        <v>237</v>
      </c>
      <c r="E62" s="7"/>
      <c r="F62" s="7"/>
      <c r="G62" s="7"/>
      <c r="H62" s="7"/>
      <c r="I62" s="7"/>
    </row>
    <row r="63" spans="1:9">
      <c r="A63" s="7" t="s">
        <v>43</v>
      </c>
      <c r="B63" s="7" t="s">
        <v>177</v>
      </c>
      <c r="C63" s="7">
        <v>4</v>
      </c>
      <c r="D63" s="7" t="s">
        <v>238</v>
      </c>
      <c r="E63" s="7"/>
      <c r="F63" s="7"/>
      <c r="G63" s="7"/>
      <c r="H63" s="7"/>
      <c r="I63" s="7"/>
    </row>
    <row r="64" spans="1:9">
      <c r="A64" s="7" t="s">
        <v>43</v>
      </c>
      <c r="B64" s="7" t="s">
        <v>177</v>
      </c>
      <c r="C64" s="7">
        <v>5</v>
      </c>
      <c r="D64" s="7" t="s">
        <v>239</v>
      </c>
      <c r="E64" s="7"/>
      <c r="F64" s="7"/>
      <c r="G64" s="7"/>
      <c r="H64" s="7"/>
      <c r="I64" s="7"/>
    </row>
    <row r="65" spans="1:9">
      <c r="A65" s="7" t="s">
        <v>43</v>
      </c>
      <c r="B65" s="7" t="s">
        <v>177</v>
      </c>
      <c r="C65" s="7">
        <v>6</v>
      </c>
      <c r="D65" s="7" t="s">
        <v>240</v>
      </c>
      <c r="E65" s="7"/>
      <c r="F65" s="7"/>
      <c r="G65" s="7"/>
      <c r="H65" s="7"/>
      <c r="I65" s="7"/>
    </row>
    <row r="66" spans="1:9">
      <c r="A66" s="7" t="s">
        <v>43</v>
      </c>
      <c r="B66" s="7" t="s">
        <v>177</v>
      </c>
      <c r="C66" s="7">
        <v>7</v>
      </c>
      <c r="D66" s="7" t="s">
        <v>241</v>
      </c>
      <c r="E66" s="7"/>
      <c r="F66" s="7"/>
      <c r="G66" s="7"/>
      <c r="H66" s="7"/>
      <c r="I66" s="7"/>
    </row>
    <row r="67" spans="1:9">
      <c r="A67" s="7" t="s">
        <v>43</v>
      </c>
      <c r="B67" s="7" t="s">
        <v>177</v>
      </c>
      <c r="C67" s="7">
        <v>8</v>
      </c>
      <c r="D67" s="7" t="s">
        <v>242</v>
      </c>
      <c r="E67" s="7"/>
      <c r="F67" s="7"/>
      <c r="G67" s="7"/>
      <c r="H67" s="7"/>
      <c r="I67" s="7"/>
    </row>
    <row r="68" spans="1:9">
      <c r="A68" s="7" t="s">
        <v>43</v>
      </c>
      <c r="B68" s="7" t="s">
        <v>177</v>
      </c>
      <c r="C68" s="7">
        <v>9</v>
      </c>
      <c r="D68" s="7" t="s">
        <v>243</v>
      </c>
      <c r="E68" s="7"/>
      <c r="F68" s="7"/>
      <c r="G68" s="7"/>
      <c r="H68" s="7"/>
      <c r="I68" s="7"/>
    </row>
    <row r="69" spans="1:9">
      <c r="A69" s="7" t="s">
        <v>43</v>
      </c>
      <c r="B69" s="7" t="s">
        <v>177</v>
      </c>
      <c r="C69" s="7">
        <v>10</v>
      </c>
      <c r="D69" s="7" t="s">
        <v>244</v>
      </c>
      <c r="E69" s="7"/>
      <c r="F69" s="7"/>
      <c r="G69" s="7"/>
      <c r="H69" s="7"/>
      <c r="I6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245</v>
      </c>
      <c r="B1" s="4"/>
      <c r="C1" s="4"/>
      <c r="D1" s="4"/>
      <c r="E1" s="4"/>
      <c r="F1" s="4"/>
      <c r="G1" s="4"/>
    </row>
    <row r="2" spans="1:7">
      <c r="A2" s="8" t="s">
        <v>246</v>
      </c>
      <c r="B2" s="8" t="s">
        <v>247</v>
      </c>
      <c r="C2" s="8" t="s">
        <v>248</v>
      </c>
      <c r="D2" s="8" t="s">
        <v>249</v>
      </c>
      <c r="E2" s="8" t="s">
        <v>250</v>
      </c>
      <c r="F2" s="8" t="s">
        <v>251</v>
      </c>
      <c r="G2" s="8" t="s">
        <v>252</v>
      </c>
    </row>
    <row r="3" spans="1:7">
      <c r="A3" s="7" t="s">
        <v>44</v>
      </c>
      <c r="B3" s="7">
        <v>20</v>
      </c>
      <c r="C3" s="7" t="s">
        <v>253</v>
      </c>
      <c r="D3" s="7">
        <v>1</v>
      </c>
      <c r="E3" s="7" t="s">
        <v>254</v>
      </c>
      <c r="F3" s="7" t="s">
        <v>255</v>
      </c>
      <c r="G3" s="7" t="s">
        <v>256</v>
      </c>
    </row>
    <row r="4" spans="1:7">
      <c r="A4" s="7"/>
      <c r="B4" s="7"/>
      <c r="C4" s="7"/>
      <c r="D4" s="7">
        <v>2</v>
      </c>
      <c r="E4" s="7" t="s">
        <v>257</v>
      </c>
      <c r="F4" s="7" t="s">
        <v>258</v>
      </c>
      <c r="G4" s="7" t="s">
        <v>259</v>
      </c>
    </row>
    <row r="5" spans="1:7">
      <c r="A5" s="7"/>
      <c r="B5" s="7"/>
      <c r="C5" s="7"/>
      <c r="D5" s="7">
        <v>3</v>
      </c>
      <c r="E5" s="7" t="s">
        <v>260</v>
      </c>
      <c r="F5" s="7" t="s">
        <v>261</v>
      </c>
      <c r="G5" s="7" t="s">
        <v>262</v>
      </c>
    </row>
    <row r="6" spans="1:7">
      <c r="A6" s="7"/>
      <c r="B6" s="7"/>
      <c r="C6" s="7"/>
      <c r="D6" s="7">
        <v>4</v>
      </c>
      <c r="E6" s="7" t="s">
        <v>263</v>
      </c>
      <c r="F6" s="7" t="s">
        <v>264</v>
      </c>
      <c r="G6" s="7" t="s">
        <v>265</v>
      </c>
    </row>
    <row r="7" spans="1:7">
      <c r="A7" s="7" t="s">
        <v>51</v>
      </c>
      <c r="B7" s="7">
        <v>20</v>
      </c>
      <c r="C7" s="7" t="s">
        <v>253</v>
      </c>
      <c r="D7" s="7">
        <v>1</v>
      </c>
      <c r="E7" s="7" t="s">
        <v>254</v>
      </c>
      <c r="F7" s="7" t="s">
        <v>255</v>
      </c>
      <c r="G7" s="7" t="s">
        <v>266</v>
      </c>
    </row>
    <row r="8" spans="1:7">
      <c r="A8" s="7"/>
      <c r="B8" s="7"/>
      <c r="C8" s="7"/>
      <c r="D8" s="7">
        <v>2</v>
      </c>
      <c r="E8" s="7" t="s">
        <v>257</v>
      </c>
      <c r="F8" s="7" t="s">
        <v>258</v>
      </c>
      <c r="G8" s="7" t="s">
        <v>267</v>
      </c>
    </row>
    <row r="9" spans="1:7">
      <c r="A9" s="7"/>
      <c r="B9" s="7"/>
      <c r="C9" s="7"/>
      <c r="D9" s="7">
        <v>3</v>
      </c>
      <c r="E9" s="7" t="s">
        <v>260</v>
      </c>
      <c r="F9" s="7" t="s">
        <v>261</v>
      </c>
      <c r="G9" s="7" t="s">
        <v>268</v>
      </c>
    </row>
    <row r="10" spans="1:7">
      <c r="A10" s="7"/>
      <c r="B10" s="7"/>
      <c r="C10" s="7"/>
      <c r="D10" s="7">
        <v>4</v>
      </c>
      <c r="E10" s="7" t="s">
        <v>263</v>
      </c>
      <c r="F10" s="7" t="s">
        <v>264</v>
      </c>
      <c r="G10" s="7" t="s">
        <v>269</v>
      </c>
    </row>
    <row r="11" spans="1:7">
      <c r="A11" s="7" t="s">
        <v>57</v>
      </c>
      <c r="B11" s="7">
        <v>25</v>
      </c>
      <c r="C11" s="7" t="s">
        <v>253</v>
      </c>
      <c r="D11" s="7">
        <v>1</v>
      </c>
      <c r="E11" s="7" t="s">
        <v>254</v>
      </c>
      <c r="F11" s="7" t="s">
        <v>255</v>
      </c>
      <c r="G11" s="7" t="s">
        <v>270</v>
      </c>
    </row>
    <row r="12" spans="1:7">
      <c r="A12" s="7"/>
      <c r="B12" s="7"/>
      <c r="C12" s="7"/>
      <c r="D12" s="7">
        <v>2</v>
      </c>
      <c r="E12" s="7" t="s">
        <v>257</v>
      </c>
      <c r="F12" s="7" t="s">
        <v>258</v>
      </c>
      <c r="G12" s="7" t="s">
        <v>271</v>
      </c>
    </row>
    <row r="13" spans="1:7">
      <c r="A13" s="7"/>
      <c r="B13" s="7"/>
      <c r="C13" s="7"/>
      <c r="D13" s="7">
        <v>3</v>
      </c>
      <c r="E13" s="7" t="s">
        <v>260</v>
      </c>
      <c r="F13" s="7" t="s">
        <v>261</v>
      </c>
      <c r="G13" s="7" t="s">
        <v>272</v>
      </c>
    </row>
    <row r="14" spans="1:7">
      <c r="A14" s="7"/>
      <c r="B14" s="7"/>
      <c r="C14" s="7"/>
      <c r="D14" s="7">
        <v>4</v>
      </c>
      <c r="E14" s="7" t="s">
        <v>263</v>
      </c>
      <c r="F14" s="7" t="s">
        <v>264</v>
      </c>
      <c r="G14" s="7" t="s">
        <v>273</v>
      </c>
    </row>
    <row r="15" spans="1:7">
      <c r="A15" s="7" t="s">
        <v>63</v>
      </c>
      <c r="B15" s="7">
        <v>20</v>
      </c>
      <c r="C15" s="7" t="s">
        <v>253</v>
      </c>
      <c r="D15" s="7">
        <v>1</v>
      </c>
      <c r="E15" s="7" t="s">
        <v>254</v>
      </c>
      <c r="F15" s="7" t="s">
        <v>255</v>
      </c>
      <c r="G15" s="7" t="s">
        <v>274</v>
      </c>
    </row>
    <row r="16" spans="1:7">
      <c r="A16" s="7"/>
      <c r="B16" s="7"/>
      <c r="C16" s="7"/>
      <c r="D16" s="7">
        <v>2</v>
      </c>
      <c r="E16" s="7" t="s">
        <v>257</v>
      </c>
      <c r="F16" s="7" t="s">
        <v>258</v>
      </c>
      <c r="G16" s="7" t="s">
        <v>275</v>
      </c>
    </row>
    <row r="17" spans="1:7">
      <c r="A17" s="7"/>
      <c r="B17" s="7"/>
      <c r="C17" s="7"/>
      <c r="D17" s="7">
        <v>3</v>
      </c>
      <c r="E17" s="7" t="s">
        <v>260</v>
      </c>
      <c r="F17" s="7" t="s">
        <v>261</v>
      </c>
      <c r="G17" s="7" t="s">
        <v>276</v>
      </c>
    </row>
    <row r="18" spans="1:7">
      <c r="A18" s="7"/>
      <c r="B18" s="7"/>
      <c r="C18" s="7"/>
      <c r="D18" s="7">
        <v>4</v>
      </c>
      <c r="E18" s="7" t="s">
        <v>263</v>
      </c>
      <c r="F18" s="7" t="s">
        <v>264</v>
      </c>
      <c r="G18" s="7" t="s">
        <v>277</v>
      </c>
    </row>
    <row r="19" spans="1:7">
      <c r="A19" s="7" t="s">
        <v>70</v>
      </c>
      <c r="B19" s="7">
        <v>25</v>
      </c>
      <c r="C19" s="7" t="s">
        <v>253</v>
      </c>
      <c r="D19" s="7">
        <v>1</v>
      </c>
      <c r="E19" s="7" t="s">
        <v>254</v>
      </c>
      <c r="F19" s="7" t="s">
        <v>255</v>
      </c>
      <c r="G19" s="7" t="s">
        <v>278</v>
      </c>
    </row>
    <row r="20" spans="1:7">
      <c r="A20" s="7"/>
      <c r="B20" s="7"/>
      <c r="C20" s="7"/>
      <c r="D20" s="7">
        <v>2</v>
      </c>
      <c r="E20" s="7" t="s">
        <v>257</v>
      </c>
      <c r="F20" s="7" t="s">
        <v>258</v>
      </c>
      <c r="G20" s="7" t="s">
        <v>279</v>
      </c>
    </row>
    <row r="21" spans="1:7">
      <c r="A21" s="7"/>
      <c r="B21" s="7"/>
      <c r="C21" s="7"/>
      <c r="D21" s="7">
        <v>3</v>
      </c>
      <c r="E21" s="7" t="s">
        <v>260</v>
      </c>
      <c r="F21" s="7" t="s">
        <v>261</v>
      </c>
      <c r="G21" s="7" t="s">
        <v>280</v>
      </c>
    </row>
    <row r="22" spans="1:7">
      <c r="A22" s="7"/>
      <c r="B22" s="7"/>
      <c r="C22" s="7"/>
      <c r="D22" s="7">
        <v>4</v>
      </c>
      <c r="E22" s="7" t="s">
        <v>263</v>
      </c>
      <c r="F22" s="7" t="s">
        <v>264</v>
      </c>
      <c r="G22" s="7" t="s">
        <v>281</v>
      </c>
    </row>
    <row r="23" spans="1:7">
      <c r="A23" s="7" t="s">
        <v>77</v>
      </c>
      <c r="B23" s="7">
        <v>25</v>
      </c>
      <c r="C23" s="7" t="s">
        <v>253</v>
      </c>
      <c r="D23" s="7">
        <v>1</v>
      </c>
      <c r="E23" s="7" t="s">
        <v>254</v>
      </c>
      <c r="F23" s="7" t="s">
        <v>255</v>
      </c>
      <c r="G23" s="7" t="s">
        <v>282</v>
      </c>
    </row>
    <row r="24" spans="1:7">
      <c r="A24" s="7"/>
      <c r="B24" s="7"/>
      <c r="C24" s="7"/>
      <c r="D24" s="7">
        <v>2</v>
      </c>
      <c r="E24" s="7" t="s">
        <v>257</v>
      </c>
      <c r="F24" s="7" t="s">
        <v>258</v>
      </c>
      <c r="G24" s="7" t="s">
        <v>283</v>
      </c>
    </row>
    <row r="25" spans="1:7">
      <c r="A25" s="7"/>
      <c r="B25" s="7"/>
      <c r="C25" s="7"/>
      <c r="D25" s="7">
        <v>3</v>
      </c>
      <c r="E25" s="7" t="s">
        <v>260</v>
      </c>
      <c r="F25" s="7" t="s">
        <v>261</v>
      </c>
      <c r="G25" s="7" t="s">
        <v>284</v>
      </c>
    </row>
    <row r="26" spans="1:7">
      <c r="A26" s="7"/>
      <c r="B26" s="7"/>
      <c r="C26" s="7"/>
      <c r="D26" s="7">
        <v>4</v>
      </c>
      <c r="E26" s="7" t="s">
        <v>263</v>
      </c>
      <c r="F26" s="7" t="s">
        <v>264</v>
      </c>
      <c r="G26" s="7"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286</v>
      </c>
      <c r="B1" s="4"/>
      <c r="C1" s="4"/>
      <c r="D1" s="4"/>
      <c r="E1" s="4"/>
      <c r="F1" s="4"/>
      <c r="G1" s="4"/>
    </row>
    <row r="2" spans="1:7">
      <c r="A2" s="8" t="s">
        <v>287</v>
      </c>
      <c r="B2" s="8" t="s">
        <v>288</v>
      </c>
      <c r="C2" s="8" t="s">
        <v>289</v>
      </c>
      <c r="D2" s="8" t="s">
        <v>290</v>
      </c>
      <c r="E2" s="8" t="s">
        <v>291</v>
      </c>
      <c r="F2" s="8" t="s">
        <v>292</v>
      </c>
      <c r="G2" s="8" t="s">
        <v>293</v>
      </c>
    </row>
    <row r="3" spans="1:7">
      <c r="A3" s="7">
        <v>1</v>
      </c>
      <c r="B3" s="7" t="s">
        <v>294</v>
      </c>
      <c r="C3" s="7">
        <v>35</v>
      </c>
      <c r="D3" s="7" t="s">
        <v>295</v>
      </c>
      <c r="E3" s="7" t="s">
        <v>296</v>
      </c>
      <c r="F3" s="7" t="s">
        <v>297</v>
      </c>
      <c r="G3" s="7" t="s">
        <v>298</v>
      </c>
    </row>
    <row r="4" spans="1:7">
      <c r="A4" s="7"/>
      <c r="B4" s="7" t="s">
        <v>299</v>
      </c>
      <c r="C4" s="7"/>
      <c r="D4" s="7" t="s">
        <v>300</v>
      </c>
      <c r="E4" s="7"/>
      <c r="F4" s="7"/>
      <c r="G4" s="7"/>
    </row>
    <row r="5" spans="1:7">
      <c r="A5" s="7">
        <v>2</v>
      </c>
      <c r="B5" s="7" t="s">
        <v>301</v>
      </c>
      <c r="C5" s="7">
        <v>35</v>
      </c>
      <c r="D5" s="7" t="s">
        <v>302</v>
      </c>
      <c r="E5" s="7" t="s">
        <v>303</v>
      </c>
      <c r="F5" s="7" t="s">
        <v>304</v>
      </c>
      <c r="G5" s="7" t="s">
        <v>305</v>
      </c>
    </row>
    <row r="6" spans="1:7">
      <c r="A6" s="7"/>
      <c r="B6" s="7" t="s">
        <v>299</v>
      </c>
      <c r="C6" s="7"/>
      <c r="D6" s="7" t="s">
        <v>306</v>
      </c>
      <c r="E6" s="7"/>
      <c r="F6" s="7"/>
      <c r="G6" s="7"/>
    </row>
    <row r="7" spans="1:7">
      <c r="A7" s="7">
        <v>3</v>
      </c>
      <c r="B7" s="7" t="s">
        <v>307</v>
      </c>
      <c r="C7" s="7">
        <v>35</v>
      </c>
      <c r="D7" s="7" t="s">
        <v>308</v>
      </c>
      <c r="E7" s="7" t="s">
        <v>309</v>
      </c>
      <c r="F7" s="7" t="s">
        <v>310</v>
      </c>
      <c r="G7" s="7" t="s">
        <v>311</v>
      </c>
    </row>
    <row r="8" spans="1:7">
      <c r="A8" s="7"/>
      <c r="B8" s="7" t="s">
        <v>299</v>
      </c>
      <c r="C8" s="7"/>
      <c r="D8" s="7" t="s">
        <v>312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313</v>
      </c>
      <c r="B1" s="4"/>
      <c r="C1" s="4"/>
      <c r="D1" s="4"/>
      <c r="E1" s="4"/>
    </row>
    <row r="2" spans="1:5">
      <c r="A2" s="1" t="s">
        <v>314</v>
      </c>
      <c r="B2" s="1" t="s">
        <v>315</v>
      </c>
      <c r="C2" s="1"/>
      <c r="D2" s="1"/>
      <c r="E2" s="1"/>
    </row>
    <row r="3" spans="1:5">
      <c r="A3" s="10" t="s">
        <v>316</v>
      </c>
      <c r="B3" s="7" t="s">
        <v>317</v>
      </c>
      <c r="C3" s="5"/>
      <c r="D3" s="5"/>
      <c r="E3" s="5"/>
    </row>
    <row r="4" spans="1:5">
      <c r="A4" s="10" t="s">
        <v>318</v>
      </c>
      <c r="B4" s="7" t="s">
        <v>319</v>
      </c>
      <c r="C4" s="5"/>
      <c r="D4" s="5"/>
      <c r="E4" s="5"/>
    </row>
    <row r="5" spans="1:5">
      <c r="A5" s="10" t="s">
        <v>320</v>
      </c>
      <c r="B5" s="7" t="s">
        <v>321</v>
      </c>
      <c r="C5" s="5"/>
      <c r="D5" s="5"/>
      <c r="E5" s="5"/>
    </row>
    <row r="6" spans="1:5">
      <c r="A6" s="10" t="s">
        <v>322</v>
      </c>
      <c r="B6" s="7" t="s">
        <v>323</v>
      </c>
      <c r="C6" s="5"/>
      <c r="D6" s="5"/>
      <c r="E6" s="5"/>
    </row>
    <row r="7" spans="1:5">
      <c r="A7" s="10" t="s">
        <v>324</v>
      </c>
      <c r="B7" s="7" t="s">
        <v>325</v>
      </c>
      <c r="C7" s="5"/>
      <c r="D7" s="5"/>
      <c r="E7" s="5"/>
    </row>
    <row r="8" spans="1:5">
      <c r="A8" s="11" t="s">
        <v>171</v>
      </c>
      <c r="B8" s="11" t="s">
        <v>326</v>
      </c>
      <c r="C8" s="11" t="s">
        <v>327</v>
      </c>
      <c r="D8" s="11" t="s">
        <v>328</v>
      </c>
      <c r="E8" s="11" t="s">
        <v>329</v>
      </c>
    </row>
    <row r="9" spans="1:5">
      <c r="A9" s="7">
        <v>1</v>
      </c>
      <c r="B9" s="7" t="s">
        <v>330</v>
      </c>
      <c r="C9" s="7" t="s">
        <v>331</v>
      </c>
      <c r="D9" s="7" t="s">
        <v>332</v>
      </c>
      <c r="E9" s="7" t="s">
        <v>333</v>
      </c>
    </row>
    <row r="10" spans="1:5">
      <c r="A10" s="7">
        <v>2</v>
      </c>
      <c r="B10" s="7" t="s">
        <v>334</v>
      </c>
      <c r="C10" s="7" t="s">
        <v>335</v>
      </c>
      <c r="D10" s="7" t="s">
        <v>336</v>
      </c>
      <c r="E10" s="7" t="s">
        <v>337</v>
      </c>
    </row>
    <row r="11" spans="1:5">
      <c r="A11" s="7">
        <v>3</v>
      </c>
      <c r="B11" s="7" t="s">
        <v>338</v>
      </c>
      <c r="C11" s="7" t="s">
        <v>339</v>
      </c>
      <c r="D11" s="7" t="s">
        <v>340</v>
      </c>
      <c r="E11" s="7" t="s">
        <v>341</v>
      </c>
    </row>
    <row r="12" spans="1:5">
      <c r="A12" s="7">
        <v>4</v>
      </c>
      <c r="B12" s="7" t="s">
        <v>342</v>
      </c>
      <c r="C12" s="7" t="s">
        <v>339</v>
      </c>
      <c r="D12" s="7" t="s">
        <v>343</v>
      </c>
      <c r="E12" s="7" t="s">
        <v>344</v>
      </c>
    </row>
    <row r="13" spans="1:5">
      <c r="A13" s="7">
        <v>5</v>
      </c>
      <c r="B13" s="7" t="s">
        <v>345</v>
      </c>
      <c r="C13" s="7" t="s">
        <v>331</v>
      </c>
      <c r="D13" s="7" t="s">
        <v>346</v>
      </c>
      <c r="E13" s="7" t="s">
        <v>347</v>
      </c>
    </row>
    <row r="15" spans="1:5">
      <c r="A15" s="1" t="s">
        <v>348</v>
      </c>
      <c r="B15" s="1" t="s">
        <v>349</v>
      </c>
      <c r="C15" s="1"/>
      <c r="D15" s="1"/>
      <c r="E15" s="1"/>
    </row>
    <row r="16" spans="1:5">
      <c r="A16" s="10" t="s">
        <v>316</v>
      </c>
      <c r="B16" s="7" t="s">
        <v>350</v>
      </c>
      <c r="C16" s="5"/>
      <c r="D16" s="5"/>
      <c r="E16" s="5"/>
    </row>
    <row r="17" spans="1:5">
      <c r="A17" s="10" t="s">
        <v>318</v>
      </c>
      <c r="B17" s="7" t="s">
        <v>351</v>
      </c>
      <c r="C17" s="5"/>
      <c r="D17" s="5"/>
      <c r="E17" s="5"/>
    </row>
    <row r="18" spans="1:5">
      <c r="A18" s="10" t="s">
        <v>320</v>
      </c>
      <c r="B18" s="7" t="s">
        <v>352</v>
      </c>
      <c r="C18" s="5"/>
      <c r="D18" s="5"/>
      <c r="E18" s="5"/>
    </row>
    <row r="19" spans="1:5">
      <c r="A19" s="10" t="s">
        <v>322</v>
      </c>
      <c r="B19" s="7" t="s">
        <v>353</v>
      </c>
      <c r="C19" s="5"/>
      <c r="D19" s="5"/>
      <c r="E19" s="5"/>
    </row>
    <row r="20" spans="1:5">
      <c r="A20" s="10" t="s">
        <v>324</v>
      </c>
      <c r="B20" s="7" t="s">
        <v>354</v>
      </c>
      <c r="C20" s="5"/>
      <c r="D20" s="5"/>
      <c r="E20" s="5"/>
    </row>
    <row r="21" spans="1:5">
      <c r="A21" s="11" t="s">
        <v>171</v>
      </c>
      <c r="B21" s="11" t="s">
        <v>326</v>
      </c>
      <c r="C21" s="11" t="s">
        <v>327</v>
      </c>
      <c r="D21" s="11" t="s">
        <v>328</v>
      </c>
      <c r="E21" s="11" t="s">
        <v>329</v>
      </c>
    </row>
    <row r="22" spans="1:5">
      <c r="A22" s="7">
        <v>1</v>
      </c>
      <c r="B22" s="7" t="s">
        <v>330</v>
      </c>
      <c r="C22" s="7" t="s">
        <v>331</v>
      </c>
      <c r="D22" s="7" t="s">
        <v>355</v>
      </c>
      <c r="E22" s="7" t="s">
        <v>356</v>
      </c>
    </row>
    <row r="23" spans="1:5">
      <c r="A23" s="7">
        <v>2</v>
      </c>
      <c r="B23" s="7" t="s">
        <v>334</v>
      </c>
      <c r="C23" s="7" t="s">
        <v>335</v>
      </c>
      <c r="D23" s="7" t="s">
        <v>357</v>
      </c>
      <c r="E23" s="7" t="s">
        <v>358</v>
      </c>
    </row>
    <row r="24" spans="1:5">
      <c r="A24" s="7">
        <v>3</v>
      </c>
      <c r="B24" s="7" t="s">
        <v>338</v>
      </c>
      <c r="C24" s="7" t="s">
        <v>335</v>
      </c>
      <c r="D24" s="7" t="s">
        <v>359</v>
      </c>
      <c r="E24" s="7" t="s">
        <v>360</v>
      </c>
    </row>
    <row r="25" spans="1:5">
      <c r="A25" s="7">
        <v>4</v>
      </c>
      <c r="B25" s="7" t="s">
        <v>342</v>
      </c>
      <c r="C25" s="7" t="s">
        <v>335</v>
      </c>
      <c r="D25" s="7" t="s">
        <v>361</v>
      </c>
      <c r="E25" s="7" t="s">
        <v>362</v>
      </c>
    </row>
    <row r="26" spans="1:5">
      <c r="A26" s="7">
        <v>5</v>
      </c>
      <c r="B26" s="7" t="s">
        <v>345</v>
      </c>
      <c r="C26" s="7" t="s">
        <v>331</v>
      </c>
      <c r="D26" s="7" t="s">
        <v>363</v>
      </c>
      <c r="E26" s="7" t="s">
        <v>364</v>
      </c>
    </row>
    <row r="28" spans="1:5">
      <c r="A28" s="1" t="s">
        <v>365</v>
      </c>
      <c r="B28" s="1" t="s">
        <v>366</v>
      </c>
      <c r="C28" s="1"/>
      <c r="D28" s="1"/>
      <c r="E28" s="1"/>
    </row>
    <row r="29" spans="1:5">
      <c r="A29" s="10" t="s">
        <v>316</v>
      </c>
      <c r="B29" s="7" t="s">
        <v>367</v>
      </c>
      <c r="C29" s="5"/>
      <c r="D29" s="5"/>
      <c r="E29" s="5"/>
    </row>
    <row r="30" spans="1:5">
      <c r="A30" s="10" t="s">
        <v>318</v>
      </c>
      <c r="B30" s="7" t="s">
        <v>368</v>
      </c>
      <c r="C30" s="5"/>
      <c r="D30" s="5"/>
      <c r="E30" s="5"/>
    </row>
    <row r="31" spans="1:5">
      <c r="A31" s="10" t="s">
        <v>320</v>
      </c>
      <c r="B31" s="7" t="s">
        <v>369</v>
      </c>
      <c r="C31" s="5"/>
      <c r="D31" s="5"/>
      <c r="E31" s="5"/>
    </row>
    <row r="32" spans="1:5">
      <c r="A32" s="10" t="s">
        <v>322</v>
      </c>
      <c r="B32" s="7" t="s">
        <v>370</v>
      </c>
      <c r="C32" s="5"/>
      <c r="D32" s="5"/>
      <c r="E32" s="5"/>
    </row>
    <row r="33" spans="1:5">
      <c r="A33" s="10" t="s">
        <v>324</v>
      </c>
      <c r="B33" s="7" t="s">
        <v>371</v>
      </c>
      <c r="C33" s="5"/>
      <c r="D33" s="5"/>
      <c r="E33" s="5"/>
    </row>
    <row r="34" spans="1:5">
      <c r="A34" s="11" t="s">
        <v>171</v>
      </c>
      <c r="B34" s="11" t="s">
        <v>326</v>
      </c>
      <c r="C34" s="11" t="s">
        <v>327</v>
      </c>
      <c r="D34" s="11" t="s">
        <v>328</v>
      </c>
      <c r="E34" s="11" t="s">
        <v>329</v>
      </c>
    </row>
    <row r="35" spans="1:5">
      <c r="A35" s="7">
        <v>1</v>
      </c>
      <c r="B35" s="7" t="s">
        <v>330</v>
      </c>
      <c r="C35" s="7" t="s">
        <v>331</v>
      </c>
      <c r="D35" s="7" t="s">
        <v>372</v>
      </c>
      <c r="E35" s="7" t="s">
        <v>373</v>
      </c>
    </row>
    <row r="36" spans="1:5">
      <c r="A36" s="7">
        <v>2</v>
      </c>
      <c r="B36" s="7" t="s">
        <v>334</v>
      </c>
      <c r="C36" s="7" t="s">
        <v>335</v>
      </c>
      <c r="D36" s="7" t="s">
        <v>374</v>
      </c>
      <c r="E36" s="7" t="s">
        <v>375</v>
      </c>
    </row>
    <row r="37" spans="1:5">
      <c r="A37" s="7">
        <v>3</v>
      </c>
      <c r="B37" s="7" t="s">
        <v>338</v>
      </c>
      <c r="C37" s="7" t="s">
        <v>335</v>
      </c>
      <c r="D37" s="7" t="s">
        <v>376</v>
      </c>
      <c r="E37" s="7" t="s">
        <v>377</v>
      </c>
    </row>
    <row r="38" spans="1:5">
      <c r="A38" s="7">
        <v>4</v>
      </c>
      <c r="B38" s="7" t="s">
        <v>342</v>
      </c>
      <c r="C38" s="7" t="s">
        <v>335</v>
      </c>
      <c r="D38" s="7" t="s">
        <v>378</v>
      </c>
      <c r="E38" s="7" t="s">
        <v>379</v>
      </c>
    </row>
    <row r="39" spans="1:5">
      <c r="A39" s="7">
        <v>5</v>
      </c>
      <c r="B39" s="7" t="s">
        <v>345</v>
      </c>
      <c r="C39" s="7" t="s">
        <v>331</v>
      </c>
      <c r="D39" s="7" t="s">
        <v>380</v>
      </c>
      <c r="E39" s="7" t="s">
        <v>381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382</v>
      </c>
      <c r="B1" s="4"/>
      <c r="C1" s="4"/>
      <c r="D1" s="4"/>
    </row>
    <row r="2" spans="1:4">
      <c r="A2" s="8" t="s">
        <v>246</v>
      </c>
      <c r="B2" s="8" t="s">
        <v>383</v>
      </c>
      <c r="C2" s="8" t="s">
        <v>384</v>
      </c>
      <c r="D2" s="8" t="s">
        <v>385</v>
      </c>
    </row>
    <row r="3" spans="1:4">
      <c r="A3" s="7" t="s">
        <v>44</v>
      </c>
      <c r="B3" s="7" t="s">
        <v>386</v>
      </c>
      <c r="C3" s="7" t="s">
        <v>387</v>
      </c>
      <c r="D3" s="7" t="s">
        <v>388</v>
      </c>
    </row>
    <row r="4" spans="1:4">
      <c r="A4" s="7" t="s">
        <v>44</v>
      </c>
      <c r="B4" s="7" t="s">
        <v>389</v>
      </c>
      <c r="C4" s="7" t="s">
        <v>390</v>
      </c>
      <c r="D4" s="7" t="s">
        <v>391</v>
      </c>
    </row>
    <row r="5" spans="1:4">
      <c r="A5" s="7" t="s">
        <v>44</v>
      </c>
      <c r="B5" s="7" t="s">
        <v>392</v>
      </c>
      <c r="C5" s="7" t="s">
        <v>393</v>
      </c>
      <c r="D5" s="7" t="s">
        <v>394</v>
      </c>
    </row>
    <row r="6" spans="1:4">
      <c r="A6" s="7" t="s">
        <v>51</v>
      </c>
      <c r="B6" s="7" t="s">
        <v>386</v>
      </c>
      <c r="C6" s="7" t="s">
        <v>395</v>
      </c>
      <c r="D6" s="7" t="s">
        <v>396</v>
      </c>
    </row>
    <row r="7" spans="1:4">
      <c r="A7" s="7" t="s">
        <v>51</v>
      </c>
      <c r="B7" s="7" t="s">
        <v>389</v>
      </c>
      <c r="C7" s="7" t="s">
        <v>397</v>
      </c>
      <c r="D7" s="7" t="s">
        <v>398</v>
      </c>
    </row>
    <row r="8" spans="1:4">
      <c r="A8" s="7" t="s">
        <v>51</v>
      </c>
      <c r="B8" s="7" t="s">
        <v>392</v>
      </c>
      <c r="C8" s="7" t="s">
        <v>399</v>
      </c>
      <c r="D8" s="7" t="s">
        <v>400</v>
      </c>
    </row>
    <row r="9" spans="1:4">
      <c r="A9" s="7" t="s">
        <v>57</v>
      </c>
      <c r="B9" s="7" t="s">
        <v>386</v>
      </c>
      <c r="C9" s="7" t="s">
        <v>401</v>
      </c>
      <c r="D9" s="7" t="s">
        <v>402</v>
      </c>
    </row>
    <row r="10" spans="1:4">
      <c r="A10" s="7" t="s">
        <v>57</v>
      </c>
      <c r="B10" s="7" t="s">
        <v>389</v>
      </c>
      <c r="C10" s="7" t="s">
        <v>403</v>
      </c>
      <c r="D10" s="7" t="s">
        <v>404</v>
      </c>
    </row>
    <row r="11" spans="1:4">
      <c r="A11" s="7" t="s">
        <v>57</v>
      </c>
      <c r="B11" s="7" t="s">
        <v>392</v>
      </c>
      <c r="C11" s="7" t="s">
        <v>405</v>
      </c>
      <c r="D11" s="7" t="s">
        <v>406</v>
      </c>
    </row>
    <row r="12" spans="1:4">
      <c r="A12" s="7" t="s">
        <v>63</v>
      </c>
      <c r="B12" s="7" t="s">
        <v>386</v>
      </c>
      <c r="C12" s="7" t="s">
        <v>387</v>
      </c>
      <c r="D12" s="7" t="s">
        <v>407</v>
      </c>
    </row>
    <row r="13" spans="1:4">
      <c r="A13" s="7" t="s">
        <v>63</v>
      </c>
      <c r="B13" s="7" t="s">
        <v>389</v>
      </c>
      <c r="C13" s="7" t="s">
        <v>390</v>
      </c>
      <c r="D13" s="7" t="s">
        <v>408</v>
      </c>
    </row>
    <row r="14" spans="1:4">
      <c r="A14" s="7" t="s">
        <v>63</v>
      </c>
      <c r="B14" s="7" t="s">
        <v>392</v>
      </c>
      <c r="C14" s="7" t="s">
        <v>393</v>
      </c>
      <c r="D14" s="7" t="s">
        <v>409</v>
      </c>
    </row>
    <row r="15" spans="1:4">
      <c r="A15" s="7" t="s">
        <v>70</v>
      </c>
      <c r="B15" s="7" t="s">
        <v>386</v>
      </c>
      <c r="C15" s="7" t="s">
        <v>401</v>
      </c>
      <c r="D15" s="7" t="s">
        <v>410</v>
      </c>
    </row>
    <row r="16" spans="1:4">
      <c r="A16" s="7" t="s">
        <v>70</v>
      </c>
      <c r="B16" s="7" t="s">
        <v>389</v>
      </c>
      <c r="C16" s="7" t="s">
        <v>411</v>
      </c>
      <c r="D16" s="7" t="s">
        <v>412</v>
      </c>
    </row>
    <row r="17" spans="1:4">
      <c r="A17" s="7" t="s">
        <v>70</v>
      </c>
      <c r="B17" s="7" t="s">
        <v>392</v>
      </c>
      <c r="C17" s="7" t="s">
        <v>413</v>
      </c>
      <c r="D17" s="7" t="s">
        <v>414</v>
      </c>
    </row>
    <row r="18" spans="1:4">
      <c r="A18" s="7" t="s">
        <v>77</v>
      </c>
      <c r="B18" s="7" t="s">
        <v>386</v>
      </c>
      <c r="C18" s="7" t="s">
        <v>387</v>
      </c>
      <c r="D18" s="7" t="s">
        <v>415</v>
      </c>
    </row>
    <row r="19" spans="1:4">
      <c r="A19" s="7" t="s">
        <v>77</v>
      </c>
      <c r="B19" s="7" t="s">
        <v>389</v>
      </c>
      <c r="C19" s="7" t="s">
        <v>390</v>
      </c>
      <c r="D19" s="7" t="s">
        <v>416</v>
      </c>
    </row>
    <row r="20" spans="1:4">
      <c r="A20" s="7" t="s">
        <v>77</v>
      </c>
      <c r="B20" s="7" t="s">
        <v>392</v>
      </c>
      <c r="C20" s="7" t="s">
        <v>393</v>
      </c>
      <c r="D20" s="7"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2026-09-01T14:06:29+02:00</dcterms:created>
  <dcterms:modified xsi:type="dcterms:W3CDTF">2026-09-01T14:06:29+02:00</dcterms:modified>
  <dc:title>Currículo LOMLOE Diseno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