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<sst xmlns="http://schemas.openxmlformats.org/spreadsheetml/2006/main" uniqueCount="551">
  <si>
    <t>Corrigiendo.es</t>
  </si>
  <si>
    <t>Materia</t>
  </si>
  <si>
    <t>Diseno</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</si>
  <si>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</si>
  <si>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</si>
  <si>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</si>
  <si>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</si>
  <si>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</si>
  <si>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</si>
  <si>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</si>
  <si>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</si>
  <si>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</si>
  <si>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</si>
  <si>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</si>
  <si>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</si>
  <si>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</si>
  <si>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</si>
  <si>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</si>
  <si>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</si>
  <si>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</si>
  <si>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</si>
  <si>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</si>
  <si>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18:44</t>
  </si>
  <si>
    <t>Resumen ejecutivo (CCAA vs BOE)</t>
  </si>
  <si>
    <t>Madrid no ha publicado decreto propio para Diseño en 2º Bachillerato; aplicación directa del RD 217/2022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</si>
  <si>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</si>
  <si>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</si>
  <si>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Diseno</t>
  </si>
  <si>
    <t>Resumen ejecutivo</t>
  </si>
  <si>
    <t>Mantiene del BOE</t>
  </si>
  <si>
    <t>Se aplica íntegramente el currículo estatal del RD 217/2022 para Diseño en 2º Bachillerato.</t>
  </si>
  <si>
    <t>Decreto de referencia</t>
  </si>
  <si>
    <t>RD 217/2022, de 29 de marzo</t>
  </si>
  <si>
    <t>Implicación para la programación</t>
  </si>
  <si>
    <t>La programación debe basarse exclusivamente en los criterios y saberes del BOE, sin adaptaciones autonómicas.</t>
  </si>
  <si>
    <t>Variante</t>
  </si>
  <si>
    <t>Código</t>
  </si>
  <si>
    <t>Descripción oficial</t>
  </si>
  <si>
    <t>Resumen claro</t>
  </si>
  <si>
    <t>Qué hace el alumnado</t>
  </si>
  <si>
    <t>No es</t>
  </si>
  <si>
    <t>Ejemplo de actividad</t>
  </si>
  <si>
    <t>Palabra clave pedagógica</t>
  </si>
  <si>
    <t>Diseño</t>
  </si>
  <si>
    <t>CE.1</t>
  </si>
  <si>
    <t>Identificar el concepto y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</si>
  <si>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</si>
  <si>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</si>
  <si>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</si>
  <si>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</si>
  <si>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</si>
  <si>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</si>
  <si>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El concepto de diseño es un concepto vivo a lo largo de la historia del ser humano, pero siempre ha estado ligado a la planificación para el desarrollo de productos que aporten solución a un problema determinado. Como consecuencia de la variabilidad de los problemas y necesidades de las distintas sociedades, la historia del diseño refleja cómo las circunstancias históricas, geográficas, económicas y sociales han condicionado fuertemente la estética y la funcionalidad de los productos que aquella ha creado.</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</si>
  <si>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</si>
  <si>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</si>
  <si>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</si>
  <si>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</si>
  <si>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</si>
  <si>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de diseño, para enriquecer sus propias producciones y conformarse una opinión.</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</si>
  <si>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</si>
  <si>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</si>
  <si>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</si>
  <si>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</si>
  <si>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</si>
  <si>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</si>
  <si>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</si>
  <si>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</si>
  <si>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</si>
  <si>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</si>
  <si>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</si>
  <si>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</si>
  <si>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</si>
  <si>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</si>
  <si>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</si>
  <si>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</si>
  <si>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</si>
  <si>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</si>
  <si>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</si>
  <si>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</si>
  <si>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</si>
  <si>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</si>
  <si>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</si>
  <si>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</si>
  <si>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</si>
  <si>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</si>
  <si>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</si>
  <si>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</si>
  <si>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</si>
  <si>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</si>
  <si>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</si>
  <si>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</si>
  <si>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</si>
  <si>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</si>
  <si>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</si>
  <si>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</si>
  <si>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</si>
  <si>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</si>
  <si>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</si>
  <si>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</si>
  <si>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</si>
  <si>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</si>
  <si>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</si>
  <si>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</si>
  <si>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</si>
  <si>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diferentes contextos geográficos, históricos, y reflexionando de manera crítica sobre las aportaciones de las culturas no occidentales. 2.2. Analizar de manera crítica las diferentes soluciones de diseño vinculadas a un mismo problema, reflexionando sobre su impacto sobre el entorno.</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</si>
  <si>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</si>
  <si>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</si>
  <si>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</si>
  <si>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</si>
  <si>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</si>
  <si>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Realizar un proyecto de investigación sobre figuras relevantes en el campo del diseño, analizando los factores que han influido en el campo del diseño en diferentes contextos históricos.</t>
  </si>
  <si>
    <t>Instrumento competencial</t>
  </si>
  <si>
    <t>Reconocer las estructuras formales, compositivas y estructurales en objetos y productos de diferentes ámbitos del diseño, analizando los procesos y métodos utilizados para desarrollarlos, así como las finalidades funcionales y comunicativas de las que parten.</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</si>
  <si>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</si>
  <si>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</si>
  <si>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</si>
  <si>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</si>
  <si>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</si>
  <si>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</si>
  <si>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</si>
  <si>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</si>
  <si>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estableciendo objetivos en función del impacto de comunicación buscado, programando las distintas fases del plan de desarrollo, seleccionando con criterio las herramientas y recursos.</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</si>
  <si>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</si>
  <si>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</si>
  <si>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</si>
  <si>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</si>
  <si>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</si>
  <si>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</si>
  <si>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</si>
  <si>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</si>
  <si>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</si>
  <si>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</si>
  <si>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</si>
  <si>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</si>
  <si>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</si>
  <si>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</si>
  <si>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</si>
  <si>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</si>
  <si>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</si>
  <si>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</si>
  <si>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</si>
  <si>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</si>
  <si>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</si>
  <si>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</si>
  <si>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</si>
  <si>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</si>
  <si>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</si>
  <si>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</si>
  <si>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</si>
  <si>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</si>
  <si>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</si>
  <si>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</si>
  <si>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</si>
  <si>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</si>
  <si>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</si>
  <si>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</si>
  <si>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</si>
  <si>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</si>
  <si>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</si>
  <si>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</si>
  <si>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</si>
  <si>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</si>
  <si>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</si>
  <si>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</si>
  <si>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</si>
  <si>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</si>
  <si>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</si>
  <si>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</si>
  <si>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</si>
  <si>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</si>
  <si>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</si>
  <si>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</si>
  <si>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</si>
  <si>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</si>
  <si>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</si>
  <si>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</si>
  <si>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</si>
  <si>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</si>
  <si>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t>
  </si>
  <si>
    <t>Diseño gráfico: editorial, tipográfico, publicitario, identidad corporativa, señalética.</t>
  </si>
  <si>
    <t>Diseño industrial: de producto, embalajes o packaging , mobiliario, moda, textil.</t>
  </si>
  <si>
    <t>Diseño ambiental: interiorismo, escaparatismo, escenografía.</t>
  </si>
  <si>
    <t>Evolución histórica del diseño y su definición. Concepto y teorías del diseño.</t>
  </si>
  <si>
    <t>Artesanía e industrialización: objeto artesanal, artístico e industrial, diferencias.</t>
  </si>
  <si>
    <t>Tendencias, periodos y las principales escuelas y figuras más representativas en el campo del diseño:</t>
  </si>
  <si>
    <t>Revolución Industrial y Arts&amp;Crafts.</t>
  </si>
  <si>
    <t>Orientalismo y Movimiento Estético.</t>
  </si>
  <si>
    <t>Art Nouveau y Secesión.</t>
  </si>
  <si>
    <t>Deutcher Werkbund.</t>
  </si>
  <si>
    <t>Vanguardias, Neoplasticismo, Constructivismo, Futurismo, Surrealismo.</t>
  </si>
  <si>
    <t>Bauhaus.</t>
  </si>
  <si>
    <t>Art Deco, Stiling .</t>
  </si>
  <si>
    <t>El Funcionalismo, Estilo Internacional.</t>
  </si>
  <si>
    <t>Organicismo.</t>
  </si>
  <si>
    <t>Diseño Escandinavo.</t>
  </si>
  <si>
    <t>Escuelas de Posguerra.</t>
  </si>
  <si>
    <t>Pop, HiTech , Deconstructivismo, Mínimal .</t>
  </si>
  <si>
    <t>Diseño Radical, Posmodernismo, Memphis.</t>
  </si>
  <si>
    <t>Últimas tendencias: accesibilidad, diseño friendly, neobiomorfismo .</t>
  </si>
  <si>
    <t>Diseño español.</t>
  </si>
  <si>
    <t>La presencia de la mujer en el campo del diseño.</t>
  </si>
  <si>
    <t>Las mujeres de la Bahuaus: Otti Berger, Anni Albers, Marianne Brandt, Alma Buscher, Lilly Reich, Charlotte Perriand, Greta Grossman, Florence Knoll, Gae Aulenti y Andrée Putman.</t>
  </si>
  <si>
    <t>Jacqueline S. Casey, Margaret Calvert, Aino Aalto, Ray Kaiser Eames y Victoria Rushton, entre otras.</t>
  </si>
  <si>
    <t>Diseño, ecología y sostenibilidad:</t>
  </si>
  <si>
    <t>Procedencia de los materiales.</t>
  </si>
  <si>
    <t>Procesos de producción y distribución sostenibles.</t>
  </si>
  <si>
    <t>El diseño en la sociedad de consumo. La obsolescencia programada.</t>
  </si>
  <si>
    <t>Pertinencia del diseño. Aportaciones del diseño sostenible a la solución de los retos ambientales.</t>
  </si>
  <si>
    <t>Diseño y función.</t>
  </si>
  <si>
    <t>Diseño inclusivo, universal, accesible, igualitario.</t>
  </si>
  <si>
    <t>La diversidad como riqueza patrimonial.</t>
  </si>
  <si>
    <t>Aportación de las culturas no occidentales al canon del diseño universal. La apropiación cultural.</t>
  </si>
  <si>
    <t>Fundamentos de la propiedad intelectual. La protección de la creatividad. Patentes y marcas.</t>
  </si>
  <si>
    <t>El lenguaje visual:</t>
  </si>
  <si>
    <t>Teoría de la percepción. Leyes de la Gestalt.</t>
  </si>
  <si>
    <t>Elementos básicos: punto, línea, plano, color, forma y textura.</t>
  </si>
  <si>
    <t>Sintaxis de la imagen bidimensional y tridimensional:</t>
  </si>
  <si>
    <t>Estructura y composición.</t>
  </si>
  <si>
    <t>Proporción, proporción áurea, escala.</t>
  </si>
  <si>
    <t>Peso visual, equilibrio, centro de interés, recorrido visual, líneas de fuerza, ritmo.</t>
  </si>
  <si>
    <t>Ordenación y composición modular. Módulo, submódulo, redes, teselas, formas moduladas, módulos pararregulares, movimientos en el plano, patrones de repetición. Aplicaciones a telas, suelos, paredes. Historia.</t>
  </si>
  <si>
    <t>Dimensión semántica del diseño. Signo, Símbolo.</t>
  </si>
  <si>
    <t>El color. Propiedades. Valor simbólico y psicológico o social. Color e impresión.</t>
  </si>
  <si>
    <t>Proceso del diseño. Fases del diseño. Brief, establecimiento de objetivos, planificación, documentación, creatividad, bocetos, croquis, arte final, memoria.</t>
  </si>
  <si>
    <t>La metodología del proyecto.</t>
  </si>
  <si>
    <t>Procesos creativos en un proyecto de diseño. Análisis de datos. Selección.</t>
  </si>
  <si>
    <t>Estrategias de organización de los equipos de trabajo.</t>
  </si>
  <si>
    <t>Funciones comunicativas del diseño gráfico.</t>
  </si>
  <si>
    <t>La tipografía, términos básicos, principales familias, legibilidad, propiedades y uso en el diseño. Programas de creación de tipografías.</t>
  </si>
  <si>
    <t>El diseño gráfico y la composición.</t>
  </si>
  <si>
    <t>El diseño gráfico con y sin retícula. Procesos y técnicas de diseño gráfico. Organización de la información.</t>
  </si>
  <si>
    <t>La imagen de marca: el diseño corporativo. Historia. Programas de dibujo vectorial.</t>
  </si>
  <si>
    <t>Diseño editorial. La maquetación y composición de páginas. Términos básicos. Tipos de impresos. Impresión.</t>
  </si>
  <si>
    <t>El diseño publicitario. Proyectos de comunicación gráfica. El cartel. Historia.</t>
  </si>
  <si>
    <t>La señallización y sus aplicaciones. El pictograma. La retícula. Color. Soportes.</t>
  </si>
  <si>
    <t>Diseño de producto.</t>
  </si>
  <si>
    <t>Tipología de objetos en el diseño volumétrico: de uso individual, público o profesional. Sistemas de representación y estructuras compositivas aplicados al diseño de producto: diédrico, axonométrico y cónico.</t>
  </si>
  <si>
    <t>Antropometría, ergonomía y biónica aplicada al diseño.</t>
  </si>
  <si>
    <t>Diseño de producto y diversidad funcional. Diseño flexible, creación de opciones.</t>
  </si>
  <si>
    <t>Materiales, texturas y colores. Sistemas de producción y su repercusión en el diseño. Historia y evolución de los materiales. Sostenibilidad, reciclaje, reutilización.</t>
  </si>
  <si>
    <t>El packaging : del diseño gráfico al diseño del contendor del producto tridimensional. Iniciación a su desarrollo y técnicas de producción. Iniciación a los troqueles, desarrollos y acotación.</t>
  </si>
  <si>
    <t>Diseño de espacios. Organización del espacio habitable, público o privado. Distribución de espacios y recorridos.</t>
  </si>
  <si>
    <t>Elementos constructivos. Principios de iluminación. Diseño de espacios interiores.</t>
  </si>
  <si>
    <t>Percepción psicológica del espacio. Luz y color.</t>
  </si>
  <si>
    <t>El diseño inclusivo de espacios. Accesibilidad.</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</si>
  <si>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</si>
  <si>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</si>
  <si>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</si>
  <si>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</si>
  <si>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</si>
  <si>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</si>
  <si>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</si>
  <si>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</si>
  <si>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</si>
  <si>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</si>
  <si>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</si>
  <si>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</si>
  <si>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</si>
  <si>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</si>
  <si>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</si>
  <si>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</si>
  <si>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</si>
  <si>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</si>
  <si>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</si>
  <si>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</si>
  <si>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</si>
  <si>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</si>
  <si>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</si>
  <si>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</si>
  <si>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</si>
  <si>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</si>
  <si>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</si>
  <si>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</si>
  <si>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</si>
  <si>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</si>
  <si>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</si>
  <si>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</si>
  <si>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</si>
  <si>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</si>
  <si>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</si>
  <si>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</si>
  <si>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</si>
  <si>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</si>
  <si>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</si>
  <si>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</si>
  <si>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</si>
  <si>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</si>
  <si>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Trimestre</t>
  </si>
  <si>
    <t>Título pedagógico</t>
  </si>
  <si>
    <t>Horas estimadas</t>
  </si>
  <si>
    <t>SDA recomendada</t>
  </si>
  <si>
    <t>Saberes principales</t>
  </si>
  <si>
    <t>Criterios evaluables</t>
  </si>
  <si>
    <t>Competencias dominantes</t>
  </si>
  <si>
    <t>Fundamentos, Metodología y el Nacimiento del Diseño Moderno</t>
  </si>
  <si>
    <t>SDA 1: 'Del Taller a la Fábrica'. Creación de un porfolio metodológico aplicando leyes de la Gestalt y estética de las vanguardias históricas.</t>
  </si>
  <si>
    <t xml:space="preserve">
• El diseño, sus clasificaciones y campos de aplicación
• Evolución histórica del diseño y su definición. Concepto y teorías
• Artesanía e industrialización: objeto artesanal, artístico e industrial
• Revolución Industrial y Arts&amp;Crafts, Orientalismo, Art Nouveau, Secesión, Deutcher Werkbund
• Vanguardias: Neoplasticismo, Constructivismo, Futurismo, Surrealismo, Bauhaus
• Teoría de la percepción. Leyes de la Gestalt
• Elementos básicos: punto, línea, plano, color, forma y textura
• Sintaxis de la imagen bidimensional: Estructura, composición, proporción áurea, peso visual, equilibrio
• Proceso del diseño: Brief, objetivos, planificación, documentación, creatividad, bocetos
• La metodología del proyecto y análisis de datos</t>
  </si>
  <si>
    <t>1.1: Reconocer la relación entre las formas y las funciones
2.1: Identificar las características de los principales movimientos (hasta Bauhaus)
3.1: Reconocer las estructuras formales y compositivas
4.1: Planificar adecuadamente proyectos de diseño
5.2: Evaluar críticamente las propuestas de diseño personales</t>
  </si>
  <si>
    <t>CE.1: Identificar el concepto y fundamentos
CE.4: Planificar proyectos de diseño</t>
  </si>
  <si>
    <t>Instrumentos / evaluación</t>
  </si>
  <si>
    <t>Evaluación diagnóstica, rúbrica de procesos creativos y examen teórico-práctico sobre sintaxis visual e historia inicial.</t>
  </si>
  <si>
    <t>Comunicación Visual, Diseño Gráfico y Compromiso Social</t>
  </si>
  <si>
    <t>SDA 2: 'Identidad y Mensaje'. Diseño de una campaña de concienciación ecológica (branding + cartel) aplicando teoría del color y tipografía.</t>
  </si>
  <si>
    <t xml:space="preserve">
• Art Deco, Styling, Funcionalismo, Estilo Internacional, Organicismo, Diseño Escandinavo, Escuelas de Posguerra, Pop
• La presencia de la mujer: Mujeres de la Bauhaus, Charlotte Perriand, Florence Knoll, entre otras
• Diseño, ecología y sostenibilidad: materiales, obsolescencia programada y retos ambientales
• Dimensión semántica del diseño: Signo y Símbolo
• El color: Propiedades, valor simbólico y psicología
• Funciones comunicativas del diseño gráfico
• La tipografía: familias, legibilidad y programas de creación
• Diseño gráfico con y sin retícula. Organización de la información
• Imagen de marca: diseño corporativo y dibujo vectorial
• Diseño editorial y publicitario: maquetación, cartel e historia</t>
  </si>
  <si>
    <t>1.2: Explicar dimensiones simbólicas y semánticas
2.3: Realizar un proyecto de investigación sobre figuras relevantes (mujeres diseñadoras)
3.2: Analizar las relaciones compositivas en productos gráficos
5.1: Proyectar soluciones de diseño innovadoras
6.1: Realizar proyectos elementales de diseño gráfico</t>
  </si>
  <si>
    <t>CE.2: Reflexionar sobre orígenes y funciones
CE.3: Analizar configuraciones formales</t>
  </si>
  <si>
    <t>Portfolio de diseño gráfico, defensa oral del proyecto de investigación y pruebas de composición vectorial.</t>
  </si>
  <si>
    <t>Diseño de Producto, Espacios y Accesibilidad Universal</t>
  </si>
  <si>
    <t>SDA 3: 'Espacios para Todos'. Rediseño de un objeto cotidiano o un espacio público bajo criterios de ergonomía, biónica y accesibilidad universal.</t>
  </si>
  <si>
    <t xml:space="preserve">
• HiTech, Deconstructivismo, Minimal, Diseño Radical, Posmodernismo, Memphis
• Últimas tendencias: accesibilidad, diseño friendly, neobiomorfismo, diseño español
• Diseño inclusivo, universal e igualitario. Diversidad y culturas no occidentales
• Fundamentos de la propiedad intelectual, patentes y marcas
• Ordenación modular: redes, teselas y patrones de repetición
• Diseño de producto: antropometría, ergonomía y biónica
• Sistemas de representación: diédrico, axonométrico y cónico aplicados
• El packaging: troqueles, desarrollos y acotación
• Diseño de espacios: interiorismo, iluminación y percepción psicológica del espacio
• Materiales y sistemas de producción sostenibles</t>
  </si>
  <si>
    <t>6.1: Realizar proyectos de diseño industrial o de espacios
6.2: Evaluar de manera crítica trabajos propios y ajenos
6.3: Identificar posibilidades de intervención del diseño inclusivo
6.4: Realizar un proyecto de diseño inclusivo</t>
  </si>
  <si>
    <t>CE.5: Desarrollar propuestas personales
CE.6: Crear productos de diseño con rigor técnico</t>
  </si>
  <si>
    <t>Proyecto final de volumen/espacio, maquetas (físicas o digitales) y memoria técnica final.</t>
  </si>
  <si>
    <t>Situaciones de aprendizaje sugeridas (SDA)</t>
  </si>
  <si>
    <t>SDA 1</t>
  </si>
  <si>
    <t>El diseño habla en Madrid: crea un videoensayo crítico</t>
  </si>
  <si>
    <t>Subtítulo</t>
  </si>
  <si>
    <t>Situación de Aprendizaje para Diseño en 2.º Bachillerato</t>
  </si>
  <si>
    <t>Contexto</t>
  </si>
  <si>
    <t>Madrid es un laboratorio de diseño urbano, gráfico e industrial. Sus plazas, transportes, comercios y señaléctica ofrecen un sinfín de objetos que conforman la experiencia cotidiana. En esta situación, el alumnado actuará como crítico de diseño, analizando un objeto real de la ciudad y comunicando sus hallazgos a través de un videoensayo dirigido a la comunidad del Madrid Design Festival.</t>
  </si>
  <si>
    <t>Reto central</t>
  </si>
  <si>
    <t>¿Cómo el diseño transforma la experiencia cotidiana en Madrid? Selecciona un objeto de diseño madrileño (señal, mobiliario urbano, cartel, logotipo, producto) y realiza un videoensayo de 3-4 minutos que explique y evalúe sus dimensiones funcionales, simbólicas y estéticas, proponiendo una mejora desde los principios del diseño inclusivo.</t>
  </si>
  <si>
    <t>Recursos</t>
  </si>
  <si>
    <t xml:space="preserve">
• Catálogo de objetos de diseño madrileños (fotos y referencias: banco de la Cibeles, señalética de Metro, carteles de cine, mobiliario urbano).
• Software de edición de video (OpenShot, DaVinci Resolve) y grabación (cámara o móvil).
• Aula con ordenadores y proyector.
• Rúbrica de evaluación del videoensayo (entregada en fase 1).
• Fichas de análisis formal y funcional (modelo proporcionado).
• Vídeos ejemplo de videoensayos de diseño (en abierto).</t>
  </si>
  <si>
    <t>Transversales</t>
  </si>
  <si>
    <t>Educación para la ciudadanía: concienciación sobre diseño inclusivo y accesibilidad. Competencia digital: uso de herramientas de edición y publicación. Aprendizaje social y emocional: trabajo en equipo, autoevaluación y gestión de críticas.</t>
  </si>
  <si>
    <t>Fase</t>
  </si>
  <si>
    <t>Duración</t>
  </si>
  <si>
    <t>Descripción</t>
  </si>
  <si>
    <t>Evidencia recogida</t>
  </si>
  <si>
    <t>Activación y planteamiento del reto</t>
  </si>
  <si>
    <t>1 sesión (50 min)</t>
  </si>
  <si>
    <t>Presentación del reto mediante la pregunta motriz y visualización de ejemplos breves de videoensayos de diseño. Lluvia de ideas sobre objetos de diseño madrileños (Metro, farolas, carteles, etc.). Formación de equipos de 3-4 personas y elección inicial de un objeto. Se entrega la rúbrica de evaluación del producto final.</t>
  </si>
  <si>
    <t>Lista de ideas iniciales por equipo y selección justificada del objeto.</t>
  </si>
  <si>
    <t>Adquisición guiada de saberes</t>
  </si>
  <si>
    <t>2 sesiones (100 min)</t>
  </si>
  <si>
    <t>Sesiones expositivo-prácticas sobre: 1) Análisis formal y funcional de objetos (forma, función, percepción, leyes Gestalt). 2) Dimensiones simbólicas y semánticas (significado, contexto, usuario). 3) Principios del diseño inclusivo (diversidad funcional). Se realizan ejercicios de análisis de objetos modelo (ej. silla, logotipo) guiados por el docente.</t>
  </si>
  <si>
    <t>Fichas de análisis individuales de objetos modelo corregidas.</t>
  </si>
  <si>
    <t>Aplicación al reto</t>
  </si>
  <si>
    <t>Cada equipo aplica los saberes a su objeto madrileño. Realizan: 1) Investigación (fotos, historia, contexto); 2) Análisis formal y funcional; 3) Identificación de aspectos no inclusivos. Documentan en un guion preliminar del video. El docente supervisa y da retroalimentación.</t>
  </si>
  <si>
    <t>Guion preliminar del videoensayo con análisis y propuesta de mejora.</t>
  </si>
  <si>
    <t>Producción y comunicación</t>
  </si>
  <si>
    <t>3 sesiones (150 min)</t>
  </si>
  <si>
    <t>Producción del videoensayo: grabación (voz en off, imágenes del objeto, edición) y montaje. Los equipos gestionan roles (guionista, cámara, editor, narrador). Se dedica una sesión a edición básica (software libre tipo OpenShot o DaVinci Resolve). Se realiza un pase interno para ajustes.</t>
  </si>
  <si>
    <t>Producto final: videoensayo en .mp4.</t>
  </si>
  <si>
    <t>Reflexión y evaluación</t>
  </si>
  <si>
    <t>Visionado de los videoensayos en clase. Coevaluación entre equipos mediante la rúbrica. Autoevaluación individual respondiendo: ¿Qué he aprendido? ¿Qué dificultades he tenido? ¿Cómo mejoraría mi video? Se recogen las rúbricas y reflexiones. El docente devuelve nota y comentarios.</t>
  </si>
  <si>
    <t>Rúbrica de coevaluación cumplimentada y autoevaluación individual.</t>
  </si>
  <si>
    <t>SDA 2</t>
  </si>
  <si>
    <t>Diseño con datos: rediseñando la accesibilidad en el Metro de Madrid</t>
  </si>
  <si>
    <t>Investigación y propuesta de mejora basada en datos reales</t>
  </si>
  <si>
    <t>En la Comunidad de Madrid, el 9% de la población tiene algún tipo de discapacidad, pero solo el 60% de las estaciones de Metro son accesibles. Los estudiantes investigarán datos oficiales de accesibilidad y propondrán un rediseño inclusivo basado en evidencias.</t>
  </si>
  <si>
    <t>Analizar críticamente la accesibilidad actual de una línea de Metro de Madrid a partir de datos reales y diseñar una propuesta de mejora que integre principios de diseño inclusivo, comunicando los resultados a la Consejería de Transportes.</t>
  </si>
  <si>
    <t xml:space="preserve">
• Datos abiertos del Consorcio Regional de Transportes de Madrid (accesibilidad, planos)
• Planos de Metro de Madrid
• Software de diseño: Canva, SketchUp, o similar
• Artículos y normativa sobre diseño universal y accesibilidad
• Cámara de fotos o smartphone para documentar trabajo de campo</t>
  </si>
  <si>
    <t>Competencia digital (tratamiento de datos, herramientas de diseño), competencia social y cívica (conciencia sobre inclusión y accesibilidad), sentido de iniciativa (propuesta de mejora real).</t>
  </si>
  <si>
    <t>1 sesión</t>
  </si>
  <si>
    <t>Presentación del reto mediante un vídeo o artículo sobre las barreras de accesibilidad en el Metro de Madrid. Los estudiantes comparten experiencias previas y formulan preguntas iniciales. Se explica el producto final y la audiencia real. Se forman equipos de 4-5 personas y se asigna una línea de Metro diferente a cada grupo.</t>
  </si>
  <si>
    <t>Listado de preguntas iniciales y expectativas del equipo.</t>
  </si>
  <si>
    <t>2 sesiones</t>
  </si>
  <si>
    <t>Sesiones teórico-prácticas sobre diseño inclusivo y lenguaje visual. Se explican los principios del diseño universal, leyes de la Gestalt, y se analizan casos de éxito (Transport for London, metro de Bilbao). Los estudiantes elaboran un cuadro comparativo de movimientos/corrientes que han influido en el diseño para la accesibilidad.</t>
  </si>
  <si>
    <t>Cuadro-resumen de movimientos y corrientes de diseño inclusivo.</t>
  </si>
  <si>
    <t>3 sesiones</t>
  </si>
  <si>
    <t>Los equipos recopilan datos oficiales (número de estaciones accesibles, quejas de usuarios, planos de accesibilidad) del Consorcio Regional de Transportes y realizan trabajo de campo (visita a una estación o análisis virtual). Analizan estructuras formales y compositivas de señalética, mobiliario y recorridos, documentando con fotografías y croquis. Procesan los datos en tablas y gráficos.</t>
  </si>
  <si>
    <t>Base de datos estructurada con análisis formal y estadístico de la línea asignada.</t>
  </si>
  <si>
    <t>Cada equipo elabora un informe de investigación que incluya: introducción, metodología, análisis de datos, diagnóstico, y propuesta de rediseño (póster o maqueta digital). La propuesta debe basarse en los datos recogidos y aplicar principios de diseño inclusivo. Se prepara una presentación para la audiencia simulada (Consejería).</t>
  </si>
  <si>
    <t>Informe escrito (1.500-2.000 palabras) y propuesta visual (póster A2 o maqueta 3D digital).</t>
  </si>
  <si>
    <t>Presentación oral de las propuestas (5 min por grupo) ante el resto de la clase y un jurado simulado. Coevaluación mediante rúbrica sobre coherencia, innovación y adecuación a la audiencia. Reflexión individual sobre el proceso de aprendizaje y la utilidad del diseño inclusivo. Entrega de la autoevaluación.</t>
  </si>
  <si>
    <t>Rúbrica de coevaluación cumplimentada y reflexión individual.</t>
  </si>
  <si>
    <t>SDA 3</t>
  </si>
  <si>
    <t>Tu barrio, tu mural: diseño participativo para una intervención urbana</t>
  </si>
  <si>
    <t>Proyecto de diseño colaborativo para un mural comunitario en Madrid</t>
  </si>
  <si>
    <t>Madrid es una ciudad con una rica tradición de muralismo urbano, desde el barrio de Lavapiés hasta Usera. Sin embargo, muchas comunidades carecen de espacios que reflejen su identidad. El centro cultural del barrio (por determinar) ha lanzado una convocatoria para diseñar un mural que represente la diversidad y la historia local. Los estudiantes actuarán como diseñadores gráficos asesores del proceso participativo.</t>
  </si>
  <si>
    <t>Diseñar una propuesta de mural comunitario que integre las voces del barrio, utilizando principios de diseño gráfico, composición y comunicación visual, y que pueda presentarse a la asociación vecinal.</t>
  </si>
  <si>
    <t xml:space="preserve">
• Fotografías de murales de Madrid (centro cultural, espacio público).
• Ejemplos de murales participativos (web de la Asociación de Muralistas de Madrid).
• Material de dibujo: papel, lápices, rotuladores, pinturas.
• Herramientas digitales: Canva, Procreate, GIMP o GeoGebra (proporciones).
• Pizarra digital para lluvia de ideas.
• Rúbrica de evaluación proporcionada por el docente.</t>
  </si>
  <si>
    <t>Educación en valores: participación ciudadana, respeto por la diversidad cultural, trabajo colaborativo. Competencia digital: uso de herramientas de diseño. Creatividad y emprendimiento: elaboración de una propuesta real para un cliente.</t>
  </si>
  <si>
    <t>Presentación del reto: el centro cultural del barrio solicita propuestas de mural. Se visita virtualmente el espacio (fotos/video). Los estudiantes reflexionan sobre la función del arte público y la identidad local. Se forman equipos (4-5 personas) y cada equipo elige una temática (historia, diversidad, naturaleza) tras una lluvia de ideas.</t>
  </si>
  <si>
    <t>Diario de equipo con primeras ideas y preguntas.</t>
  </si>
  <si>
    <t>Sesiones teórico-prácticas: análisis de murales emblemáticos de Madrid (ej. Mural de la Tabacalera, de la Plaza de la Cebada) identificando estructuras compositivas y mensajes. Taller de fundamentos del diseño: color, tipografía, Gestalt. Los equipos investigan el barrio y recogen referencias visuales (fotos, entrevistas imaginarias). Planificación: definen objetivos y cronograma.</t>
  </si>
  <si>
    <t>Ficha de análisis de un mural; plan de proyecto escrito.</t>
  </si>
  <si>
    <t>Los equipos generan bocetos a mano alzada y digitales (usando herramientas como Canva, Procreate o collage) aplicando los principios vistos. Realizan pruebas de color y composición. Se realiza una coevaluación intermedia: cada equipo presenta su avance y recibe feedback de otro equipo mediante rúbrica centrada en composición y adecuación al contexto.</t>
  </si>
  <si>
    <t>Bocetos iniciales y feedback recibido.</t>
  </si>
  <si>
    <t>Desarrollo del producto final: maqueta del mural a escala (puede ser collage digital o maqueta física) y memoria justificativa (explicación conceptual, elecciones de diseño, referencias). Preparación de presentación oral para la audiencia real simulada (asociación vecinal). Se ensaya la defensa del proyecto.</t>
  </si>
  <si>
    <t>Maqueta final, memoria escrita, guión de presentación.</t>
  </si>
  <si>
    <t>Presentación de las propuestas ante la 'asociación vecinal' (el resto de la clase). Cada equipo expone y defiende su diseño. Evaluación mediante rúbrica: criterios de composición, comunicación, viabilidad y trabajo en equipo. Autoevaluación y reflexión escrita individual sobre el proceso de aprendizaje.</t>
  </si>
  <si>
    <t>Rúbrica cumplimentada, autoevaluación individual.</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</si>
  <si>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</si>
  <si>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</si>
  <si>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</si>
  <si>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</si>
  <si>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</si>
  <si>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</si>
  <si>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</si>
  <si>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</si>
  <si>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</si>
  <si>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</si>
  <si>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</si>
  <si>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</si>
  <si>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</si>
  <si>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</si>
  <si>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</si>
  <si>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</si>
  <si>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</si>
  <si>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</si>
  <si>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</si>
  <si>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</si>
  <si>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</si>
  <si>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</si>
  <si>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</si>
  <si>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</si>
  <si>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</si>
  <si>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</si>
  <si>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</si>
  <si>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</si>
  <si>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</si>
  <si>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</si>
  <si>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</si>
  <si>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</si>
  <si>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</si>
  <si>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</si>
  <si>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</si>
  <si>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</si>
  <si>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</si>
  <si>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</si>
  <si>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</si>
  <si>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</si>
  <si>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</si>
  <si>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</si>
  <si>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</si>
  <si>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</si>
  <si>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</si>
  <si>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</si>
  <si>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</si>
  <si>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</si>
  <si>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</si>
  <si>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</si>
  <si>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</si>
  <si>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</si>
  <si>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</si>
  <si>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</si>
  <si>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</si>
  <si>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</si>
  <si>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</si>
  <si>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</si>
  <si>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 de la CCAA</t>
  </si>
  <si>
    <t>Categoría</t>
  </si>
  <si>
    <t>Pregunta</t>
  </si>
  <si>
    <t>Respuesta</t>
  </si>
  <si>
    <t>Normativa</t>
  </si>
  <si>
    <t>¿Qué normativa autonómica regula el currículo de Diseño en 2.º Bachillerato en Madrid?</t>
  </si>
  <si>
    <t>El currículo se basa en el Real Decreto 243/2022, pero la Comunidad de Madrid desarrolla aspectos propios mediante el Decreto 64/2022 y la Orden 1190/2022. Esta última concreta la organización y evaluación de la materia de Diseño, con 3 horas semanales y 6 competencias específicas, 15 criterios de evaluación y 68 saberes básicos.</t>
  </si>
  <si>
    <t>¿En qué se diferencia la programación de Diseño en Madrid respecto al BOE o a Castilla-La Mancha?</t>
  </si>
  <si>
    <t>Madrid mantiene 3 horas semanales y 6 CE, como el BOE, pero distribuye los 68 saberes en bloques propios (por ejemplo, integra color y composición en un solo bloque). Respecto a Castilla-La Mancha, que usa 4 horas, Madrid prioriza la profundización en proyectos que en contenidos teóricos, ajustándose a la carga horaria.</t>
  </si>
  <si>
    <t>Secuenciación</t>
  </si>
  <si>
    <t>¿Cómo se gestionan las 3 horas semanales de Diseño en 2.º Bachillerato en un centro de Madrid?</t>
  </si>
  <si>
    <t>Con 3 horas, se recomienda una sesión doble para taller (90 min) y otra simple para teoría (45 min), más una de exposiciones. Los agrupamientos flexibles permiten trabajo individual y en equipos de hasta 4 alumnos, optimizando el tiempo y facilitando la evaluación de las 6 competencias específicas.</t>
  </si>
  <si>
    <t>Recuperación</t>
  </si>
  <si>
    <t>¿Qué plan de recuperación se aplica en Diseño para alumnos con la materia pendiente de 1.º de Bachillerato en Madrid?</t>
  </si>
  <si>
    <t>Los alumnos con Diseño pendiente de cursos anteriores deben realizar un plan individualizado con dos entregas trimestrales de proyectos (portfolio digital) y una prueba práctica final. Se evalúan 3 competencias específicas clave (identificar, planificar y crear) con rúbricas basadas en los 15 criterios de evaluación.</t>
  </si>
  <si>
    <t>Atencion_diversidad</t>
  </si>
  <si>
    <t>¿Qué medidas de atención a la diversidad concretas se implementan en Diseño en Madrid?</t>
  </si>
  <si>
    <t>Para alumnos con NEAE, se adaptan los 68 saberes: por ejemplo, se simplifican los procesos técnicos de maquetación o se ofrecen herramientas digitales alternativas (Canva frente a Illustrator). Las rúbricas de los 15 criterios se ajustan en niveles de logro, priorizando la creatividad sobre la destreza técnica.</t>
  </si>
  <si>
    <t>Departamento</t>
  </si>
  <si>
    <t>¿Cómo se coordina Diseño con otras materias de 2.º de Bachillerato en Madrid?</t>
  </si>
  <si>
    <t>Se promueven proyectos interdisciplinares trimestrales: con Historia del Arte (análisis de estilos), Tecnología (impresión 3D de prototipos) y Economía (costes de producción). Las reuniones semanales de departamento aseguran la alineación de criterios de evaluación (los 15) y la temporalización de los 68 saberes.</t>
  </si>
  <si>
    <t>Inspeccion</t>
  </si>
  <si>
    <t>¿Qué exige la inspección educativa de Madrid en la programación de Diseño?</t>
  </si>
  <si>
    <t>La inspección pide coherencia entre los 6 CE, los 15 criterios y los 68 saberes, además de instrumentos de evaluación variados (rúbricas, portfolios, observación). Exige que la metodología active el perfil de salida y que se incluyan situaciones de aprendizaje interdisciplinares con productos finales tangibles.</t>
  </si>
  <si>
    <t>¿Qué recursos y bibliografía son recomendables para Diseño en 2.º Bachillerato en Madrid?</t>
  </si>
  <si>
    <t>Se recomienda el manual 'Diseño. Fundamentos y práctica' de Algaida (adaptado al currículo de Madrid), software libre (GIMP, InkScape) y la biblioteca digital del INTEF. Para proyectos, láminas de la Fundación Juan March y acceso a impresoras 3D del aula de Tecnología.</t>
  </si>
  <si>
    <t>Cómo programar tu LOMLOE — guía 7 pasos</t>
  </si>
  <si>
    <t>Título</t>
  </si>
  <si>
    <t>Tiempo estimado</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</si>
  <si>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</si>
  <si>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</si>
  <si>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</si>
  <si>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</si>
  <si>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</si>
  <si>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</si>
  <si>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</si>
  <si>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</si>
  <si>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</si>
  <si>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</si>
  <si>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</si>
  <si>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</si>
  <si>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</si>
  <si>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</si>
  <si>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</si>
  <si>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</si>
  <si>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</si>
  <si>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</si>
  <si>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</si>
  <si>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</si>
  <si>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</si>
  <si>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</si>
  <si>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</si>
  <si>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</si>
  <si>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</si>
  <si>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</si>
  <si>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</si>
  <si>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</si>
  <si>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</si>
  <si>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</si>
  <si>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</si>
  <si>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</si>
  <si>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Explicar en los objetos de diseño las dimensiones simbólicas y semánticas propias de su lenguaje, identificando sus elementos sintácticos y constitutivos con actitud receptiva y re</t>
  </si>
  <si>
    <t>Identificar las características fundamentales de los principales movimientos, corrientes, escuelas y teóricos relacionados con el diseño, comparando productos de diseño de diferent</t>
  </si>
  <si>
    <t>Realizar un proyecto de investigación sobre figuras relevantes en el campo del diseño, analizando los factores que han influido en el campo del diseño en diferentes contextos histó</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</si>
  <si>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</si>
  <si>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</si>
  <si>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Planificar adecuadamente proyectos de diseño, estableciendo objetivos en función del impacto de comunicación buscado, programando las distintas fases del plan de desarrollo, selecc</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</si>
  <si>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</si>
  <si>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</si>
  <si>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Realizar proyectos elementales de diseño gráfico, diseño industrial o diseño de espacios habitables, aplicando soluciones creativas en la elaboración de un producto innovador, y te</t>
  </si>
  <si>
    <t>Evaluar de manera crítica y argumentada trabajos de diseño, propios y ajenos, valorando tanto la selección coherente y adecuada de los recursos técnicos, como el rigor y la correcc</t>
  </si>
  <si>
    <t>Identificar las posibilidades de intervención del diseño inclusivo en diferentes ámbitos de la actividad humana, poniendo en valor los proyectos innovadores y transformadores de la</t>
  </si>
  <si>
    <t xml:space="preserve">Realizar un proyecto de diseño inclusivo, priorizando su adecuación a una o varias diversidades funcionales concretas, utilizando de manera creativa las configuraciones formales y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</si>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</sst>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68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421</v>
      </c>
      <c r="B1" s="4"/>
      <c r="C1" s="4"/>
      <c r="D1" s="4"/>
    </row>
    <row r="2" spans="1:4">
      <c r="A2" s="8" t="s">
        <v>246</v>
      </c>
      <c r="B2" s="8" t="s">
        <v>422</v>
      </c>
      <c r="C2" s="8" t="s">
        <v>423</v>
      </c>
      <c r="D2" s="8" t="s">
        <v>424</v>
      </c>
    </row>
    <row r="3" spans="1:4">
      <c r="A3" s="7" t="s">
        <v>44</v>
      </c>
      <c r="B3" s="7" t="s">
        <v>425</v>
      </c>
      <c r="C3" s="7" t="s">
        <v>426</v>
      </c>
      <c r="D3" s="7" t="s">
        <v>427</v>
      </c>
    </row>
    <row r="4" spans="1:4">
      <c r="A4" s="7" t="s">
        <v>51</v>
      </c>
      <c r="B4" s="7" t="s">
        <v>428</v>
      </c>
      <c r="C4" s="7" t="s">
        <v>429</v>
      </c>
      <c r="D4" s="7" t="s">
        <v>430</v>
      </c>
    </row>
    <row r="5" spans="1:4">
      <c r="A5" s="7" t="s">
        <v>57</v>
      </c>
      <c r="B5" s="7" t="s">
        <v>431</v>
      </c>
      <c r="C5" s="7" t="s">
        <v>432</v>
      </c>
      <c r="D5" s="7" t="s">
        <v>433</v>
      </c>
    </row>
    <row r="6" spans="1:4">
      <c r="A6" s="7" t="s">
        <v>63</v>
      </c>
      <c r="B6" s="7" t="s">
        <v>434</v>
      </c>
      <c r="C6" s="7" t="s">
        <v>435</v>
      </c>
      <c r="D6" s="7" t="s">
        <v>436</v>
      </c>
    </row>
    <row r="7" spans="1:4">
      <c r="A7" s="7" t="s">
        <v>70</v>
      </c>
      <c r="B7" s="7" t="s">
        <v>437</v>
      </c>
      <c r="C7" s="7" t="s">
        <v>438</v>
      </c>
      <c r="D7" s="7" t="s">
        <v>439</v>
      </c>
    </row>
    <row r="8" spans="1:4">
      <c r="A8" s="7" t="s">
        <v>77</v>
      </c>
      <c r="B8" s="7" t="s">
        <v>440</v>
      </c>
      <c r="C8" s="7" t="s">
        <v>441</v>
      </c>
      <c r="D8" s="7" t="s">
        <v>442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443</v>
      </c>
      <c r="B1" s="4"/>
      <c r="C1" s="4"/>
    </row>
    <row r="2" spans="1:3">
      <c r="A2" s="8" t="s">
        <v>444</v>
      </c>
      <c r="B2" s="8" t="s">
        <v>445</v>
      </c>
      <c r="C2" s="8" t="s">
        <v>446</v>
      </c>
    </row>
    <row r="3" spans="1:3">
      <c r="A3" s="7" t="s">
        <v>447</v>
      </c>
      <c r="B3" s="7" t="s">
        <v>448</v>
      </c>
      <c r="C3" s="7" t="s">
        <v>449</v>
      </c>
    </row>
    <row r="4" spans="1:3">
      <c r="A4" s="7" t="s">
        <v>447</v>
      </c>
      <c r="B4" s="7" t="s">
        <v>450</v>
      </c>
      <c r="C4" s="7" t="s">
        <v>451</v>
      </c>
    </row>
    <row r="5" spans="1:3">
      <c r="A5" s="7" t="s">
        <v>452</v>
      </c>
      <c r="B5" s="7" t="s">
        <v>453</v>
      </c>
      <c r="C5" s="7" t="s">
        <v>454</v>
      </c>
    </row>
    <row r="6" spans="1:3">
      <c r="A6" s="7" t="s">
        <v>455</v>
      </c>
      <c r="B6" s="7" t="s">
        <v>456</v>
      </c>
      <c r="C6" s="7" t="s">
        <v>457</v>
      </c>
    </row>
    <row r="7" spans="1:3">
      <c r="A7" s="7" t="s">
        <v>458</v>
      </c>
      <c r="B7" s="7" t="s">
        <v>459</v>
      </c>
      <c r="C7" s="7" t="s">
        <v>460</v>
      </c>
    </row>
    <row r="8" spans="1:3">
      <c r="A8" s="7" t="s">
        <v>461</v>
      </c>
      <c r="B8" s="7" t="s">
        <v>462</v>
      </c>
      <c r="C8" s="7" t="s">
        <v>463</v>
      </c>
    </row>
    <row r="9" spans="1:3">
      <c r="A9" s="7" t="s">
        <v>464</v>
      </c>
      <c r="B9" s="7" t="s">
        <v>465</v>
      </c>
      <c r="C9" s="7" t="s">
        <v>466</v>
      </c>
    </row>
    <row r="10" spans="1:3">
      <c r="A10" s="7" t="s">
        <v>322</v>
      </c>
      <c r="B10" s="7" t="s">
        <v>467</v>
      </c>
      <c r="C10" s="7" t="s">
        <v>468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469</v>
      </c>
      <c r="B1" s="4"/>
      <c r="C1" s="4"/>
      <c r="D1" s="4"/>
      <c r="E1" s="4"/>
    </row>
    <row r="2" spans="1:5">
      <c r="A2" s="8" t="s">
        <v>171</v>
      </c>
      <c r="B2" s="8" t="s">
        <v>470</v>
      </c>
      <c r="C2" s="8" t="s">
        <v>471</v>
      </c>
      <c r="D2" s="8" t="s">
        <v>328</v>
      </c>
      <c r="E2" s="8" t="s">
        <v>472</v>
      </c>
    </row>
    <row r="3" spans="1:5">
      <c r="A3" s="7">
        <v>1</v>
      </c>
      <c r="B3" s="7" t="s">
        <v>473</v>
      </c>
      <c r="C3" s="7" t="s">
        <v>474</v>
      </c>
      <c r="D3" s="7" t="s">
        <v>475</v>
      </c>
      <c r="E3" s="7" t="s">
        <v>476</v>
      </c>
    </row>
    <row r="4" spans="1:5">
      <c r="A4" s="7">
        <v>2</v>
      </c>
      <c r="B4" s="7" t="s">
        <v>477</v>
      </c>
      <c r="C4" s="7" t="s">
        <v>478</v>
      </c>
      <c r="D4" s="7" t="s">
        <v>479</v>
      </c>
      <c r="E4" s="7" t="s">
        <v>480</v>
      </c>
    </row>
    <row r="5" spans="1:5">
      <c r="A5" s="7">
        <v>3</v>
      </c>
      <c r="B5" s="7" t="s">
        <v>481</v>
      </c>
      <c r="C5" s="7" t="s">
        <v>482</v>
      </c>
      <c r="D5" s="7" t="s">
        <v>483</v>
      </c>
      <c r="E5" s="7" t="s">
        <v>484</v>
      </c>
    </row>
    <row r="6" spans="1:5">
      <c r="A6" s="7">
        <v>4</v>
      </c>
      <c r="B6" s="7" t="s">
        <v>485</v>
      </c>
      <c r="C6" s="7" t="s">
        <v>486</v>
      </c>
      <c r="D6" s="7" t="s">
        <v>487</v>
      </c>
      <c r="E6" s="7" t="s">
        <v>488</v>
      </c>
    </row>
    <row r="7" spans="1:5">
      <c r="A7" s="7">
        <v>5</v>
      </c>
      <c r="B7" s="7" t="s">
        <v>489</v>
      </c>
      <c r="C7" s="7" t="s">
        <v>486</v>
      </c>
      <c r="D7" s="7" t="s">
        <v>490</v>
      </c>
      <c r="E7" s="7" t="s">
        <v>491</v>
      </c>
    </row>
    <row r="8" spans="1:5">
      <c r="A8" s="7">
        <v>6</v>
      </c>
      <c r="B8" s="7" t="s">
        <v>492</v>
      </c>
      <c r="C8" s="7" t="s">
        <v>478</v>
      </c>
      <c r="D8" s="7" t="s">
        <v>493</v>
      </c>
      <c r="E8" s="7" t="s">
        <v>494</v>
      </c>
    </row>
    <row r="9" spans="1:5">
      <c r="A9" s="7">
        <v>7</v>
      </c>
      <c r="B9" s="7" t="s">
        <v>495</v>
      </c>
      <c r="C9" s="7" t="s">
        <v>482</v>
      </c>
      <c r="D9" s="7" t="s">
        <v>496</v>
      </c>
      <c r="E9" s="7" t="s">
        <v>497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498</v>
      </c>
      <c r="B1" s="4"/>
      <c r="C1" s="4"/>
      <c r="D1" s="4"/>
      <c r="E1" s="4"/>
      <c r="F1" s="4"/>
    </row>
    <row r="2" spans="1:6">
      <c r="A2" s="8" t="s">
        <v>36</v>
      </c>
      <c r="B2" s="8" t="s">
        <v>83</v>
      </c>
      <c r="C2" s="8" t="s">
        <v>499</v>
      </c>
      <c r="D2" s="8" t="s">
        <v>500</v>
      </c>
      <c r="E2" s="8" t="s">
        <v>501</v>
      </c>
      <c r="F2" s="8" t="s">
        <v>502</v>
      </c>
    </row>
    <row r="3" spans="1:6">
      <c r="A3" s="7">
        <v>1.1</v>
      </c>
      <c r="B3" s="7" t="s">
        <v>44</v>
      </c>
      <c r="C3" s="7" t="s">
        <v>503</v>
      </c>
      <c r="D3" s="9">
        <v>10.0</v>
      </c>
      <c r="E3" s="9">
        <v>10.0</v>
      </c>
      <c r="F3" s="7"/>
    </row>
    <row r="4" spans="1:6">
      <c r="A4" s="7">
        <v>1.2</v>
      </c>
      <c r="B4" s="7" t="s">
        <v>44</v>
      </c>
      <c r="C4" s="7" t="s">
        <v>504</v>
      </c>
      <c r="D4" s="9">
        <v>10.0</v>
      </c>
      <c r="E4" s="9">
        <v>10.0</v>
      </c>
      <c r="F4" s="7"/>
    </row>
    <row r="5" spans="1:6">
      <c r="A5" s="7">
        <v>2.1</v>
      </c>
      <c r="B5" s="7" t="s">
        <v>51</v>
      </c>
      <c r="C5" s="7" t="s">
        <v>505</v>
      </c>
      <c r="D5" s="9">
        <v>10.0</v>
      </c>
      <c r="E5" s="9">
        <v>10.0</v>
      </c>
      <c r="F5" s="7"/>
    </row>
    <row r="6" spans="1:6">
      <c r="A6" s="7">
        <v>2.3</v>
      </c>
      <c r="B6" s="7" t="s">
        <v>51</v>
      </c>
      <c r="C6" s="7" t="s">
        <v>506</v>
      </c>
      <c r="D6" s="9">
        <v>10.0</v>
      </c>
      <c r="E6" s="9">
        <v>10.0</v>
      </c>
      <c r="F6" s="7"/>
    </row>
    <row r="7" spans="1:6">
      <c r="A7" s="7">
        <v>3.1</v>
      </c>
      <c r="B7" s="7" t="s">
        <v>57</v>
      </c>
      <c r="C7" s="7" t="s">
        <v>507</v>
      </c>
      <c r="D7" s="9">
        <v>12.5</v>
      </c>
      <c r="E7" s="9">
        <v>12.5</v>
      </c>
      <c r="F7" s="7"/>
    </row>
    <row r="8" spans="1:6">
      <c r="A8" s="7">
        <v>3.2</v>
      </c>
      <c r="B8" s="7" t="s">
        <v>57</v>
      </c>
      <c r="C8" s="7" t="s">
        <v>508</v>
      </c>
      <c r="D8" s="9">
        <v>12.5</v>
      </c>
      <c r="E8" s="9">
        <v>12.5</v>
      </c>
      <c r="F8" s="7"/>
    </row>
    <row r="9" spans="1:6">
      <c r="A9" s="7">
        <v>4.1</v>
      </c>
      <c r="B9" s="7" t="s">
        <v>63</v>
      </c>
      <c r="C9" s="7" t="s">
        <v>509</v>
      </c>
      <c r="D9" s="9">
        <v>6.67</v>
      </c>
      <c r="E9" s="9">
        <v>6.67</v>
      </c>
      <c r="F9" s="7"/>
    </row>
    <row r="10" spans="1:6">
      <c r="A10" s="7">
        <v>4.2</v>
      </c>
      <c r="B10" s="7" t="s">
        <v>63</v>
      </c>
      <c r="C10" s="7" t="s">
        <v>510</v>
      </c>
      <c r="D10" s="9">
        <v>6.67</v>
      </c>
      <c r="E10" s="9">
        <v>6.67</v>
      </c>
      <c r="F10" s="7"/>
    </row>
    <row r="11" spans="1:6">
      <c r="A11" s="7">
        <v>4.3</v>
      </c>
      <c r="B11" s="7" t="s">
        <v>63</v>
      </c>
      <c r="C11" s="7" t="s">
        <v>134</v>
      </c>
      <c r="D11" s="9">
        <v>6.67</v>
      </c>
      <c r="E11" s="9">
        <v>6.67</v>
      </c>
      <c r="F11" s="7"/>
    </row>
    <row r="12" spans="1:6">
      <c r="A12" s="7">
        <v>5.1</v>
      </c>
      <c r="B12" s="7" t="s">
        <v>70</v>
      </c>
      <c r="C12" s="7" t="s">
        <v>140</v>
      </c>
      <c r="D12" s="9">
        <v>12.5</v>
      </c>
      <c r="E12" s="9">
        <v>12.5</v>
      </c>
      <c r="F12" s="7"/>
    </row>
    <row r="13" spans="1:6">
      <c r="A13" s="7">
        <v>5.2</v>
      </c>
      <c r="B13" s="7" t="s">
        <v>70</v>
      </c>
      <c r="C13" s="7" t="s">
        <v>511</v>
      </c>
      <c r="D13" s="9">
        <v>12.5</v>
      </c>
      <c r="E13" s="9">
        <v>12.5</v>
      </c>
      <c r="F13" s="7"/>
    </row>
    <row r="14" spans="1:6">
      <c r="A14" s="7">
        <v>6.1</v>
      </c>
      <c r="B14" s="7" t="s">
        <v>77</v>
      </c>
      <c r="C14" s="7" t="s">
        <v>512</v>
      </c>
      <c r="D14" s="9">
        <v>6.25</v>
      </c>
      <c r="E14" s="9">
        <v>6.25</v>
      </c>
      <c r="F14" s="7"/>
    </row>
    <row r="15" spans="1:6">
      <c r="A15" s="7">
        <v>6.2</v>
      </c>
      <c r="B15" s="7" t="s">
        <v>77</v>
      </c>
      <c r="C15" s="7" t="s">
        <v>513</v>
      </c>
      <c r="D15" s="9">
        <v>6.25</v>
      </c>
      <c r="E15" s="9">
        <v>6.25</v>
      </c>
      <c r="F15" s="7"/>
    </row>
    <row r="16" spans="1:6">
      <c r="A16" s="7">
        <v>6.3</v>
      </c>
      <c r="B16" s="7" t="s">
        <v>77</v>
      </c>
      <c r="C16" s="7" t="s">
        <v>514</v>
      </c>
      <c r="D16" s="9">
        <v>6.25</v>
      </c>
      <c r="E16" s="9">
        <v>6.25</v>
      </c>
      <c r="F16" s="7"/>
    </row>
    <row r="17" spans="1:6">
      <c r="A17" s="7">
        <v>6.4</v>
      </c>
      <c r="B17" s="7" t="s">
        <v>77</v>
      </c>
      <c r="C17" s="7" t="s">
        <v>515</v>
      </c>
      <c r="D17" s="9">
        <v>6.25</v>
      </c>
      <c r="E17" s="9">
        <v>6.25</v>
      </c>
      <c r="F17" s="7"/>
    </row>
    <row r="18" spans="1:6">
      <c r="A18" s="7" t="s">
        <v>516</v>
      </c>
      <c r="B18" s="7"/>
      <c r="C18" s="7"/>
      <c r="D18" s="9"/>
      <c r="E18" s="9">
        <f>SUM(E3:E17)</f>
        <v>135.0099999999999909</v>
      </c>
      <c r="F18" s="7" t="s">
        <v>517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518</v>
      </c>
      <c r="B1" s="8" t="s">
        <v>519</v>
      </c>
      <c r="C1" s="8">
        <v>1.1</v>
      </c>
      <c r="D1" s="8">
        <v>1.2</v>
      </c>
      <c r="E1" s="8">
        <v>2.1</v>
      </c>
      <c r="F1" s="8">
        <v>2.3</v>
      </c>
      <c r="G1" s="8">
        <v>3.1</v>
      </c>
      <c r="H1" s="8">
        <v>3.2</v>
      </c>
      <c r="I1" s="8">
        <v>4.1</v>
      </c>
      <c r="J1" s="8">
        <v>4.2</v>
      </c>
      <c r="K1" s="8">
        <v>4.3</v>
      </c>
      <c r="L1" s="8">
        <v>5.1</v>
      </c>
      <c r="M1" s="8">
        <v>5.2</v>
      </c>
      <c r="N1" s="8">
        <v>6.1</v>
      </c>
      <c r="O1" s="8">
        <v>6.2</v>
      </c>
      <c r="P1" s="8">
        <v>6.3</v>
      </c>
      <c r="Q1" s="8">
        <v>6.4</v>
      </c>
      <c r="R1" s="8" t="s">
        <v>520</v>
      </c>
      <c r="S1" s="8" t="s">
        <v>502</v>
      </c>
    </row>
    <row r="2" spans="1:19">
      <c r="A2" s="7" t="s">
        <v>521</v>
      </c>
      <c r="B2" s="7"/>
      <c r="C2" s="7"/>
      <c r="D2" s="7"/>
      <c r="E2" s="7"/>
      <c r="F2" s="7"/>
      <c r="G2" s="7"/>
      <c r="H2" s="7"/>
      <c r="I2" s="7"/>
      <c r="J2" s="7"/>
      <c r="K2" s="7"/>
      <c r="L2" s="7"/>
      <c r="M2" s="7"/>
      <c r="N2" s="7"/>
      <c r="O2" s="7"/>
      <c r="P2" s="7"/>
      <c r="Q2" s="7"/>
      <c r="R2" s="7" t="str">
        <f>IFERROR(AVERAGE(C2:Q2),"")</f>
        <v/>
      </c>
      <c r="S2" s="7"/>
    </row>
    <row r="3" spans="1:19">
      <c r="A3" s="7" t="s">
        <v>522</v>
      </c>
      <c r="B3" s="7"/>
      <c r="C3" s="7"/>
      <c r="D3" s="7"/>
      <c r="E3" s="7"/>
      <c r="F3" s="7"/>
      <c r="G3" s="7"/>
      <c r="H3" s="7"/>
      <c r="I3" s="7"/>
      <c r="J3" s="7"/>
      <c r="K3" s="7"/>
      <c r="L3" s="7"/>
      <c r="M3" s="7"/>
      <c r="N3" s="7"/>
      <c r="O3" s="7"/>
      <c r="P3" s="7"/>
      <c r="Q3" s="7"/>
      <c r="R3" s="7" t="str">
        <f>IFERROR(AVERAGE(C3:Q3),"")</f>
        <v/>
      </c>
      <c r="S3" s="7"/>
    </row>
    <row r="4" spans="1:19">
      <c r="A4" s="7" t="s">
        <v>523</v>
      </c>
      <c r="B4" s="7"/>
      <c r="C4" s="7"/>
      <c r="D4" s="7"/>
      <c r="E4" s="7"/>
      <c r="F4" s="7"/>
      <c r="G4" s="7"/>
      <c r="H4" s="7"/>
      <c r="I4" s="7"/>
      <c r="J4" s="7"/>
      <c r="K4" s="7"/>
      <c r="L4" s="7"/>
      <c r="M4" s="7"/>
      <c r="N4" s="7"/>
      <c r="O4" s="7"/>
      <c r="P4" s="7"/>
      <c r="Q4" s="7"/>
      <c r="R4" s="7" t="str">
        <f>IFERROR(AVERAGE(C4:Q4),"")</f>
        <v/>
      </c>
      <c r="S4" s="7"/>
    </row>
    <row r="5" spans="1:19">
      <c r="A5" s="7" t="s">
        <v>524</v>
      </c>
      <c r="B5" s="7"/>
      <c r="C5" s="7"/>
      <c r="D5" s="7"/>
      <c r="E5" s="7"/>
      <c r="F5" s="7"/>
      <c r="G5" s="7"/>
      <c r="H5" s="7"/>
      <c r="I5" s="7"/>
      <c r="J5" s="7"/>
      <c r="K5" s="7"/>
      <c r="L5" s="7"/>
      <c r="M5" s="7"/>
      <c r="N5" s="7"/>
      <c r="O5" s="7"/>
      <c r="P5" s="7"/>
      <c r="Q5" s="7"/>
      <c r="R5" s="7" t="str">
        <f>IFERROR(AVERAGE(C5:Q5),"")</f>
        <v/>
      </c>
      <c r="S5" s="7"/>
    </row>
    <row r="6" spans="1:19">
      <c r="A6" s="7" t="s">
        <v>525</v>
      </c>
      <c r="B6" s="7"/>
      <c r="C6" s="7"/>
      <c r="D6" s="7"/>
      <c r="E6" s="7"/>
      <c r="F6" s="7"/>
      <c r="G6" s="7"/>
      <c r="H6" s="7"/>
      <c r="I6" s="7"/>
      <c r="J6" s="7"/>
      <c r="K6" s="7"/>
      <c r="L6" s="7"/>
      <c r="M6" s="7"/>
      <c r="N6" s="7"/>
      <c r="O6" s="7"/>
      <c r="P6" s="7"/>
      <c r="Q6" s="7"/>
      <c r="R6" s="7" t="str">
        <f>IFERROR(AVERAGE(C6:Q6),"")</f>
        <v/>
      </c>
      <c r="S6" s="7"/>
    </row>
    <row r="7" spans="1:19">
      <c r="A7" s="7" t="s">
        <v>526</v>
      </c>
      <c r="B7" s="7"/>
      <c r="C7" s="7"/>
      <c r="D7" s="7"/>
      <c r="E7" s="7"/>
      <c r="F7" s="7"/>
      <c r="G7" s="7"/>
      <c r="H7" s="7"/>
      <c r="I7" s="7"/>
      <c r="J7" s="7"/>
      <c r="K7" s="7"/>
      <c r="L7" s="7"/>
      <c r="M7" s="7"/>
      <c r="N7" s="7"/>
      <c r="O7" s="7"/>
      <c r="P7" s="7"/>
      <c r="Q7" s="7"/>
      <c r="R7" s="7" t="str">
        <f>IFERROR(AVERAGE(C7:Q7),"")</f>
        <v/>
      </c>
      <c r="S7" s="7"/>
    </row>
    <row r="8" spans="1:19">
      <c r="A8" s="7" t="s">
        <v>527</v>
      </c>
      <c r="B8" s="7"/>
      <c r="C8" s="7"/>
      <c r="D8" s="7"/>
      <c r="E8" s="7"/>
      <c r="F8" s="7"/>
      <c r="G8" s="7"/>
      <c r="H8" s="7"/>
      <c r="I8" s="7"/>
      <c r="J8" s="7"/>
      <c r="K8" s="7"/>
      <c r="L8" s="7"/>
      <c r="M8" s="7"/>
      <c r="N8" s="7"/>
      <c r="O8" s="7"/>
      <c r="P8" s="7"/>
      <c r="Q8" s="7"/>
      <c r="R8" s="7" t="str">
        <f>IFERROR(AVERAGE(C8:Q8),"")</f>
        <v/>
      </c>
      <c r="S8" s="7"/>
    </row>
    <row r="9" spans="1:19">
      <c r="A9" s="7" t="s">
        <v>528</v>
      </c>
      <c r="B9" s="7"/>
      <c r="C9" s="7"/>
      <c r="D9" s="7"/>
      <c r="E9" s="7"/>
      <c r="F9" s="7"/>
      <c r="G9" s="7"/>
      <c r="H9" s="7"/>
      <c r="I9" s="7"/>
      <c r="J9" s="7"/>
      <c r="K9" s="7"/>
      <c r="L9" s="7"/>
      <c r="M9" s="7"/>
      <c r="N9" s="7"/>
      <c r="O9" s="7"/>
      <c r="P9" s="7"/>
      <c r="Q9" s="7"/>
      <c r="R9" s="7" t="str">
        <f>IFERROR(AVERAGE(C9:Q9),"")</f>
        <v/>
      </c>
      <c r="S9" s="7"/>
    </row>
    <row r="10" spans="1:19">
      <c r="A10" s="7" t="s">
        <v>529</v>
      </c>
      <c r="B10" s="7"/>
      <c r="C10" s="7"/>
      <c r="D10" s="7"/>
      <c r="E10" s="7"/>
      <c r="F10" s="7"/>
      <c r="G10" s="7"/>
      <c r="H10" s="7"/>
      <c r="I10" s="7"/>
      <c r="J10" s="7"/>
      <c r="K10" s="7"/>
      <c r="L10" s="7"/>
      <c r="M10" s="7"/>
      <c r="N10" s="7"/>
      <c r="O10" s="7"/>
      <c r="P10" s="7"/>
      <c r="Q10" s="7"/>
      <c r="R10" s="7" t="str">
        <f>IFERROR(AVERAGE(C10:Q10),"")</f>
        <v/>
      </c>
      <c r="S10" s="7"/>
    </row>
    <row r="11" spans="1:19">
      <c r="A11" s="7" t="s">
        <v>530</v>
      </c>
      <c r="B11" s="7"/>
      <c r="C11" s="7"/>
      <c r="D11" s="7"/>
      <c r="E11" s="7"/>
      <c r="F11" s="7"/>
      <c r="G11" s="7"/>
      <c r="H11" s="7"/>
      <c r="I11" s="7"/>
      <c r="J11" s="7"/>
      <c r="K11" s="7"/>
      <c r="L11" s="7"/>
      <c r="M11" s="7"/>
      <c r="N11" s="7"/>
      <c r="O11" s="7"/>
      <c r="P11" s="7"/>
      <c r="Q11" s="7"/>
      <c r="R11" s="7" t="str">
        <f>IFERROR(AVERAGE(C11:Q11),"")</f>
        <v/>
      </c>
      <c r="S11" s="7"/>
    </row>
    <row r="12" spans="1:19">
      <c r="A12" s="7" t="s">
        <v>531</v>
      </c>
      <c r="B12" s="7"/>
      <c r="C12" s="7"/>
      <c r="D12" s="7"/>
      <c r="E12" s="7"/>
      <c r="F12" s="7"/>
      <c r="G12" s="7"/>
      <c r="H12" s="7"/>
      <c r="I12" s="7"/>
      <c r="J12" s="7"/>
      <c r="K12" s="7"/>
      <c r="L12" s="7"/>
      <c r="M12" s="7"/>
      <c r="N12" s="7"/>
      <c r="O12" s="7"/>
      <c r="P12" s="7"/>
      <c r="Q12" s="7"/>
      <c r="R12" s="7" t="str">
        <f>IFERROR(AVERAGE(C12:Q12),"")</f>
        <v/>
      </c>
      <c r="S12" s="7"/>
    </row>
    <row r="13" spans="1:19">
      <c r="A13" s="7" t="s">
        <v>532</v>
      </c>
      <c r="B13" s="7"/>
      <c r="C13" s="7"/>
      <c r="D13" s="7"/>
      <c r="E13" s="7"/>
      <c r="F13" s="7"/>
      <c r="G13" s="7"/>
      <c r="H13" s="7"/>
      <c r="I13" s="7"/>
      <c r="J13" s="7"/>
      <c r="K13" s="7"/>
      <c r="L13" s="7"/>
      <c r="M13" s="7"/>
      <c r="N13" s="7"/>
      <c r="O13" s="7"/>
      <c r="P13" s="7"/>
      <c r="Q13" s="7"/>
      <c r="R13" s="7" t="str">
        <f>IFERROR(AVERAGE(C13:Q13),"")</f>
        <v/>
      </c>
      <c r="S13" s="7"/>
    </row>
    <row r="14" spans="1:19">
      <c r="A14" s="7" t="s">
        <v>533</v>
      </c>
      <c r="B14" s="7"/>
      <c r="C14" s="7"/>
      <c r="D14" s="7"/>
      <c r="E14" s="7"/>
      <c r="F14" s="7"/>
      <c r="G14" s="7"/>
      <c r="H14" s="7"/>
      <c r="I14" s="7"/>
      <c r="J14" s="7"/>
      <c r="K14" s="7"/>
      <c r="L14" s="7"/>
      <c r="M14" s="7"/>
      <c r="N14" s="7"/>
      <c r="O14" s="7"/>
      <c r="P14" s="7"/>
      <c r="Q14" s="7"/>
      <c r="R14" s="7" t="str">
        <f>IFERROR(AVERAGE(C14:Q14),"")</f>
        <v/>
      </c>
      <c r="S14" s="7"/>
    </row>
    <row r="15" spans="1:19">
      <c r="A15" s="7" t="s">
        <v>534</v>
      </c>
      <c r="B15" s="7"/>
      <c r="C15" s="7"/>
      <c r="D15" s="7"/>
      <c r="E15" s="7"/>
      <c r="F15" s="7"/>
      <c r="G15" s="7"/>
      <c r="H15" s="7"/>
      <c r="I15" s="7"/>
      <c r="J15" s="7"/>
      <c r="K15" s="7"/>
      <c r="L15" s="7"/>
      <c r="M15" s="7"/>
      <c r="N15" s="7"/>
      <c r="O15" s="7"/>
      <c r="P15" s="7"/>
      <c r="Q15" s="7"/>
      <c r="R15" s="7" t="str">
        <f>IFERROR(AVERAGE(C15:Q15),"")</f>
        <v/>
      </c>
      <c r="S15" s="7"/>
    </row>
    <row r="16" spans="1:19">
      <c r="A16" s="7" t="s">
        <v>535</v>
      </c>
      <c r="B16" s="7"/>
      <c r="C16" s="7"/>
      <c r="D16" s="7"/>
      <c r="E16" s="7"/>
      <c r="F16" s="7"/>
      <c r="G16" s="7"/>
      <c r="H16" s="7"/>
      <c r="I16" s="7"/>
      <c r="J16" s="7"/>
      <c r="K16" s="7"/>
      <c r="L16" s="7"/>
      <c r="M16" s="7"/>
      <c r="N16" s="7"/>
      <c r="O16" s="7"/>
      <c r="P16" s="7"/>
      <c r="Q16" s="7"/>
      <c r="R16" s="7" t="str">
        <f>IFERROR(AVERAGE(C16:Q16),"")</f>
        <v/>
      </c>
      <c r="S16" s="7"/>
    </row>
    <row r="17" spans="1:19">
      <c r="A17" s="7" t="s">
        <v>536</v>
      </c>
      <c r="B17" s="7"/>
      <c r="C17" s="7"/>
      <c r="D17" s="7"/>
      <c r="E17" s="7"/>
      <c r="F17" s="7"/>
      <c r="G17" s="7"/>
      <c r="H17" s="7"/>
      <c r="I17" s="7"/>
      <c r="J17" s="7"/>
      <c r="K17" s="7"/>
      <c r="L17" s="7"/>
      <c r="M17" s="7"/>
      <c r="N17" s="7"/>
      <c r="O17" s="7"/>
      <c r="P17" s="7"/>
      <c r="Q17" s="7"/>
      <c r="R17" s="7" t="str">
        <f>IFERROR(AVERAGE(C17:Q17),"")</f>
        <v/>
      </c>
      <c r="S17" s="7"/>
    </row>
    <row r="18" spans="1:19">
      <c r="A18" s="7" t="s">
        <v>537</v>
      </c>
      <c r="B18" s="7"/>
      <c r="C18" s="7"/>
      <c r="D18" s="7"/>
      <c r="E18" s="7"/>
      <c r="F18" s="7"/>
      <c r="G18" s="7"/>
      <c r="H18" s="7"/>
      <c r="I18" s="7"/>
      <c r="J18" s="7"/>
      <c r="K18" s="7"/>
      <c r="L18" s="7"/>
      <c r="M18" s="7"/>
      <c r="N18" s="7"/>
      <c r="O18" s="7"/>
      <c r="P18" s="7"/>
      <c r="Q18" s="7"/>
      <c r="R18" s="7" t="str">
        <f>IFERROR(AVERAGE(C18:Q18),"")</f>
        <v/>
      </c>
      <c r="S18" s="7"/>
    </row>
    <row r="19" spans="1:19">
      <c r="A19" s="7" t="s">
        <v>538</v>
      </c>
      <c r="B19" s="7"/>
      <c r="C19" s="7"/>
      <c r="D19" s="7"/>
      <c r="E19" s="7"/>
      <c r="F19" s="7"/>
      <c r="G19" s="7"/>
      <c r="H19" s="7"/>
      <c r="I19" s="7"/>
      <c r="J19" s="7"/>
      <c r="K19" s="7"/>
      <c r="L19" s="7"/>
      <c r="M19" s="7"/>
      <c r="N19" s="7"/>
      <c r="O19" s="7"/>
      <c r="P19" s="7"/>
      <c r="Q19" s="7"/>
      <c r="R19" s="7" t="str">
        <f>IFERROR(AVERAGE(C19:Q19),"")</f>
        <v/>
      </c>
      <c r="S19" s="7"/>
    </row>
    <row r="20" spans="1:19">
      <c r="A20" s="7" t="s">
        <v>539</v>
      </c>
      <c r="B20" s="7"/>
      <c r="C20" s="7"/>
      <c r="D20" s="7"/>
      <c r="E20" s="7"/>
      <c r="F20" s="7"/>
      <c r="G20" s="7"/>
      <c r="H20" s="7"/>
      <c r="I20" s="7"/>
      <c r="J20" s="7"/>
      <c r="K20" s="7"/>
      <c r="L20" s="7"/>
      <c r="M20" s="7"/>
      <c r="N20" s="7"/>
      <c r="O20" s="7"/>
      <c r="P20" s="7"/>
      <c r="Q20" s="7"/>
      <c r="R20" s="7" t="str">
        <f>IFERROR(AVERAGE(C20:Q20),"")</f>
        <v/>
      </c>
      <c r="S20" s="7"/>
    </row>
    <row r="21" spans="1:19">
      <c r="A21" s="7" t="s">
        <v>540</v>
      </c>
      <c r="B21" s="7"/>
      <c r="C21" s="7"/>
      <c r="D21" s="7"/>
      <c r="E21" s="7"/>
      <c r="F21" s="7"/>
      <c r="G21" s="7"/>
      <c r="H21" s="7"/>
      <c r="I21" s="7"/>
      <c r="J21" s="7"/>
      <c r="K21" s="7"/>
      <c r="L21" s="7"/>
      <c r="M21" s="7"/>
      <c r="N21" s="7"/>
      <c r="O21" s="7"/>
      <c r="P21" s="7"/>
      <c r="Q21" s="7"/>
      <c r="R21" s="7" t="str">
        <f>IFERROR(AVERAGE(C21:Q21),"")</f>
        <v/>
      </c>
      <c r="S21" s="7"/>
    </row>
    <row r="22" spans="1:19">
      <c r="A22" s="7" t="s">
        <v>541</v>
      </c>
      <c r="B22" s="7"/>
      <c r="C22" s="7"/>
      <c r="D22" s="7"/>
      <c r="E22" s="7"/>
      <c r="F22" s="7"/>
      <c r="G22" s="7"/>
      <c r="H22" s="7"/>
      <c r="I22" s="7"/>
      <c r="J22" s="7"/>
      <c r="K22" s="7"/>
      <c r="L22" s="7"/>
      <c r="M22" s="7"/>
      <c r="N22" s="7"/>
      <c r="O22" s="7"/>
      <c r="P22" s="7"/>
      <c r="Q22" s="7"/>
      <c r="R22" s="7" t="str">
        <f>IFERROR(AVERAGE(C22:Q22),"")</f>
        <v/>
      </c>
      <c r="S22" s="7"/>
    </row>
    <row r="23" spans="1:19">
      <c r="A23" s="7" t="s">
        <v>542</v>
      </c>
      <c r="B23" s="7"/>
      <c r="C23" s="7"/>
      <c r="D23" s="7"/>
      <c r="E23" s="7"/>
      <c r="F23" s="7"/>
      <c r="G23" s="7"/>
      <c r="H23" s="7"/>
      <c r="I23" s="7"/>
      <c r="J23" s="7"/>
      <c r="K23" s="7"/>
      <c r="L23" s="7"/>
      <c r="M23" s="7"/>
      <c r="N23" s="7"/>
      <c r="O23" s="7"/>
      <c r="P23" s="7"/>
      <c r="Q23" s="7"/>
      <c r="R23" s="7" t="str">
        <f>IFERROR(AVERAGE(C23:Q23),"")</f>
        <v/>
      </c>
      <c r="S23" s="7"/>
    </row>
    <row r="24" spans="1:19">
      <c r="A24" s="7" t="s">
        <v>543</v>
      </c>
      <c r="B24" s="7"/>
      <c r="C24" s="7"/>
      <c r="D24" s="7"/>
      <c r="E24" s="7"/>
      <c r="F24" s="7"/>
      <c r="G24" s="7"/>
      <c r="H24" s="7"/>
      <c r="I24" s="7"/>
      <c r="J24" s="7"/>
      <c r="K24" s="7"/>
      <c r="L24" s="7"/>
      <c r="M24" s="7"/>
      <c r="N24" s="7"/>
      <c r="O24" s="7"/>
      <c r="P24" s="7"/>
      <c r="Q24" s="7"/>
      <c r="R24" s="7" t="str">
        <f>IFERROR(AVERAGE(C24:Q24),"")</f>
        <v/>
      </c>
      <c r="S24" s="7"/>
    </row>
    <row r="25" spans="1:19">
      <c r="A25" s="7" t="s">
        <v>544</v>
      </c>
      <c r="B25" s="7"/>
      <c r="C25" s="7"/>
      <c r="D25" s="7"/>
      <c r="E25" s="7"/>
      <c r="F25" s="7"/>
      <c r="G25" s="7"/>
      <c r="H25" s="7"/>
      <c r="I25" s="7"/>
      <c r="J25" s="7"/>
      <c r="K25" s="7"/>
      <c r="L25" s="7"/>
      <c r="M25" s="7"/>
      <c r="N25" s="7"/>
      <c r="O25" s="7"/>
      <c r="P25" s="7"/>
      <c r="Q25" s="7"/>
      <c r="R25" s="7" t="str">
        <f>IFERROR(AVERAGE(C25:Q25),"")</f>
        <v/>
      </c>
      <c r="S25" s="7"/>
    </row>
    <row r="26" spans="1:19">
      <c r="A26" s="7" t="s">
        <v>545</v>
      </c>
      <c r="B26" s="7"/>
      <c r="C26" s="7"/>
      <c r="D26" s="7"/>
      <c r="E26" s="7"/>
      <c r="F26" s="7"/>
      <c r="G26" s="7"/>
      <c r="H26" s="7"/>
      <c r="I26" s="7"/>
      <c r="J26" s="7"/>
      <c r="K26" s="7"/>
      <c r="L26" s="7"/>
      <c r="M26" s="7"/>
      <c r="N26" s="7"/>
      <c r="O26" s="7"/>
      <c r="P26" s="7"/>
      <c r="Q26" s="7"/>
      <c r="R26" s="7" t="str">
        <f>IFERROR(AVERAGE(C26:Q26),"")</f>
        <v/>
      </c>
      <c r="S26" s="7"/>
    </row>
    <row r="27" spans="1:19">
      <c r="A27" s="7" t="s">
        <v>546</v>
      </c>
      <c r="B27" s="7"/>
      <c r="C27" s="7"/>
      <c r="D27" s="7"/>
      <c r="E27" s="7"/>
      <c r="F27" s="7"/>
      <c r="G27" s="7"/>
      <c r="H27" s="7"/>
      <c r="I27" s="7"/>
      <c r="J27" s="7"/>
      <c r="K27" s="7"/>
      <c r="L27" s="7"/>
      <c r="M27" s="7"/>
      <c r="N27" s="7"/>
      <c r="O27" s="7"/>
      <c r="P27" s="7"/>
      <c r="Q27" s="7"/>
      <c r="R27" s="7" t="str">
        <f>IFERROR(AVERAGE(C27:Q27),"")</f>
        <v/>
      </c>
      <c r="S27" s="7"/>
    </row>
    <row r="28" spans="1:19">
      <c r="A28" s="7" t="s">
        <v>547</v>
      </c>
      <c r="B28" s="7"/>
      <c r="C28" s="7"/>
      <c r="D28" s="7"/>
      <c r="E28" s="7"/>
      <c r="F28" s="7"/>
      <c r="G28" s="7"/>
      <c r="H28" s="7"/>
      <c r="I28" s="7"/>
      <c r="J28" s="7"/>
      <c r="K28" s="7"/>
      <c r="L28" s="7"/>
      <c r="M28" s="7"/>
      <c r="N28" s="7"/>
      <c r="O28" s="7"/>
      <c r="P28" s="7"/>
      <c r="Q28" s="7"/>
      <c r="R28" s="7" t="str">
        <f>IFERROR(AVERAGE(C28:Q28),"")</f>
        <v/>
      </c>
      <c r="S28" s="7"/>
    </row>
    <row r="29" spans="1:19">
      <c r="A29" s="7" t="s">
        <v>548</v>
      </c>
      <c r="B29" s="7"/>
      <c r="C29" s="7"/>
      <c r="D29" s="7"/>
      <c r="E29" s="7"/>
      <c r="F29" s="7"/>
      <c r="G29" s="7"/>
      <c r="H29" s="7"/>
      <c r="I29" s="7"/>
      <c r="J29" s="7"/>
      <c r="K29" s="7"/>
      <c r="L29" s="7"/>
      <c r="M29" s="7"/>
      <c r="N29" s="7"/>
      <c r="O29" s="7"/>
      <c r="P29" s="7"/>
      <c r="Q29" s="7"/>
      <c r="R29" s="7" t="str">
        <f>IFERROR(AVERAGE(C29:Q29),"")</f>
        <v/>
      </c>
      <c r="S29" s="7"/>
    </row>
    <row r="30" spans="1:19">
      <c r="A30" s="7" t="s">
        <v>549</v>
      </c>
      <c r="B30" s="7"/>
      <c r="C30" s="7"/>
      <c r="D30" s="7"/>
      <c r="E30" s="7"/>
      <c r="F30" s="7"/>
      <c r="G30" s="7"/>
      <c r="H30" s="7"/>
      <c r="I30" s="7"/>
      <c r="J30" s="7"/>
      <c r="K30" s="7"/>
      <c r="L30" s="7"/>
      <c r="M30" s="7"/>
      <c r="N30" s="7"/>
      <c r="O30" s="7"/>
      <c r="P30" s="7"/>
      <c r="Q30" s="7"/>
      <c r="R30" s="7" t="str">
        <f>IFERROR(AVERAGE(C30:Q30),"")</f>
        <v/>
      </c>
      <c r="S30" s="7"/>
    </row>
    <row r="31" spans="1:19">
      <c r="A31" s="7" t="s">
        <v>550</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50</v>
      </c>
    </row>
    <row r="5" spans="1:8">
      <c r="A5" s="7" t="s">
        <v>43</v>
      </c>
      <c r="B5" s="7" t="s">
        <v>63</v>
      </c>
      <c r="C5" s="7" t="s">
        <v>64</v>
      </c>
      <c r="D5" s="7" t="s">
        <v>65</v>
      </c>
      <c r="E5" s="7" t="s">
        <v>66</v>
      </c>
      <c r="F5" s="7" t="s">
        <v>67</v>
      </c>
      <c r="G5" s="7" t="s">
        <v>68</v>
      </c>
      <c r="H5" s="7" t="s">
        <v>69</v>
      </c>
    </row>
    <row r="6" spans="1:8">
      <c r="A6" s="7" t="s">
        <v>43</v>
      </c>
      <c r="B6" s="7" t="s">
        <v>70</v>
      </c>
      <c r="C6" s="7" t="s">
        <v>71</v>
      </c>
      <c r="D6" s="7" t="s">
        <v>72</v>
      </c>
      <c r="E6" s="7" t="s">
        <v>73</v>
      </c>
      <c r="F6" s="7" t="s">
        <v>74</v>
      </c>
      <c r="G6" s="7" t="s">
        <v>75</v>
      </c>
      <c r="H6" s="7" t="s">
        <v>76</v>
      </c>
    </row>
    <row r="7" spans="1:8">
      <c r="A7" s="7" t="s">
        <v>43</v>
      </c>
      <c r="B7" s="7" t="s">
        <v>77</v>
      </c>
      <c r="C7" s="7" t="s">
        <v>78</v>
      </c>
      <c r="D7" s="7" t="s">
        <v>79</v>
      </c>
      <c r="E7" s="7" t="s">
        <v>80</v>
      </c>
      <c r="F7" s="7" t="s">
        <v>81</v>
      </c>
      <c r="G7" s="7" t="s">
        <v>82</v>
      </c>
      <c r="H7"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83</v>
      </c>
      <c r="D1" s="8" t="s">
        <v>37</v>
      </c>
      <c r="E1" s="8" t="s">
        <v>38</v>
      </c>
      <c r="F1" s="8" t="s">
        <v>84</v>
      </c>
      <c r="G1" s="8" t="s">
        <v>85</v>
      </c>
      <c r="H1" s="8" t="s">
        <v>86</v>
      </c>
      <c r="I1" s="8" t="s">
        <v>87</v>
      </c>
      <c r="J1" s="8" t="s">
        <v>88</v>
      </c>
      <c r="K1" s="8" t="s">
        <v>89</v>
      </c>
    </row>
    <row r="2" spans="1:11">
      <c r="A2" s="7" t="s">
        <v>43</v>
      </c>
      <c r="B2" s="7">
        <v>1.1</v>
      </c>
      <c r="C2" s="7" t="s">
        <v>44</v>
      </c>
      <c r="D2" s="7" t="s">
        <v>90</v>
      </c>
      <c r="E2" s="7" t="s">
        <v>91</v>
      </c>
      <c r="F2" s="7" t="s">
        <v>92</v>
      </c>
      <c r="G2" s="7" t="s">
        <v>93</v>
      </c>
      <c r="H2" s="7" t="s">
        <v>94</v>
      </c>
      <c r="I2" s="7" t="s">
        <v>95</v>
      </c>
      <c r="J2" s="7" t="s">
        <v>96</v>
      </c>
      <c r="K2" s="9">
        <v>6.67</v>
      </c>
    </row>
    <row r="3" spans="1:11">
      <c r="A3" s="7" t="s">
        <v>43</v>
      </c>
      <c r="B3" s="7">
        <v>1.2</v>
      </c>
      <c r="C3" s="7" t="s">
        <v>44</v>
      </c>
      <c r="D3" s="7" t="s">
        <v>97</v>
      </c>
      <c r="E3" s="7" t="s">
        <v>98</v>
      </c>
      <c r="F3" s="7" t="s">
        <v>99</v>
      </c>
      <c r="G3" s="7" t="s">
        <v>100</v>
      </c>
      <c r="H3" s="7" t="s">
        <v>101</v>
      </c>
      <c r="I3" s="7" t="s">
        <v>102</v>
      </c>
      <c r="J3" s="7" t="s">
        <v>103</v>
      </c>
      <c r="K3" s="9">
        <v>6.67</v>
      </c>
    </row>
    <row r="4" spans="1:11">
      <c r="A4" s="7" t="s">
        <v>43</v>
      </c>
      <c r="B4" s="7">
        <v>2.1</v>
      </c>
      <c r="C4" s="7" t="s">
        <v>51</v>
      </c>
      <c r="D4" s="7" t="s">
        <v>104</v>
      </c>
      <c r="E4" s="7" t="s">
        <v>105</v>
      </c>
      <c r="F4" s="7" t="s">
        <v>106</v>
      </c>
      <c r="G4" s="7" t="s">
        <v>107</v>
      </c>
      <c r="H4" s="7" t="s">
        <v>94</v>
      </c>
      <c r="I4" s="7" t="s">
        <v>108</v>
      </c>
      <c r="J4" s="7" t="s">
        <v>109</v>
      </c>
      <c r="K4" s="9">
        <v>6.67</v>
      </c>
    </row>
    <row r="5" spans="1:11">
      <c r="A5" s="7" t="s">
        <v>43</v>
      </c>
      <c r="B5" s="7">
        <v>2.3</v>
      </c>
      <c r="C5" s="7" t="s">
        <v>51</v>
      </c>
      <c r="D5" s="7" t="s">
        <v>110</v>
      </c>
      <c r="E5" s="7"/>
      <c r="F5" s="7"/>
      <c r="G5" s="7"/>
      <c r="H5" s="7" t="s">
        <v>111</v>
      </c>
      <c r="I5" s="7"/>
      <c r="J5" s="7"/>
      <c r="K5" s="9">
        <v>6.67</v>
      </c>
    </row>
    <row r="6" spans="1:11">
      <c r="A6" s="7" t="s">
        <v>43</v>
      </c>
      <c r="B6" s="7">
        <v>3.1</v>
      </c>
      <c r="C6" s="7" t="s">
        <v>57</v>
      </c>
      <c r="D6" s="7" t="s">
        <v>112</v>
      </c>
      <c r="E6" s="7" t="s">
        <v>113</v>
      </c>
      <c r="F6" s="7" t="s">
        <v>50</v>
      </c>
      <c r="G6" s="7" t="s">
        <v>114</v>
      </c>
      <c r="H6" s="7" t="s">
        <v>94</v>
      </c>
      <c r="I6" s="7" t="s">
        <v>115</v>
      </c>
      <c r="J6" s="7"/>
      <c r="K6" s="9">
        <v>6.67</v>
      </c>
    </row>
    <row r="7" spans="1:11">
      <c r="A7" s="7" t="s">
        <v>43</v>
      </c>
      <c r="B7" s="7">
        <v>3.2</v>
      </c>
      <c r="C7" s="7" t="s">
        <v>57</v>
      </c>
      <c r="D7" s="7" t="s">
        <v>116</v>
      </c>
      <c r="E7" s="7" t="s">
        <v>117</v>
      </c>
      <c r="F7" s="7" t="s">
        <v>50</v>
      </c>
      <c r="G7" s="7" t="s">
        <v>118</v>
      </c>
      <c r="H7" s="7" t="s">
        <v>94</v>
      </c>
      <c r="I7" s="7" t="s">
        <v>119</v>
      </c>
      <c r="J7" s="7" t="s">
        <v>120</v>
      </c>
      <c r="K7" s="9">
        <v>6.67</v>
      </c>
    </row>
    <row r="8" spans="1:11">
      <c r="A8" s="7" t="s">
        <v>43</v>
      </c>
      <c r="B8" s="7">
        <v>4.1</v>
      </c>
      <c r="C8" s="7" t="s">
        <v>63</v>
      </c>
      <c r="D8" s="7" t="s">
        <v>121</v>
      </c>
      <c r="E8" s="7" t="s">
        <v>122</v>
      </c>
      <c r="F8" s="7" t="s">
        <v>123</v>
      </c>
      <c r="G8" s="7" t="s">
        <v>124</v>
      </c>
      <c r="H8" s="7" t="s">
        <v>94</v>
      </c>
      <c r="I8" s="7" t="s">
        <v>125</v>
      </c>
      <c r="J8" s="7" t="s">
        <v>126</v>
      </c>
      <c r="K8" s="9">
        <v>6.67</v>
      </c>
    </row>
    <row r="9" spans="1:11">
      <c r="A9" s="7" t="s">
        <v>43</v>
      </c>
      <c r="B9" s="7">
        <v>4.2</v>
      </c>
      <c r="C9" s="7" t="s">
        <v>63</v>
      </c>
      <c r="D9" s="7" t="s">
        <v>127</v>
      </c>
      <c r="E9" s="7" t="s">
        <v>128</v>
      </c>
      <c r="F9" s="7" t="s">
        <v>129</v>
      </c>
      <c r="G9" s="7" t="s">
        <v>130</v>
      </c>
      <c r="H9" s="7" t="s">
        <v>131</v>
      </c>
      <c r="I9" s="7" t="s">
        <v>132</v>
      </c>
      <c r="J9" s="7" t="s">
        <v>133</v>
      </c>
      <c r="K9" s="9">
        <v>6.67</v>
      </c>
    </row>
    <row r="10" spans="1:11">
      <c r="A10" s="7" t="s">
        <v>43</v>
      </c>
      <c r="B10" s="7">
        <v>4.3</v>
      </c>
      <c r="C10" s="7" t="s">
        <v>63</v>
      </c>
      <c r="D10" s="7" t="s">
        <v>134</v>
      </c>
      <c r="E10" s="7" t="s">
        <v>135</v>
      </c>
      <c r="F10" s="7" t="s">
        <v>136</v>
      </c>
      <c r="G10" s="7" t="s">
        <v>137</v>
      </c>
      <c r="H10" s="7" t="s">
        <v>94</v>
      </c>
      <c r="I10" s="7" t="s">
        <v>138</v>
      </c>
      <c r="J10" s="7" t="s">
        <v>139</v>
      </c>
      <c r="K10" s="9">
        <v>6.67</v>
      </c>
    </row>
    <row r="11" spans="1:11">
      <c r="A11" s="7" t="s">
        <v>43</v>
      </c>
      <c r="B11" s="7">
        <v>5.1</v>
      </c>
      <c r="C11" s="7" t="s">
        <v>70</v>
      </c>
      <c r="D11" s="7" t="s">
        <v>140</v>
      </c>
      <c r="E11" s="7" t="s">
        <v>141</v>
      </c>
      <c r="F11" s="7" t="s">
        <v>69</v>
      </c>
      <c r="G11" s="7" t="s">
        <v>142</v>
      </c>
      <c r="H11" s="7" t="s">
        <v>94</v>
      </c>
      <c r="I11" s="7" t="s">
        <v>143</v>
      </c>
      <c r="J11" s="7"/>
      <c r="K11" s="9">
        <v>6.67</v>
      </c>
    </row>
    <row r="12" spans="1:11">
      <c r="A12" s="7" t="s">
        <v>43</v>
      </c>
      <c r="B12" s="7">
        <v>5.2</v>
      </c>
      <c r="C12" s="7" t="s">
        <v>70</v>
      </c>
      <c r="D12" s="7" t="s">
        <v>144</v>
      </c>
      <c r="E12" s="7" t="s">
        <v>145</v>
      </c>
      <c r="F12" s="7" t="s">
        <v>146</v>
      </c>
      <c r="G12" s="7" t="s">
        <v>147</v>
      </c>
      <c r="H12" s="7" t="s">
        <v>94</v>
      </c>
      <c r="I12" s="7" t="s">
        <v>148</v>
      </c>
      <c r="J12" s="7" t="s">
        <v>149</v>
      </c>
      <c r="K12" s="9">
        <v>6.67</v>
      </c>
    </row>
    <row r="13" spans="1:11">
      <c r="A13" s="7" t="s">
        <v>43</v>
      </c>
      <c r="B13" s="7">
        <v>6.1</v>
      </c>
      <c r="C13" s="7" t="s">
        <v>77</v>
      </c>
      <c r="D13" s="7" t="s">
        <v>150</v>
      </c>
      <c r="E13" s="7" t="s">
        <v>151</v>
      </c>
      <c r="F13" s="7" t="s">
        <v>123</v>
      </c>
      <c r="G13" s="7" t="s">
        <v>152</v>
      </c>
      <c r="H13" s="7" t="s">
        <v>94</v>
      </c>
      <c r="I13" s="7" t="s">
        <v>153</v>
      </c>
      <c r="J13" s="7" t="s">
        <v>154</v>
      </c>
      <c r="K13" s="9">
        <v>6.67</v>
      </c>
    </row>
    <row r="14" spans="1:11">
      <c r="A14" s="7" t="s">
        <v>43</v>
      </c>
      <c r="B14" s="7">
        <v>6.2</v>
      </c>
      <c r="C14" s="7" t="s">
        <v>77</v>
      </c>
      <c r="D14" s="7" t="s">
        <v>155</v>
      </c>
      <c r="E14" s="7" t="s">
        <v>156</v>
      </c>
      <c r="F14" s="7" t="s">
        <v>146</v>
      </c>
      <c r="G14" s="7" t="s">
        <v>157</v>
      </c>
      <c r="H14" s="7" t="s">
        <v>101</v>
      </c>
      <c r="I14" s="7" t="s">
        <v>158</v>
      </c>
      <c r="J14" s="7" t="s">
        <v>159</v>
      </c>
      <c r="K14" s="9">
        <v>6.67</v>
      </c>
    </row>
    <row r="15" spans="1:11">
      <c r="A15" s="7" t="s">
        <v>43</v>
      </c>
      <c r="B15" s="7">
        <v>6.3</v>
      </c>
      <c r="C15" s="7" t="s">
        <v>77</v>
      </c>
      <c r="D15" s="7" t="s">
        <v>160</v>
      </c>
      <c r="E15" s="7" t="s">
        <v>161</v>
      </c>
      <c r="F15" s="7" t="s">
        <v>50</v>
      </c>
      <c r="G15" s="7" t="s">
        <v>162</v>
      </c>
      <c r="H15" s="7" t="s">
        <v>94</v>
      </c>
      <c r="I15" s="7" t="s">
        <v>163</v>
      </c>
      <c r="J15" s="7" t="s">
        <v>164</v>
      </c>
      <c r="K15" s="9">
        <v>6.67</v>
      </c>
    </row>
    <row r="16" spans="1:11">
      <c r="A16" s="7" t="s">
        <v>43</v>
      </c>
      <c r="B16" s="7">
        <v>6.4</v>
      </c>
      <c r="C16" s="7" t="s">
        <v>77</v>
      </c>
      <c r="D16" s="7" t="s">
        <v>165</v>
      </c>
      <c r="E16" s="7" t="s">
        <v>166</v>
      </c>
      <c r="F16" s="7" t="s">
        <v>69</v>
      </c>
      <c r="G16" s="7" t="s">
        <v>167</v>
      </c>
      <c r="H16" s="7" t="s">
        <v>94</v>
      </c>
      <c r="I16" s="7" t="s">
        <v>168</v>
      </c>
      <c r="J16" s="7" t="s">
        <v>169</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170</v>
      </c>
      <c r="C1" s="8" t="s">
        <v>171</v>
      </c>
      <c r="D1" s="8" t="s">
        <v>172</v>
      </c>
      <c r="E1" s="8" t="s">
        <v>38</v>
      </c>
      <c r="F1" s="8" t="s">
        <v>173</v>
      </c>
      <c r="G1" s="8" t="s">
        <v>174</v>
      </c>
      <c r="H1" s="8" t="s">
        <v>175</v>
      </c>
      <c r="I1" s="8" t="s">
        <v>176</v>
      </c>
    </row>
    <row r="2" spans="1:9">
      <c r="A2" s="7" t="s">
        <v>43</v>
      </c>
      <c r="B2" s="7" t="s">
        <v>177</v>
      </c>
      <c r="C2" s="7">
        <v>1</v>
      </c>
      <c r="D2" s="7" t="s">
        <v>178</v>
      </c>
      <c r="E2" s="7"/>
      <c r="F2" s="7"/>
      <c r="G2" s="7"/>
      <c r="H2" s="7"/>
      <c r="I2" s="7"/>
    </row>
    <row r="3" spans="1:9">
      <c r="A3" s="7" t="s">
        <v>43</v>
      </c>
      <c r="B3" s="7" t="s">
        <v>177</v>
      </c>
      <c r="C3" s="7">
        <v>2</v>
      </c>
      <c r="D3" s="7" t="s">
        <v>179</v>
      </c>
      <c r="E3" s="7"/>
      <c r="F3" s="7"/>
      <c r="G3" s="7"/>
      <c r="H3" s="7"/>
      <c r="I3" s="7"/>
    </row>
    <row r="4" spans="1:9">
      <c r="A4" s="7" t="s">
        <v>43</v>
      </c>
      <c r="B4" s="7" t="s">
        <v>177</v>
      </c>
      <c r="C4" s="7">
        <v>3</v>
      </c>
      <c r="D4" s="7" t="s">
        <v>180</v>
      </c>
      <c r="E4" s="7"/>
      <c r="F4" s="7"/>
      <c r="G4" s="7"/>
      <c r="H4" s="7"/>
      <c r="I4" s="7"/>
    </row>
    <row r="5" spans="1:9">
      <c r="A5" s="7" t="s">
        <v>43</v>
      </c>
      <c r="B5" s="7" t="s">
        <v>177</v>
      </c>
      <c r="C5" s="7">
        <v>4</v>
      </c>
      <c r="D5" s="7" t="s">
        <v>181</v>
      </c>
      <c r="E5" s="7"/>
      <c r="F5" s="7"/>
      <c r="G5" s="7"/>
      <c r="H5" s="7"/>
      <c r="I5" s="7"/>
    </row>
    <row r="6" spans="1:9">
      <c r="A6" s="7" t="s">
        <v>43</v>
      </c>
      <c r="B6" s="7" t="s">
        <v>177</v>
      </c>
      <c r="C6" s="7">
        <v>5</v>
      </c>
      <c r="D6" s="7" t="s">
        <v>182</v>
      </c>
      <c r="E6" s="7"/>
      <c r="F6" s="7"/>
      <c r="G6" s="7"/>
      <c r="H6" s="7"/>
      <c r="I6" s="7"/>
    </row>
    <row r="7" spans="1:9">
      <c r="A7" s="7" t="s">
        <v>43</v>
      </c>
      <c r="B7" s="7" t="s">
        <v>177</v>
      </c>
      <c r="C7" s="7">
        <v>6</v>
      </c>
      <c r="D7" s="7" t="s">
        <v>183</v>
      </c>
      <c r="E7" s="7"/>
      <c r="F7" s="7"/>
      <c r="G7" s="7"/>
      <c r="H7" s="7"/>
      <c r="I7" s="7"/>
    </row>
    <row r="8" spans="1:9">
      <c r="A8" s="7" t="s">
        <v>43</v>
      </c>
      <c r="B8" s="7" t="s">
        <v>177</v>
      </c>
      <c r="C8" s="7">
        <v>7</v>
      </c>
      <c r="D8" s="7" t="s">
        <v>184</v>
      </c>
      <c r="E8" s="7"/>
      <c r="F8" s="7"/>
      <c r="G8" s="7"/>
      <c r="H8" s="7"/>
      <c r="I8" s="7"/>
    </row>
    <row r="9" spans="1:9">
      <c r="A9" s="7" t="s">
        <v>43</v>
      </c>
      <c r="B9" s="7" t="s">
        <v>177</v>
      </c>
      <c r="C9" s="7">
        <v>8</v>
      </c>
      <c r="D9" s="7" t="s">
        <v>185</v>
      </c>
      <c r="E9" s="7"/>
      <c r="F9" s="7"/>
      <c r="G9" s="7"/>
      <c r="H9" s="7"/>
      <c r="I9" s="7"/>
    </row>
    <row r="10" spans="1:9">
      <c r="A10" s="7" t="s">
        <v>43</v>
      </c>
      <c r="B10" s="7" t="s">
        <v>177</v>
      </c>
      <c r="C10" s="7">
        <v>9</v>
      </c>
      <c r="D10" s="7" t="s">
        <v>186</v>
      </c>
      <c r="E10" s="7"/>
      <c r="F10" s="7"/>
      <c r="G10" s="7"/>
      <c r="H10" s="7"/>
      <c r="I10" s="7"/>
    </row>
    <row r="11" spans="1:9">
      <c r="A11" s="7" t="s">
        <v>43</v>
      </c>
      <c r="B11" s="7" t="s">
        <v>177</v>
      </c>
      <c r="C11" s="7">
        <v>10</v>
      </c>
      <c r="D11" s="7" t="s">
        <v>187</v>
      </c>
      <c r="E11" s="7"/>
      <c r="F11" s="7"/>
      <c r="G11" s="7"/>
      <c r="H11" s="7"/>
      <c r="I11" s="7"/>
    </row>
    <row r="12" spans="1:9">
      <c r="A12" s="7" t="s">
        <v>43</v>
      </c>
      <c r="B12" s="7" t="s">
        <v>177</v>
      </c>
      <c r="C12" s="7">
        <v>11</v>
      </c>
      <c r="D12" s="7" t="s">
        <v>188</v>
      </c>
      <c r="E12" s="7"/>
      <c r="F12" s="7"/>
      <c r="G12" s="7"/>
      <c r="H12" s="7"/>
      <c r="I12" s="7"/>
    </row>
    <row r="13" spans="1:9">
      <c r="A13" s="7" t="s">
        <v>43</v>
      </c>
      <c r="B13" s="7" t="s">
        <v>177</v>
      </c>
      <c r="C13" s="7">
        <v>12</v>
      </c>
      <c r="D13" s="7" t="s">
        <v>189</v>
      </c>
      <c r="E13" s="7"/>
      <c r="F13" s="7"/>
      <c r="G13" s="7"/>
      <c r="H13" s="7"/>
      <c r="I13" s="7"/>
    </row>
    <row r="14" spans="1:9">
      <c r="A14" s="7" t="s">
        <v>43</v>
      </c>
      <c r="B14" s="7" t="s">
        <v>177</v>
      </c>
      <c r="C14" s="7">
        <v>13</v>
      </c>
      <c r="D14" s="7" t="s">
        <v>190</v>
      </c>
      <c r="E14" s="7"/>
      <c r="F14" s="7"/>
      <c r="G14" s="7"/>
      <c r="H14" s="7"/>
      <c r="I14" s="7"/>
    </row>
    <row r="15" spans="1:9">
      <c r="A15" s="7" t="s">
        <v>43</v>
      </c>
      <c r="B15" s="7" t="s">
        <v>177</v>
      </c>
      <c r="C15" s="7">
        <v>14</v>
      </c>
      <c r="D15" s="7" t="s">
        <v>191</v>
      </c>
      <c r="E15" s="7"/>
      <c r="F15" s="7"/>
      <c r="G15" s="7"/>
      <c r="H15" s="7"/>
      <c r="I15" s="7"/>
    </row>
    <row r="16" spans="1:9">
      <c r="A16" s="7" t="s">
        <v>43</v>
      </c>
      <c r="B16" s="7" t="s">
        <v>177</v>
      </c>
      <c r="C16" s="7">
        <v>15</v>
      </c>
      <c r="D16" s="7" t="s">
        <v>192</v>
      </c>
      <c r="E16" s="7"/>
      <c r="F16" s="7"/>
      <c r="G16" s="7"/>
      <c r="H16" s="7"/>
      <c r="I16" s="7"/>
    </row>
    <row r="17" spans="1:9">
      <c r="A17" s="7" t="s">
        <v>43</v>
      </c>
      <c r="B17" s="7" t="s">
        <v>177</v>
      </c>
      <c r="C17" s="7">
        <v>16</v>
      </c>
      <c r="D17" s="7" t="s">
        <v>193</v>
      </c>
      <c r="E17" s="7"/>
      <c r="F17" s="7"/>
      <c r="G17" s="7"/>
      <c r="H17" s="7"/>
      <c r="I17" s="7"/>
    </row>
    <row r="18" spans="1:9">
      <c r="A18" s="7" t="s">
        <v>43</v>
      </c>
      <c r="B18" s="7" t="s">
        <v>177</v>
      </c>
      <c r="C18" s="7">
        <v>17</v>
      </c>
      <c r="D18" s="7" t="s">
        <v>194</v>
      </c>
      <c r="E18" s="7"/>
      <c r="F18" s="7"/>
      <c r="G18" s="7"/>
      <c r="H18" s="7"/>
      <c r="I18" s="7"/>
    </row>
    <row r="19" spans="1:9">
      <c r="A19" s="7" t="s">
        <v>43</v>
      </c>
      <c r="B19" s="7" t="s">
        <v>177</v>
      </c>
      <c r="C19" s="7">
        <v>18</v>
      </c>
      <c r="D19" s="7" t="s">
        <v>195</v>
      </c>
      <c r="E19" s="7"/>
      <c r="F19" s="7"/>
      <c r="G19" s="7"/>
      <c r="H19" s="7"/>
      <c r="I19" s="7"/>
    </row>
    <row r="20" spans="1:9">
      <c r="A20" s="7" t="s">
        <v>43</v>
      </c>
      <c r="B20" s="7" t="s">
        <v>177</v>
      </c>
      <c r="C20" s="7">
        <v>19</v>
      </c>
      <c r="D20" s="7" t="s">
        <v>196</v>
      </c>
      <c r="E20" s="7"/>
      <c r="F20" s="7"/>
      <c r="G20" s="7"/>
      <c r="H20" s="7"/>
      <c r="I20" s="7"/>
    </row>
    <row r="21" spans="1:9">
      <c r="A21" s="7" t="s">
        <v>43</v>
      </c>
      <c r="B21" s="7" t="s">
        <v>177</v>
      </c>
      <c r="C21" s="7">
        <v>20</v>
      </c>
      <c r="D21" s="7" t="s">
        <v>197</v>
      </c>
      <c r="E21" s="7"/>
      <c r="F21" s="7"/>
      <c r="G21" s="7"/>
      <c r="H21" s="7"/>
      <c r="I21" s="7"/>
    </row>
    <row r="22" spans="1:9">
      <c r="A22" s="7" t="s">
        <v>43</v>
      </c>
      <c r="B22" s="7" t="s">
        <v>177</v>
      </c>
      <c r="C22" s="7">
        <v>21</v>
      </c>
      <c r="D22" s="7" t="s">
        <v>198</v>
      </c>
      <c r="E22" s="7"/>
      <c r="F22" s="7"/>
      <c r="G22" s="7"/>
      <c r="H22" s="7"/>
      <c r="I22" s="7"/>
    </row>
    <row r="23" spans="1:9">
      <c r="A23" s="7" t="s">
        <v>43</v>
      </c>
      <c r="B23" s="7" t="s">
        <v>177</v>
      </c>
      <c r="C23" s="7">
        <v>22</v>
      </c>
      <c r="D23" s="7" t="s">
        <v>199</v>
      </c>
      <c r="E23" s="7"/>
      <c r="F23" s="7"/>
      <c r="G23" s="7"/>
      <c r="H23" s="7"/>
      <c r="I23" s="7"/>
    </row>
    <row r="24" spans="1:9">
      <c r="A24" s="7" t="s">
        <v>43</v>
      </c>
      <c r="B24" s="7" t="s">
        <v>177</v>
      </c>
      <c r="C24" s="7">
        <v>23</v>
      </c>
      <c r="D24" s="7" t="s">
        <v>200</v>
      </c>
      <c r="E24" s="7"/>
      <c r="F24" s="7"/>
      <c r="G24" s="7"/>
      <c r="H24" s="7"/>
      <c r="I24" s="7"/>
    </row>
    <row r="25" spans="1:9">
      <c r="A25" s="7" t="s">
        <v>43</v>
      </c>
      <c r="B25" s="7" t="s">
        <v>177</v>
      </c>
      <c r="C25" s="7">
        <v>24</v>
      </c>
      <c r="D25" s="7" t="s">
        <v>201</v>
      </c>
      <c r="E25" s="7"/>
      <c r="F25" s="7"/>
      <c r="G25" s="7"/>
      <c r="H25" s="7"/>
      <c r="I25" s="7"/>
    </row>
    <row r="26" spans="1:9">
      <c r="A26" s="7" t="s">
        <v>43</v>
      </c>
      <c r="B26" s="7" t="s">
        <v>177</v>
      </c>
      <c r="C26" s="7">
        <v>25</v>
      </c>
      <c r="D26" s="7" t="s">
        <v>202</v>
      </c>
      <c r="E26" s="7"/>
      <c r="F26" s="7"/>
      <c r="G26" s="7"/>
      <c r="H26" s="7"/>
      <c r="I26" s="7"/>
    </row>
    <row r="27" spans="1:9">
      <c r="A27" s="7" t="s">
        <v>43</v>
      </c>
      <c r="B27" s="7" t="s">
        <v>177</v>
      </c>
      <c r="C27" s="7">
        <v>26</v>
      </c>
      <c r="D27" s="7" t="s">
        <v>203</v>
      </c>
      <c r="E27" s="7"/>
      <c r="F27" s="7"/>
      <c r="G27" s="7"/>
      <c r="H27" s="7"/>
      <c r="I27" s="7"/>
    </row>
    <row r="28" spans="1:9">
      <c r="A28" s="7" t="s">
        <v>43</v>
      </c>
      <c r="B28" s="7" t="s">
        <v>177</v>
      </c>
      <c r="C28" s="7">
        <v>27</v>
      </c>
      <c r="D28" s="7" t="s">
        <v>204</v>
      </c>
      <c r="E28" s="7"/>
      <c r="F28" s="7"/>
      <c r="G28" s="7"/>
      <c r="H28" s="7"/>
      <c r="I28" s="7"/>
    </row>
    <row r="29" spans="1:9">
      <c r="A29" s="7" t="s">
        <v>43</v>
      </c>
      <c r="B29" s="7" t="s">
        <v>177</v>
      </c>
      <c r="C29" s="7">
        <v>28</v>
      </c>
      <c r="D29" s="7" t="s">
        <v>205</v>
      </c>
      <c r="E29" s="7"/>
      <c r="F29" s="7"/>
      <c r="G29" s="7"/>
      <c r="H29" s="7"/>
      <c r="I29" s="7"/>
    </row>
    <row r="30" spans="1:9">
      <c r="A30" s="7" t="s">
        <v>43</v>
      </c>
      <c r="B30" s="7" t="s">
        <v>177</v>
      </c>
      <c r="C30" s="7">
        <v>29</v>
      </c>
      <c r="D30" s="7" t="s">
        <v>206</v>
      </c>
      <c r="E30" s="7"/>
      <c r="F30" s="7"/>
      <c r="G30" s="7"/>
      <c r="H30" s="7"/>
      <c r="I30" s="7"/>
    </row>
    <row r="31" spans="1:9">
      <c r="A31" s="7" t="s">
        <v>43</v>
      </c>
      <c r="B31" s="7" t="s">
        <v>177</v>
      </c>
      <c r="C31" s="7">
        <v>30</v>
      </c>
      <c r="D31" s="7" t="s">
        <v>207</v>
      </c>
      <c r="E31" s="7"/>
      <c r="F31" s="7"/>
      <c r="G31" s="7"/>
      <c r="H31" s="7"/>
      <c r="I31" s="7"/>
    </row>
    <row r="32" spans="1:9">
      <c r="A32" s="7" t="s">
        <v>43</v>
      </c>
      <c r="B32" s="7" t="s">
        <v>177</v>
      </c>
      <c r="C32" s="7">
        <v>31</v>
      </c>
      <c r="D32" s="7" t="s">
        <v>208</v>
      </c>
      <c r="E32" s="7"/>
      <c r="F32" s="7"/>
      <c r="G32" s="7"/>
      <c r="H32" s="7"/>
      <c r="I32" s="7"/>
    </row>
    <row r="33" spans="1:9">
      <c r="A33" s="7" t="s">
        <v>43</v>
      </c>
      <c r="B33" s="7" t="s">
        <v>177</v>
      </c>
      <c r="C33" s="7">
        <v>32</v>
      </c>
      <c r="D33" s="7" t="s">
        <v>209</v>
      </c>
      <c r="E33" s="7"/>
      <c r="F33" s="7"/>
      <c r="G33" s="7"/>
      <c r="H33" s="7"/>
      <c r="I33" s="7"/>
    </row>
    <row r="34" spans="1:9">
      <c r="A34" s="7" t="s">
        <v>43</v>
      </c>
      <c r="B34" s="7" t="s">
        <v>177</v>
      </c>
      <c r="C34" s="7">
        <v>33</v>
      </c>
      <c r="D34" s="7" t="s">
        <v>210</v>
      </c>
      <c r="E34" s="7"/>
      <c r="F34" s="7"/>
      <c r="G34" s="7"/>
      <c r="H34" s="7"/>
      <c r="I34" s="7"/>
    </row>
    <row r="35" spans="1:9">
      <c r="A35" s="7" t="s">
        <v>43</v>
      </c>
      <c r="B35" s="7" t="s">
        <v>177</v>
      </c>
      <c r="C35" s="7">
        <v>34</v>
      </c>
      <c r="D35" s="7" t="s">
        <v>211</v>
      </c>
      <c r="E35" s="7"/>
      <c r="F35" s="7"/>
      <c r="G35" s="7"/>
      <c r="H35" s="7"/>
      <c r="I35" s="7"/>
    </row>
    <row r="36" spans="1:9">
      <c r="A36" s="7" t="s">
        <v>43</v>
      </c>
      <c r="B36" s="7" t="s">
        <v>177</v>
      </c>
      <c r="C36" s="7">
        <v>35</v>
      </c>
      <c r="D36" s="7" t="s">
        <v>212</v>
      </c>
      <c r="E36" s="7"/>
      <c r="F36" s="7"/>
      <c r="G36" s="7"/>
      <c r="H36" s="7"/>
      <c r="I36" s="7"/>
    </row>
    <row r="37" spans="1:9">
      <c r="A37" s="7" t="s">
        <v>43</v>
      </c>
      <c r="B37" s="7" t="s">
        <v>177</v>
      </c>
      <c r="C37" s="7">
        <v>1</v>
      </c>
      <c r="D37" s="7" t="s">
        <v>208</v>
      </c>
      <c r="E37" s="7"/>
      <c r="F37" s="7"/>
      <c r="G37" s="7"/>
      <c r="H37" s="7"/>
      <c r="I37" s="7"/>
    </row>
    <row r="38" spans="1:9">
      <c r="A38" s="7" t="s">
        <v>43</v>
      </c>
      <c r="B38" s="7" t="s">
        <v>177</v>
      </c>
      <c r="C38" s="7">
        <v>2</v>
      </c>
      <c r="D38" s="7" t="s">
        <v>213</v>
      </c>
      <c r="E38" s="7"/>
      <c r="F38" s="7"/>
      <c r="G38" s="7"/>
      <c r="H38" s="7"/>
      <c r="I38" s="7"/>
    </row>
    <row r="39" spans="1:9">
      <c r="A39" s="7" t="s">
        <v>43</v>
      </c>
      <c r="B39" s="7" t="s">
        <v>177</v>
      </c>
      <c r="C39" s="7">
        <v>3</v>
      </c>
      <c r="D39" s="7" t="s">
        <v>214</v>
      </c>
      <c r="E39" s="7"/>
      <c r="F39" s="7"/>
      <c r="G39" s="7"/>
      <c r="H39" s="7"/>
      <c r="I39" s="7"/>
    </row>
    <row r="40" spans="1:9">
      <c r="A40" s="7" t="s">
        <v>43</v>
      </c>
      <c r="B40" s="7" t="s">
        <v>177</v>
      </c>
      <c r="C40" s="7">
        <v>4</v>
      </c>
      <c r="D40" s="7" t="s">
        <v>215</v>
      </c>
      <c r="E40" s="7"/>
      <c r="F40" s="7"/>
      <c r="G40" s="7"/>
      <c r="H40" s="7"/>
      <c r="I40" s="7"/>
    </row>
    <row r="41" spans="1:9">
      <c r="A41" s="7" t="s">
        <v>43</v>
      </c>
      <c r="B41" s="7" t="s">
        <v>177</v>
      </c>
      <c r="C41" s="7">
        <v>5</v>
      </c>
      <c r="D41" s="7" t="s">
        <v>216</v>
      </c>
      <c r="E41" s="7"/>
      <c r="F41" s="7"/>
      <c r="G41" s="7"/>
      <c r="H41" s="7"/>
      <c r="I41" s="7"/>
    </row>
    <row r="42" spans="1:9">
      <c r="A42" s="7" t="s">
        <v>43</v>
      </c>
      <c r="B42" s="7" t="s">
        <v>177</v>
      </c>
      <c r="C42" s="7">
        <v>6</v>
      </c>
      <c r="D42" s="7" t="s">
        <v>217</v>
      </c>
      <c r="E42" s="7"/>
      <c r="F42" s="7"/>
      <c r="G42" s="7"/>
      <c r="H42" s="7"/>
      <c r="I42" s="7"/>
    </row>
    <row r="43" spans="1:9">
      <c r="A43" s="7" t="s">
        <v>43</v>
      </c>
      <c r="B43" s="7" t="s">
        <v>177</v>
      </c>
      <c r="C43" s="7">
        <v>7</v>
      </c>
      <c r="D43" s="7" t="s">
        <v>218</v>
      </c>
      <c r="E43" s="7"/>
      <c r="F43" s="7"/>
      <c r="G43" s="7"/>
      <c r="H43" s="7"/>
      <c r="I43" s="7"/>
    </row>
    <row r="44" spans="1:9">
      <c r="A44" s="7" t="s">
        <v>43</v>
      </c>
      <c r="B44" s="7" t="s">
        <v>177</v>
      </c>
      <c r="C44" s="7">
        <v>8</v>
      </c>
      <c r="D44" s="7" t="s">
        <v>219</v>
      </c>
      <c r="E44" s="7"/>
      <c r="F44" s="7"/>
      <c r="G44" s="7"/>
      <c r="H44" s="7"/>
      <c r="I44" s="7"/>
    </row>
    <row r="45" spans="1:9">
      <c r="A45" s="7" t="s">
        <v>43</v>
      </c>
      <c r="B45" s="7" t="s">
        <v>177</v>
      </c>
      <c r="C45" s="7">
        <v>9</v>
      </c>
      <c r="D45" s="7" t="s">
        <v>220</v>
      </c>
      <c r="E45" s="7"/>
      <c r="F45" s="7"/>
      <c r="G45" s="7"/>
      <c r="H45" s="7"/>
      <c r="I45" s="7"/>
    </row>
    <row r="46" spans="1:9">
      <c r="A46" s="7" t="s">
        <v>43</v>
      </c>
      <c r="B46" s="7" t="s">
        <v>177</v>
      </c>
      <c r="C46" s="7">
        <v>10</v>
      </c>
      <c r="D46" s="7" t="s">
        <v>221</v>
      </c>
      <c r="E46" s="7"/>
      <c r="F46" s="7"/>
      <c r="G46" s="7"/>
      <c r="H46" s="7"/>
      <c r="I46" s="7"/>
    </row>
    <row r="47" spans="1:9">
      <c r="A47" s="7" t="s">
        <v>43</v>
      </c>
      <c r="B47" s="7" t="s">
        <v>177</v>
      </c>
      <c r="C47" s="7">
        <v>11</v>
      </c>
      <c r="D47" s="7" t="s">
        <v>222</v>
      </c>
      <c r="E47" s="7"/>
      <c r="F47" s="7"/>
      <c r="G47" s="7"/>
      <c r="H47" s="7"/>
      <c r="I47" s="7"/>
    </row>
    <row r="48" spans="1:9">
      <c r="A48" s="7" t="s">
        <v>43</v>
      </c>
      <c r="B48" s="7" t="s">
        <v>177</v>
      </c>
      <c r="C48" s="7">
        <v>12</v>
      </c>
      <c r="D48" s="7" t="s">
        <v>223</v>
      </c>
      <c r="E48" s="7"/>
      <c r="F48" s="7"/>
      <c r="G48" s="7"/>
      <c r="H48" s="7"/>
      <c r="I48" s="7"/>
    </row>
    <row r="49" spans="1:9">
      <c r="A49" s="7" t="s">
        <v>43</v>
      </c>
      <c r="B49" s="7" t="s">
        <v>177</v>
      </c>
      <c r="C49" s="7">
        <v>13</v>
      </c>
      <c r="D49" s="7" t="s">
        <v>224</v>
      </c>
      <c r="E49" s="7"/>
      <c r="F49" s="7"/>
      <c r="G49" s="7"/>
      <c r="H49" s="7"/>
      <c r="I49" s="7"/>
    </row>
    <row r="50" spans="1:9">
      <c r="A50" s="7" t="s">
        <v>43</v>
      </c>
      <c r="B50" s="7" t="s">
        <v>177</v>
      </c>
      <c r="C50" s="7">
        <v>14</v>
      </c>
      <c r="D50" s="7" t="s">
        <v>225</v>
      </c>
      <c r="E50" s="7"/>
      <c r="F50" s="7"/>
      <c r="G50" s="7"/>
      <c r="H50" s="7"/>
      <c r="I50" s="7"/>
    </row>
    <row r="51" spans="1:9">
      <c r="A51" s="7" t="s">
        <v>43</v>
      </c>
      <c r="B51" s="7" t="s">
        <v>177</v>
      </c>
      <c r="C51" s="7">
        <v>15</v>
      </c>
      <c r="D51" s="7" t="s">
        <v>226</v>
      </c>
      <c r="E51" s="7"/>
      <c r="F51" s="7"/>
      <c r="G51" s="7"/>
      <c r="H51" s="7"/>
      <c r="I51" s="7"/>
    </row>
    <row r="52" spans="1:9">
      <c r="A52" s="7" t="s">
        <v>43</v>
      </c>
      <c r="B52" s="7" t="s">
        <v>177</v>
      </c>
      <c r="C52" s="7">
        <v>1</v>
      </c>
      <c r="D52" s="7" t="s">
        <v>227</v>
      </c>
      <c r="E52" s="7"/>
      <c r="F52" s="7"/>
      <c r="G52" s="7"/>
      <c r="H52" s="7"/>
      <c r="I52" s="7"/>
    </row>
    <row r="53" spans="1:9">
      <c r="A53" s="7" t="s">
        <v>43</v>
      </c>
      <c r="B53" s="7" t="s">
        <v>177</v>
      </c>
      <c r="C53" s="7">
        <v>2</v>
      </c>
      <c r="D53" s="7" t="s">
        <v>228</v>
      </c>
      <c r="E53" s="7"/>
      <c r="F53" s="7"/>
      <c r="G53" s="7"/>
      <c r="H53" s="7"/>
      <c r="I53" s="7"/>
    </row>
    <row r="54" spans="1:9">
      <c r="A54" s="7" t="s">
        <v>43</v>
      </c>
      <c r="B54" s="7" t="s">
        <v>177</v>
      </c>
      <c r="C54" s="7">
        <v>3</v>
      </c>
      <c r="D54" s="7" t="s">
        <v>229</v>
      </c>
      <c r="E54" s="7"/>
      <c r="F54" s="7"/>
      <c r="G54" s="7"/>
      <c r="H54" s="7"/>
      <c r="I54" s="7"/>
    </row>
    <row r="55" spans="1:9">
      <c r="A55" s="7" t="s">
        <v>43</v>
      </c>
      <c r="B55" s="7" t="s">
        <v>177</v>
      </c>
      <c r="C55" s="7">
        <v>4</v>
      </c>
      <c r="D55" s="7" t="s">
        <v>230</v>
      </c>
      <c r="E55" s="7"/>
      <c r="F55" s="7"/>
      <c r="G55" s="7"/>
      <c r="H55" s="7"/>
      <c r="I55" s="7"/>
    </row>
    <row r="56" spans="1:9">
      <c r="A56" s="7" t="s">
        <v>43</v>
      </c>
      <c r="B56" s="7" t="s">
        <v>177</v>
      </c>
      <c r="C56" s="7">
        <v>5</v>
      </c>
      <c r="D56" s="7" t="s">
        <v>231</v>
      </c>
      <c r="E56" s="7"/>
      <c r="F56" s="7"/>
      <c r="G56" s="7"/>
      <c r="H56" s="7"/>
      <c r="I56" s="7"/>
    </row>
    <row r="57" spans="1:9">
      <c r="A57" s="7" t="s">
        <v>43</v>
      </c>
      <c r="B57" s="7" t="s">
        <v>177</v>
      </c>
      <c r="C57" s="7">
        <v>6</v>
      </c>
      <c r="D57" s="7" t="s">
        <v>232</v>
      </c>
      <c r="E57" s="7"/>
      <c r="F57" s="7"/>
      <c r="G57" s="7"/>
      <c r="H57" s="7"/>
      <c r="I57" s="7"/>
    </row>
    <row r="58" spans="1:9">
      <c r="A58" s="7" t="s">
        <v>43</v>
      </c>
      <c r="B58" s="7" t="s">
        <v>177</v>
      </c>
      <c r="C58" s="7">
        <v>7</v>
      </c>
      <c r="D58" s="7" t="s">
        <v>233</v>
      </c>
      <c r="E58" s="7"/>
      <c r="F58" s="7"/>
      <c r="G58" s="7"/>
      <c r="H58" s="7"/>
      <c r="I58" s="7"/>
    </row>
    <row r="59" spans="1:9">
      <c r="A59" s="7" t="s">
        <v>43</v>
      </c>
      <c r="B59" s="7" t="s">
        <v>177</v>
      </c>
      <c r="C59" s="7">
        <v>8</v>
      </c>
      <c r="D59" s="7" t="s">
        <v>234</v>
      </c>
      <c r="E59" s="7"/>
      <c r="F59" s="7"/>
      <c r="G59" s="7"/>
      <c r="H59" s="7"/>
      <c r="I59" s="7"/>
    </row>
    <row r="60" spans="1:9">
      <c r="A60" s="7" t="s">
        <v>43</v>
      </c>
      <c r="B60" s="7" t="s">
        <v>177</v>
      </c>
      <c r="C60" s="7">
        <v>1</v>
      </c>
      <c r="D60" s="7" t="s">
        <v>235</v>
      </c>
      <c r="E60" s="7"/>
      <c r="F60" s="7"/>
      <c r="G60" s="7"/>
      <c r="H60" s="7"/>
      <c r="I60" s="7"/>
    </row>
    <row r="61" spans="1:9">
      <c r="A61" s="7" t="s">
        <v>43</v>
      </c>
      <c r="B61" s="7" t="s">
        <v>177</v>
      </c>
      <c r="C61" s="7">
        <v>2</v>
      </c>
      <c r="D61" s="7" t="s">
        <v>236</v>
      </c>
      <c r="E61" s="7"/>
      <c r="F61" s="7"/>
      <c r="G61" s="7"/>
      <c r="H61" s="7"/>
      <c r="I61" s="7"/>
    </row>
    <row r="62" spans="1:9">
      <c r="A62" s="7" t="s">
        <v>43</v>
      </c>
      <c r="B62" s="7" t="s">
        <v>177</v>
      </c>
      <c r="C62" s="7">
        <v>3</v>
      </c>
      <c r="D62" s="7" t="s">
        <v>237</v>
      </c>
      <c r="E62" s="7"/>
      <c r="F62" s="7"/>
      <c r="G62" s="7"/>
      <c r="H62" s="7"/>
      <c r="I62" s="7"/>
    </row>
    <row r="63" spans="1:9">
      <c r="A63" s="7" t="s">
        <v>43</v>
      </c>
      <c r="B63" s="7" t="s">
        <v>177</v>
      </c>
      <c r="C63" s="7">
        <v>4</v>
      </c>
      <c r="D63" s="7" t="s">
        <v>238</v>
      </c>
      <c r="E63" s="7"/>
      <c r="F63" s="7"/>
      <c r="G63" s="7"/>
      <c r="H63" s="7"/>
      <c r="I63" s="7"/>
    </row>
    <row r="64" spans="1:9">
      <c r="A64" s="7" t="s">
        <v>43</v>
      </c>
      <c r="B64" s="7" t="s">
        <v>177</v>
      </c>
      <c r="C64" s="7">
        <v>5</v>
      </c>
      <c r="D64" s="7" t="s">
        <v>239</v>
      </c>
      <c r="E64" s="7"/>
      <c r="F64" s="7"/>
      <c r="G64" s="7"/>
      <c r="H64" s="7"/>
      <c r="I64" s="7"/>
    </row>
    <row r="65" spans="1:9">
      <c r="A65" s="7" t="s">
        <v>43</v>
      </c>
      <c r="B65" s="7" t="s">
        <v>177</v>
      </c>
      <c r="C65" s="7">
        <v>6</v>
      </c>
      <c r="D65" s="7" t="s">
        <v>240</v>
      </c>
      <c r="E65" s="7"/>
      <c r="F65" s="7"/>
      <c r="G65" s="7"/>
      <c r="H65" s="7"/>
      <c r="I65" s="7"/>
    </row>
    <row r="66" spans="1:9">
      <c r="A66" s="7" t="s">
        <v>43</v>
      </c>
      <c r="B66" s="7" t="s">
        <v>177</v>
      </c>
      <c r="C66" s="7">
        <v>7</v>
      </c>
      <c r="D66" s="7" t="s">
        <v>241</v>
      </c>
      <c r="E66" s="7"/>
      <c r="F66" s="7"/>
      <c r="G66" s="7"/>
      <c r="H66" s="7"/>
      <c r="I66" s="7"/>
    </row>
    <row r="67" spans="1:9">
      <c r="A67" s="7" t="s">
        <v>43</v>
      </c>
      <c r="B67" s="7" t="s">
        <v>177</v>
      </c>
      <c r="C67" s="7">
        <v>8</v>
      </c>
      <c r="D67" s="7" t="s">
        <v>242</v>
      </c>
      <c r="E67" s="7"/>
      <c r="F67" s="7"/>
      <c r="G67" s="7"/>
      <c r="H67" s="7"/>
      <c r="I67" s="7"/>
    </row>
    <row r="68" spans="1:9">
      <c r="A68" s="7" t="s">
        <v>43</v>
      </c>
      <c r="B68" s="7" t="s">
        <v>177</v>
      </c>
      <c r="C68" s="7">
        <v>9</v>
      </c>
      <c r="D68" s="7" t="s">
        <v>243</v>
      </c>
      <c r="E68" s="7"/>
      <c r="F68" s="7"/>
      <c r="G68" s="7"/>
      <c r="H68" s="7"/>
      <c r="I68" s="7"/>
    </row>
    <row r="69" spans="1:9">
      <c r="A69" s="7" t="s">
        <v>43</v>
      </c>
      <c r="B69" s="7" t="s">
        <v>177</v>
      </c>
      <c r="C69" s="7">
        <v>10</v>
      </c>
      <c r="D69" s="7" t="s">
        <v>244</v>
      </c>
      <c r="E69" s="7"/>
      <c r="F69" s="7"/>
      <c r="G69" s="7"/>
      <c r="H69" s="7"/>
      <c r="I6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245</v>
      </c>
      <c r="B1" s="4"/>
      <c r="C1" s="4"/>
      <c r="D1" s="4"/>
      <c r="E1" s="4"/>
      <c r="F1" s="4"/>
      <c r="G1" s="4"/>
    </row>
    <row r="2" spans="1:7">
      <c r="A2" s="8" t="s">
        <v>246</v>
      </c>
      <c r="B2" s="8" t="s">
        <v>247</v>
      </c>
      <c r="C2" s="8" t="s">
        <v>248</v>
      </c>
      <c r="D2" s="8" t="s">
        <v>249</v>
      </c>
      <c r="E2" s="8" t="s">
        <v>250</v>
      </c>
      <c r="F2" s="8" t="s">
        <v>251</v>
      </c>
      <c r="G2" s="8" t="s">
        <v>252</v>
      </c>
    </row>
    <row r="3" spans="1:7">
      <c r="A3" s="7" t="s">
        <v>44</v>
      </c>
      <c r="B3" s="7">
        <v>20</v>
      </c>
      <c r="C3" s="7" t="s">
        <v>253</v>
      </c>
      <c r="D3" s="7">
        <v>1</v>
      </c>
      <c r="E3" s="7" t="s">
        <v>254</v>
      </c>
      <c r="F3" s="7" t="s">
        <v>255</v>
      </c>
      <c r="G3" s="7" t="s">
        <v>256</v>
      </c>
    </row>
    <row r="4" spans="1:7">
      <c r="A4" s="7"/>
      <c r="B4" s="7"/>
      <c r="C4" s="7"/>
      <c r="D4" s="7">
        <v>2</v>
      </c>
      <c r="E4" s="7" t="s">
        <v>257</v>
      </c>
      <c r="F4" s="7" t="s">
        <v>258</v>
      </c>
      <c r="G4" s="7" t="s">
        <v>259</v>
      </c>
    </row>
    <row r="5" spans="1:7">
      <c r="A5" s="7"/>
      <c r="B5" s="7"/>
      <c r="C5" s="7"/>
      <c r="D5" s="7">
        <v>3</v>
      </c>
      <c r="E5" s="7" t="s">
        <v>260</v>
      </c>
      <c r="F5" s="7" t="s">
        <v>261</v>
      </c>
      <c r="G5" s="7" t="s">
        <v>262</v>
      </c>
    </row>
    <row r="6" spans="1:7">
      <c r="A6" s="7"/>
      <c r="B6" s="7"/>
      <c r="C6" s="7"/>
      <c r="D6" s="7">
        <v>4</v>
      </c>
      <c r="E6" s="7" t="s">
        <v>263</v>
      </c>
      <c r="F6" s="7" t="s">
        <v>264</v>
      </c>
      <c r="G6" s="7" t="s">
        <v>265</v>
      </c>
    </row>
    <row r="7" spans="1:7">
      <c r="A7" s="7" t="s">
        <v>51</v>
      </c>
      <c r="B7" s="7">
        <v>20</v>
      </c>
      <c r="C7" s="7" t="s">
        <v>253</v>
      </c>
      <c r="D7" s="7">
        <v>1</v>
      </c>
      <c r="E7" s="7" t="s">
        <v>254</v>
      </c>
      <c r="F7" s="7" t="s">
        <v>255</v>
      </c>
      <c r="G7" s="7" t="s">
        <v>266</v>
      </c>
    </row>
    <row r="8" spans="1:7">
      <c r="A8" s="7"/>
      <c r="B8" s="7"/>
      <c r="C8" s="7"/>
      <c r="D8" s="7">
        <v>2</v>
      </c>
      <c r="E8" s="7" t="s">
        <v>257</v>
      </c>
      <c r="F8" s="7" t="s">
        <v>258</v>
      </c>
      <c r="G8" s="7" t="s">
        <v>267</v>
      </c>
    </row>
    <row r="9" spans="1:7">
      <c r="A9" s="7"/>
      <c r="B9" s="7"/>
      <c r="C9" s="7"/>
      <c r="D9" s="7">
        <v>3</v>
      </c>
      <c r="E9" s="7" t="s">
        <v>260</v>
      </c>
      <c r="F9" s="7" t="s">
        <v>261</v>
      </c>
      <c r="G9" s="7" t="s">
        <v>268</v>
      </c>
    </row>
    <row r="10" spans="1:7">
      <c r="A10" s="7"/>
      <c r="B10" s="7"/>
      <c r="C10" s="7"/>
      <c r="D10" s="7">
        <v>4</v>
      </c>
      <c r="E10" s="7" t="s">
        <v>263</v>
      </c>
      <c r="F10" s="7" t="s">
        <v>264</v>
      </c>
      <c r="G10" s="7" t="s">
        <v>269</v>
      </c>
    </row>
    <row r="11" spans="1:7">
      <c r="A11" s="7" t="s">
        <v>57</v>
      </c>
      <c r="B11" s="7">
        <v>25</v>
      </c>
      <c r="C11" s="7" t="s">
        <v>253</v>
      </c>
      <c r="D11" s="7">
        <v>1</v>
      </c>
      <c r="E11" s="7" t="s">
        <v>254</v>
      </c>
      <c r="F11" s="7" t="s">
        <v>255</v>
      </c>
      <c r="G11" s="7" t="s">
        <v>270</v>
      </c>
    </row>
    <row r="12" spans="1:7">
      <c r="A12" s="7"/>
      <c r="B12" s="7"/>
      <c r="C12" s="7"/>
      <c r="D12" s="7">
        <v>2</v>
      </c>
      <c r="E12" s="7" t="s">
        <v>257</v>
      </c>
      <c r="F12" s="7" t="s">
        <v>258</v>
      </c>
      <c r="G12" s="7" t="s">
        <v>271</v>
      </c>
    </row>
    <row r="13" spans="1:7">
      <c r="A13" s="7"/>
      <c r="B13" s="7"/>
      <c r="C13" s="7"/>
      <c r="D13" s="7">
        <v>3</v>
      </c>
      <c r="E13" s="7" t="s">
        <v>260</v>
      </c>
      <c r="F13" s="7" t="s">
        <v>261</v>
      </c>
      <c r="G13" s="7" t="s">
        <v>272</v>
      </c>
    </row>
    <row r="14" spans="1:7">
      <c r="A14" s="7"/>
      <c r="B14" s="7"/>
      <c r="C14" s="7"/>
      <c r="D14" s="7">
        <v>4</v>
      </c>
      <c r="E14" s="7" t="s">
        <v>263</v>
      </c>
      <c r="F14" s="7" t="s">
        <v>264</v>
      </c>
      <c r="G14" s="7" t="s">
        <v>273</v>
      </c>
    </row>
    <row r="15" spans="1:7">
      <c r="A15" s="7" t="s">
        <v>63</v>
      </c>
      <c r="B15" s="7">
        <v>20</v>
      </c>
      <c r="C15" s="7" t="s">
        <v>253</v>
      </c>
      <c r="D15" s="7">
        <v>1</v>
      </c>
      <c r="E15" s="7" t="s">
        <v>254</v>
      </c>
      <c r="F15" s="7" t="s">
        <v>255</v>
      </c>
      <c r="G15" s="7" t="s">
        <v>274</v>
      </c>
    </row>
    <row r="16" spans="1:7">
      <c r="A16" s="7"/>
      <c r="B16" s="7"/>
      <c r="C16" s="7"/>
      <c r="D16" s="7">
        <v>2</v>
      </c>
      <c r="E16" s="7" t="s">
        <v>257</v>
      </c>
      <c r="F16" s="7" t="s">
        <v>258</v>
      </c>
      <c r="G16" s="7" t="s">
        <v>275</v>
      </c>
    </row>
    <row r="17" spans="1:7">
      <c r="A17" s="7"/>
      <c r="B17" s="7"/>
      <c r="C17" s="7"/>
      <c r="D17" s="7">
        <v>3</v>
      </c>
      <c r="E17" s="7" t="s">
        <v>260</v>
      </c>
      <c r="F17" s="7" t="s">
        <v>261</v>
      </c>
      <c r="G17" s="7" t="s">
        <v>276</v>
      </c>
    </row>
    <row r="18" spans="1:7">
      <c r="A18" s="7"/>
      <c r="B18" s="7"/>
      <c r="C18" s="7"/>
      <c r="D18" s="7">
        <v>4</v>
      </c>
      <c r="E18" s="7" t="s">
        <v>263</v>
      </c>
      <c r="F18" s="7" t="s">
        <v>264</v>
      </c>
      <c r="G18" s="7" t="s">
        <v>277</v>
      </c>
    </row>
    <row r="19" spans="1:7">
      <c r="A19" s="7" t="s">
        <v>70</v>
      </c>
      <c r="B19" s="7">
        <v>25</v>
      </c>
      <c r="C19" s="7" t="s">
        <v>253</v>
      </c>
      <c r="D19" s="7">
        <v>1</v>
      </c>
      <c r="E19" s="7" t="s">
        <v>254</v>
      </c>
      <c r="F19" s="7" t="s">
        <v>255</v>
      </c>
      <c r="G19" s="7" t="s">
        <v>278</v>
      </c>
    </row>
    <row r="20" spans="1:7">
      <c r="A20" s="7"/>
      <c r="B20" s="7"/>
      <c r="C20" s="7"/>
      <c r="D20" s="7">
        <v>2</v>
      </c>
      <c r="E20" s="7" t="s">
        <v>257</v>
      </c>
      <c r="F20" s="7" t="s">
        <v>258</v>
      </c>
      <c r="G20" s="7" t="s">
        <v>279</v>
      </c>
    </row>
    <row r="21" spans="1:7">
      <c r="A21" s="7"/>
      <c r="B21" s="7"/>
      <c r="C21" s="7"/>
      <c r="D21" s="7">
        <v>3</v>
      </c>
      <c r="E21" s="7" t="s">
        <v>260</v>
      </c>
      <c r="F21" s="7" t="s">
        <v>261</v>
      </c>
      <c r="G21" s="7" t="s">
        <v>280</v>
      </c>
    </row>
    <row r="22" spans="1:7">
      <c r="A22" s="7"/>
      <c r="B22" s="7"/>
      <c r="C22" s="7"/>
      <c r="D22" s="7">
        <v>4</v>
      </c>
      <c r="E22" s="7" t="s">
        <v>263</v>
      </c>
      <c r="F22" s="7" t="s">
        <v>264</v>
      </c>
      <c r="G22" s="7" t="s">
        <v>281</v>
      </c>
    </row>
    <row r="23" spans="1:7">
      <c r="A23" s="7" t="s">
        <v>77</v>
      </c>
      <c r="B23" s="7">
        <v>25</v>
      </c>
      <c r="C23" s="7" t="s">
        <v>253</v>
      </c>
      <c r="D23" s="7">
        <v>1</v>
      </c>
      <c r="E23" s="7" t="s">
        <v>254</v>
      </c>
      <c r="F23" s="7" t="s">
        <v>255</v>
      </c>
      <c r="G23" s="7" t="s">
        <v>282</v>
      </c>
    </row>
    <row r="24" spans="1:7">
      <c r="A24" s="7"/>
      <c r="B24" s="7"/>
      <c r="C24" s="7"/>
      <c r="D24" s="7">
        <v>2</v>
      </c>
      <c r="E24" s="7" t="s">
        <v>257</v>
      </c>
      <c r="F24" s="7" t="s">
        <v>258</v>
      </c>
      <c r="G24" s="7" t="s">
        <v>283</v>
      </c>
    </row>
    <row r="25" spans="1:7">
      <c r="A25" s="7"/>
      <c r="B25" s="7"/>
      <c r="C25" s="7"/>
      <c r="D25" s="7">
        <v>3</v>
      </c>
      <c r="E25" s="7" t="s">
        <v>260</v>
      </c>
      <c r="F25" s="7" t="s">
        <v>261</v>
      </c>
      <c r="G25" s="7" t="s">
        <v>284</v>
      </c>
    </row>
    <row r="26" spans="1:7">
      <c r="A26" s="7"/>
      <c r="B26" s="7"/>
      <c r="C26" s="7"/>
      <c r="D26" s="7">
        <v>4</v>
      </c>
      <c r="E26" s="7" t="s">
        <v>263</v>
      </c>
      <c r="F26" s="7" t="s">
        <v>264</v>
      </c>
      <c r="G26" s="7" t="s">
        <v>285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286</v>
      </c>
      <c r="B1" s="4"/>
      <c r="C1" s="4"/>
      <c r="D1" s="4"/>
      <c r="E1" s="4"/>
      <c r="F1" s="4"/>
      <c r="G1" s="4"/>
    </row>
    <row r="2" spans="1:7">
      <c r="A2" s="8" t="s">
        <v>287</v>
      </c>
      <c r="B2" s="8" t="s">
        <v>288</v>
      </c>
      <c r="C2" s="8" t="s">
        <v>289</v>
      </c>
      <c r="D2" s="8" t="s">
        <v>290</v>
      </c>
      <c r="E2" s="8" t="s">
        <v>291</v>
      </c>
      <c r="F2" s="8" t="s">
        <v>292</v>
      </c>
      <c r="G2" s="8" t="s">
        <v>293</v>
      </c>
    </row>
    <row r="3" spans="1:7">
      <c r="A3" s="7">
        <v>1</v>
      </c>
      <c r="B3" s="7" t="s">
        <v>294</v>
      </c>
      <c r="C3" s="7">
        <v>35</v>
      </c>
      <c r="D3" s="7" t="s">
        <v>295</v>
      </c>
      <c r="E3" s="7" t="s">
        <v>296</v>
      </c>
      <c r="F3" s="7" t="s">
        <v>297</v>
      </c>
      <c r="G3" s="7" t="s">
        <v>298</v>
      </c>
    </row>
    <row r="4" spans="1:7">
      <c r="A4" s="7"/>
      <c r="B4" s="7" t="s">
        <v>299</v>
      </c>
      <c r="C4" s="7"/>
      <c r="D4" s="7" t="s">
        <v>300</v>
      </c>
      <c r="E4" s="7"/>
      <c r="F4" s="7"/>
      <c r="G4" s="7"/>
    </row>
    <row r="5" spans="1:7">
      <c r="A5" s="7">
        <v>2</v>
      </c>
      <c r="B5" s="7" t="s">
        <v>301</v>
      </c>
      <c r="C5" s="7">
        <v>35</v>
      </c>
      <c r="D5" s="7" t="s">
        <v>302</v>
      </c>
      <c r="E5" s="7" t="s">
        <v>303</v>
      </c>
      <c r="F5" s="7" t="s">
        <v>304</v>
      </c>
      <c r="G5" s="7" t="s">
        <v>305</v>
      </c>
    </row>
    <row r="6" spans="1:7">
      <c r="A6" s="7"/>
      <c r="B6" s="7" t="s">
        <v>299</v>
      </c>
      <c r="C6" s="7"/>
      <c r="D6" s="7" t="s">
        <v>306</v>
      </c>
      <c r="E6" s="7"/>
      <c r="F6" s="7"/>
      <c r="G6" s="7"/>
    </row>
    <row r="7" spans="1:7">
      <c r="A7" s="7">
        <v>3</v>
      </c>
      <c r="B7" s="7" t="s">
        <v>307</v>
      </c>
      <c r="C7" s="7">
        <v>35</v>
      </c>
      <c r="D7" s="7" t="s">
        <v>308</v>
      </c>
      <c r="E7" s="7" t="s">
        <v>309</v>
      </c>
      <c r="F7" s="7" t="s">
        <v>310</v>
      </c>
      <c r="G7" s="7" t="s">
        <v>311</v>
      </c>
    </row>
    <row r="8" spans="1:7">
      <c r="A8" s="7"/>
      <c r="B8" s="7" t="s">
        <v>299</v>
      </c>
      <c r="C8" s="7"/>
      <c r="D8" s="7" t="s">
        <v>312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313</v>
      </c>
      <c r="B1" s="4"/>
      <c r="C1" s="4"/>
      <c r="D1" s="4"/>
      <c r="E1" s="4"/>
    </row>
    <row r="2" spans="1:5">
      <c r="A2" s="1" t="s">
        <v>314</v>
      </c>
      <c r="B2" s="1" t="s">
        <v>315</v>
      </c>
      <c r="C2" s="1"/>
      <c r="D2" s="1"/>
      <c r="E2" s="1"/>
    </row>
    <row r="3" spans="1:5">
      <c r="A3" s="10" t="s">
        <v>316</v>
      </c>
      <c r="B3" s="7" t="s">
        <v>317</v>
      </c>
      <c r="C3" s="5"/>
      <c r="D3" s="5"/>
      <c r="E3" s="5"/>
    </row>
    <row r="4" spans="1:5">
      <c r="A4" s="10" t="s">
        <v>318</v>
      </c>
      <c r="B4" s="7" t="s">
        <v>319</v>
      </c>
      <c r="C4" s="5"/>
      <c r="D4" s="5"/>
      <c r="E4" s="5"/>
    </row>
    <row r="5" spans="1:5">
      <c r="A5" s="10" t="s">
        <v>320</v>
      </c>
      <c r="B5" s="7" t="s">
        <v>321</v>
      </c>
      <c r="C5" s="5"/>
      <c r="D5" s="5"/>
      <c r="E5" s="5"/>
    </row>
    <row r="6" spans="1:5">
      <c r="A6" s="10" t="s">
        <v>322</v>
      </c>
      <c r="B6" s="7" t="s">
        <v>323</v>
      </c>
      <c r="C6" s="5"/>
      <c r="D6" s="5"/>
      <c r="E6" s="5"/>
    </row>
    <row r="7" spans="1:5">
      <c r="A7" s="10" t="s">
        <v>324</v>
      </c>
      <c r="B7" s="7" t="s">
        <v>325</v>
      </c>
      <c r="C7" s="5"/>
      <c r="D7" s="5"/>
      <c r="E7" s="5"/>
    </row>
    <row r="8" spans="1:5">
      <c r="A8" s="11" t="s">
        <v>171</v>
      </c>
      <c r="B8" s="11" t="s">
        <v>326</v>
      </c>
      <c r="C8" s="11" t="s">
        <v>327</v>
      </c>
      <c r="D8" s="11" t="s">
        <v>328</v>
      </c>
      <c r="E8" s="11" t="s">
        <v>329</v>
      </c>
    </row>
    <row r="9" spans="1:5">
      <c r="A9" s="7">
        <v>1</v>
      </c>
      <c r="B9" s="7" t="s">
        <v>330</v>
      </c>
      <c r="C9" s="7" t="s">
        <v>331</v>
      </c>
      <c r="D9" s="7" t="s">
        <v>332</v>
      </c>
      <c r="E9" s="7" t="s">
        <v>333</v>
      </c>
    </row>
    <row r="10" spans="1:5">
      <c r="A10" s="7">
        <v>2</v>
      </c>
      <c r="B10" s="7" t="s">
        <v>334</v>
      </c>
      <c r="C10" s="7" t="s">
        <v>335</v>
      </c>
      <c r="D10" s="7" t="s">
        <v>336</v>
      </c>
      <c r="E10" s="7" t="s">
        <v>337</v>
      </c>
    </row>
    <row r="11" spans="1:5">
      <c r="A11" s="7">
        <v>3</v>
      </c>
      <c r="B11" s="7" t="s">
        <v>338</v>
      </c>
      <c r="C11" s="7" t="s">
        <v>335</v>
      </c>
      <c r="D11" s="7" t="s">
        <v>339</v>
      </c>
      <c r="E11" s="7" t="s">
        <v>340</v>
      </c>
    </row>
    <row r="12" spans="1:5">
      <c r="A12" s="7">
        <v>4</v>
      </c>
      <c r="B12" s="7" t="s">
        <v>341</v>
      </c>
      <c r="C12" s="7" t="s">
        <v>342</v>
      </c>
      <c r="D12" s="7" t="s">
        <v>343</v>
      </c>
      <c r="E12" s="7" t="s">
        <v>344</v>
      </c>
    </row>
    <row r="13" spans="1:5">
      <c r="A13" s="7">
        <v>5</v>
      </c>
      <c r="B13" s="7" t="s">
        <v>345</v>
      </c>
      <c r="C13" s="7" t="s">
        <v>331</v>
      </c>
      <c r="D13" s="7" t="s">
        <v>346</v>
      </c>
      <c r="E13" s="7" t="s">
        <v>347</v>
      </c>
    </row>
    <row r="15" spans="1:5">
      <c r="A15" s="1" t="s">
        <v>348</v>
      </c>
      <c r="B15" s="1" t="s">
        <v>349</v>
      </c>
      <c r="C15" s="1"/>
      <c r="D15" s="1"/>
      <c r="E15" s="1"/>
    </row>
    <row r="16" spans="1:5">
      <c r="A16" s="10" t="s">
        <v>316</v>
      </c>
      <c r="B16" s="7" t="s">
        <v>350</v>
      </c>
      <c r="C16" s="5"/>
      <c r="D16" s="5"/>
      <c r="E16" s="5"/>
    </row>
    <row r="17" spans="1:5">
      <c r="A17" s="10" t="s">
        <v>318</v>
      </c>
      <c r="B17" s="7" t="s">
        <v>351</v>
      </c>
      <c r="C17" s="5"/>
      <c r="D17" s="5"/>
      <c r="E17" s="5"/>
    </row>
    <row r="18" spans="1:5">
      <c r="A18" s="10" t="s">
        <v>320</v>
      </c>
      <c r="B18" s="7" t="s">
        <v>352</v>
      </c>
      <c r="C18" s="5"/>
      <c r="D18" s="5"/>
      <c r="E18" s="5"/>
    </row>
    <row r="19" spans="1:5">
      <c r="A19" s="10" t="s">
        <v>322</v>
      </c>
      <c r="B19" s="7" t="s">
        <v>353</v>
      </c>
      <c r="C19" s="5"/>
      <c r="D19" s="5"/>
      <c r="E19" s="5"/>
    </row>
    <row r="20" spans="1:5">
      <c r="A20" s="10" t="s">
        <v>324</v>
      </c>
      <c r="B20" s="7" t="s">
        <v>354</v>
      </c>
      <c r="C20" s="5"/>
      <c r="D20" s="5"/>
      <c r="E20" s="5"/>
    </row>
    <row r="21" spans="1:5">
      <c r="A21" s="11" t="s">
        <v>171</v>
      </c>
      <c r="B21" s="11" t="s">
        <v>326</v>
      </c>
      <c r="C21" s="11" t="s">
        <v>327</v>
      </c>
      <c r="D21" s="11" t="s">
        <v>328</v>
      </c>
      <c r="E21" s="11" t="s">
        <v>329</v>
      </c>
    </row>
    <row r="22" spans="1:5">
      <c r="A22" s="7">
        <v>1</v>
      </c>
      <c r="B22" s="7" t="s">
        <v>330</v>
      </c>
      <c r="C22" s="7" t="s">
        <v>355</v>
      </c>
      <c r="D22" s="7" t="s">
        <v>356</v>
      </c>
      <c r="E22" s="7" t="s">
        <v>357</v>
      </c>
    </row>
    <row r="23" spans="1:5">
      <c r="A23" s="7">
        <v>2</v>
      </c>
      <c r="B23" s="7" t="s">
        <v>334</v>
      </c>
      <c r="C23" s="7" t="s">
        <v>358</v>
      </c>
      <c r="D23" s="7" t="s">
        <v>359</v>
      </c>
      <c r="E23" s="7" t="s">
        <v>360</v>
      </c>
    </row>
    <row r="24" spans="1:5">
      <c r="A24" s="7">
        <v>3</v>
      </c>
      <c r="B24" s="7" t="s">
        <v>338</v>
      </c>
      <c r="C24" s="7" t="s">
        <v>361</v>
      </c>
      <c r="D24" s="7" t="s">
        <v>362</v>
      </c>
      <c r="E24" s="7" t="s">
        <v>363</v>
      </c>
    </row>
    <row r="25" spans="1:5">
      <c r="A25" s="7">
        <v>4</v>
      </c>
      <c r="B25" s="7" t="s">
        <v>341</v>
      </c>
      <c r="C25" s="7" t="s">
        <v>358</v>
      </c>
      <c r="D25" s="7" t="s">
        <v>364</v>
      </c>
      <c r="E25" s="7" t="s">
        <v>365</v>
      </c>
    </row>
    <row r="26" spans="1:5">
      <c r="A26" s="7">
        <v>5</v>
      </c>
      <c r="B26" s="7" t="s">
        <v>345</v>
      </c>
      <c r="C26" s="7" t="s">
        <v>355</v>
      </c>
      <c r="D26" s="7" t="s">
        <v>366</v>
      </c>
      <c r="E26" s="7" t="s">
        <v>367</v>
      </c>
    </row>
    <row r="28" spans="1:5">
      <c r="A28" s="1" t="s">
        <v>368</v>
      </c>
      <c r="B28" s="1" t="s">
        <v>369</v>
      </c>
      <c r="C28" s="1"/>
      <c r="D28" s="1"/>
      <c r="E28" s="1"/>
    </row>
    <row r="29" spans="1:5">
      <c r="A29" s="10" t="s">
        <v>316</v>
      </c>
      <c r="B29" s="7" t="s">
        <v>370</v>
      </c>
      <c r="C29" s="5"/>
      <c r="D29" s="5"/>
      <c r="E29" s="5"/>
    </row>
    <row r="30" spans="1:5">
      <c r="A30" s="10" t="s">
        <v>318</v>
      </c>
      <c r="B30" s="7" t="s">
        <v>371</v>
      </c>
      <c r="C30" s="5"/>
      <c r="D30" s="5"/>
      <c r="E30" s="5"/>
    </row>
    <row r="31" spans="1:5">
      <c r="A31" s="10" t="s">
        <v>320</v>
      </c>
      <c r="B31" s="7" t="s">
        <v>372</v>
      </c>
      <c r="C31" s="5"/>
      <c r="D31" s="5"/>
      <c r="E31" s="5"/>
    </row>
    <row r="32" spans="1:5">
      <c r="A32" s="10" t="s">
        <v>322</v>
      </c>
      <c r="B32" s="7" t="s">
        <v>373</v>
      </c>
      <c r="C32" s="5"/>
      <c r="D32" s="5"/>
      <c r="E32" s="5"/>
    </row>
    <row r="33" spans="1:5">
      <c r="A33" s="10" t="s">
        <v>324</v>
      </c>
      <c r="B33" s="7" t="s">
        <v>374</v>
      </c>
      <c r="C33" s="5"/>
      <c r="D33" s="5"/>
      <c r="E33" s="5"/>
    </row>
    <row r="34" spans="1:5">
      <c r="A34" s="11" t="s">
        <v>171</v>
      </c>
      <c r="B34" s="11" t="s">
        <v>326</v>
      </c>
      <c r="C34" s="11" t="s">
        <v>327</v>
      </c>
      <c r="D34" s="11" t="s">
        <v>328</v>
      </c>
      <c r="E34" s="11" t="s">
        <v>329</v>
      </c>
    </row>
    <row r="35" spans="1:5">
      <c r="A35" s="7">
        <v>1</v>
      </c>
      <c r="B35" s="7" t="s">
        <v>330</v>
      </c>
      <c r="C35" s="7" t="s">
        <v>355</v>
      </c>
      <c r="D35" s="7" t="s">
        <v>375</v>
      </c>
      <c r="E35" s="7" t="s">
        <v>376</v>
      </c>
    </row>
    <row r="36" spans="1:5">
      <c r="A36" s="7">
        <v>2</v>
      </c>
      <c r="B36" s="7" t="s">
        <v>334</v>
      </c>
      <c r="C36" s="7" t="s">
        <v>358</v>
      </c>
      <c r="D36" s="7" t="s">
        <v>377</v>
      </c>
      <c r="E36" s="7" t="s">
        <v>378</v>
      </c>
    </row>
    <row r="37" spans="1:5">
      <c r="A37" s="7">
        <v>3</v>
      </c>
      <c r="B37" s="7" t="s">
        <v>338</v>
      </c>
      <c r="C37" s="7" t="s">
        <v>358</v>
      </c>
      <c r="D37" s="7" t="s">
        <v>379</v>
      </c>
      <c r="E37" s="7" t="s">
        <v>380</v>
      </c>
    </row>
    <row r="38" spans="1:5">
      <c r="A38" s="7">
        <v>4</v>
      </c>
      <c r="B38" s="7" t="s">
        <v>341</v>
      </c>
      <c r="C38" s="7" t="s">
        <v>358</v>
      </c>
      <c r="D38" s="7" t="s">
        <v>381</v>
      </c>
      <c r="E38" s="7" t="s">
        <v>382</v>
      </c>
    </row>
    <row r="39" spans="1:5">
      <c r="A39" s="7">
        <v>5</v>
      </c>
      <c r="B39" s="7" t="s">
        <v>345</v>
      </c>
      <c r="C39" s="7" t="s">
        <v>355</v>
      </c>
      <c r="D39" s="7" t="s">
        <v>383</v>
      </c>
      <c r="E39" s="7" t="s">
        <v>384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385</v>
      </c>
      <c r="B1" s="4"/>
      <c r="C1" s="4"/>
      <c r="D1" s="4"/>
    </row>
    <row r="2" spans="1:4">
      <c r="A2" s="8" t="s">
        <v>246</v>
      </c>
      <c r="B2" s="8" t="s">
        <v>386</v>
      </c>
      <c r="C2" s="8" t="s">
        <v>387</v>
      </c>
      <c r="D2" s="8" t="s">
        <v>388</v>
      </c>
    </row>
    <row r="3" spans="1:4">
      <c r="A3" s="7" t="s">
        <v>44</v>
      </c>
      <c r="B3" s="7" t="s">
        <v>389</v>
      </c>
      <c r="C3" s="7" t="s">
        <v>390</v>
      </c>
      <c r="D3" s="7" t="s">
        <v>391</v>
      </c>
    </row>
    <row r="4" spans="1:4">
      <c r="A4" s="7" t="s">
        <v>44</v>
      </c>
      <c r="B4" s="7" t="s">
        <v>392</v>
      </c>
      <c r="C4" s="7" t="s">
        <v>393</v>
      </c>
      <c r="D4" s="7" t="s">
        <v>394</v>
      </c>
    </row>
    <row r="5" spans="1:4">
      <c r="A5" s="7" t="s">
        <v>44</v>
      </c>
      <c r="B5" s="7" t="s">
        <v>395</v>
      </c>
      <c r="C5" s="7" t="s">
        <v>396</v>
      </c>
      <c r="D5" s="7" t="s">
        <v>397</v>
      </c>
    </row>
    <row r="6" spans="1:4">
      <c r="A6" s="7" t="s">
        <v>51</v>
      </c>
      <c r="B6" s="7" t="s">
        <v>389</v>
      </c>
      <c r="C6" s="7" t="s">
        <v>398</v>
      </c>
      <c r="D6" s="7" t="s">
        <v>399</v>
      </c>
    </row>
    <row r="7" spans="1:4">
      <c r="A7" s="7" t="s">
        <v>51</v>
      </c>
      <c r="B7" s="7" t="s">
        <v>392</v>
      </c>
      <c r="C7" s="7" t="s">
        <v>400</v>
      </c>
      <c r="D7" s="7" t="s">
        <v>401</v>
      </c>
    </row>
    <row r="8" spans="1:4">
      <c r="A8" s="7" t="s">
        <v>51</v>
      </c>
      <c r="B8" s="7" t="s">
        <v>395</v>
      </c>
      <c r="C8" s="7" t="s">
        <v>402</v>
      </c>
      <c r="D8" s="7" t="s">
        <v>403</v>
      </c>
    </row>
    <row r="9" spans="1:4">
      <c r="A9" s="7" t="s">
        <v>57</v>
      </c>
      <c r="B9" s="7" t="s">
        <v>389</v>
      </c>
      <c r="C9" s="7" t="s">
        <v>404</v>
      </c>
      <c r="D9" s="7" t="s">
        <v>405</v>
      </c>
    </row>
    <row r="10" spans="1:4">
      <c r="A10" s="7" t="s">
        <v>57</v>
      </c>
      <c r="B10" s="7" t="s">
        <v>392</v>
      </c>
      <c r="C10" s="7" t="s">
        <v>406</v>
      </c>
      <c r="D10" s="7" t="s">
        <v>407</v>
      </c>
    </row>
    <row r="11" spans="1:4">
      <c r="A11" s="7" t="s">
        <v>57</v>
      </c>
      <c r="B11" s="7" t="s">
        <v>395</v>
      </c>
      <c r="C11" s="7" t="s">
        <v>408</v>
      </c>
      <c r="D11" s="7" t="s">
        <v>409</v>
      </c>
    </row>
    <row r="12" spans="1:4">
      <c r="A12" s="7" t="s">
        <v>63</v>
      </c>
      <c r="B12" s="7" t="s">
        <v>389</v>
      </c>
      <c r="C12" s="7" t="s">
        <v>390</v>
      </c>
      <c r="D12" s="7" t="s">
        <v>410</v>
      </c>
    </row>
    <row r="13" spans="1:4">
      <c r="A13" s="7" t="s">
        <v>63</v>
      </c>
      <c r="B13" s="7" t="s">
        <v>392</v>
      </c>
      <c r="C13" s="7" t="s">
        <v>393</v>
      </c>
      <c r="D13" s="7" t="s">
        <v>411</v>
      </c>
    </row>
    <row r="14" spans="1:4">
      <c r="A14" s="7" t="s">
        <v>63</v>
      </c>
      <c r="B14" s="7" t="s">
        <v>395</v>
      </c>
      <c r="C14" s="7" t="s">
        <v>396</v>
      </c>
      <c r="D14" s="7" t="s">
        <v>412</v>
      </c>
    </row>
    <row r="15" spans="1:4">
      <c r="A15" s="7" t="s">
        <v>70</v>
      </c>
      <c r="B15" s="7" t="s">
        <v>389</v>
      </c>
      <c r="C15" s="7" t="s">
        <v>404</v>
      </c>
      <c r="D15" s="7" t="s">
        <v>413</v>
      </c>
    </row>
    <row r="16" spans="1:4">
      <c r="A16" s="7" t="s">
        <v>70</v>
      </c>
      <c r="B16" s="7" t="s">
        <v>392</v>
      </c>
      <c r="C16" s="7" t="s">
        <v>414</v>
      </c>
      <c r="D16" s="7" t="s">
        <v>415</v>
      </c>
    </row>
    <row r="17" spans="1:4">
      <c r="A17" s="7" t="s">
        <v>70</v>
      </c>
      <c r="B17" s="7" t="s">
        <v>395</v>
      </c>
      <c r="C17" s="7" t="s">
        <v>416</v>
      </c>
      <c r="D17" s="7" t="s">
        <v>417</v>
      </c>
    </row>
    <row r="18" spans="1:4">
      <c r="A18" s="7" t="s">
        <v>77</v>
      </c>
      <c r="B18" s="7" t="s">
        <v>389</v>
      </c>
      <c r="C18" s="7" t="s">
        <v>390</v>
      </c>
      <c r="D18" s="7" t="s">
        <v>418</v>
      </c>
    </row>
    <row r="19" spans="1:4">
      <c r="A19" s="7" t="s">
        <v>77</v>
      </c>
      <c r="B19" s="7" t="s">
        <v>392</v>
      </c>
      <c r="C19" s="7" t="s">
        <v>393</v>
      </c>
      <c r="D19" s="7" t="s">
        <v>419</v>
      </c>
    </row>
    <row r="20" spans="1:4">
      <c r="A20" s="7" t="s">
        <v>77</v>
      </c>
      <c r="B20" s="7" t="s">
        <v>395</v>
      </c>
      <c r="C20" s="7" t="s">
        <v>396</v>
      </c>
      <c r="D20" s="7"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2026-05-26T18:44:26+02:00</dcterms:created>
  <dcterms:modified xsi:type="dcterms:W3CDTF">2026-05-26T18:44:26+02:00</dcterms:modified>
  <dc:title>Currículo LOMLOE Diseno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