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<sst xmlns="http://schemas.openxmlformats.org/spreadsheetml/2006/main" uniqueCount="399">
  <si>
    <t>Corrigiendo.es</t>
  </si>
  <si>
    <t>Materia</t>
  </si>
  <si>
    <t>Economía</t>
  </si>
  <si>
    <t>Curso</t>
  </si>
  <si>
    <t>1.º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</si>
  <si>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</si>
  <si>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</si>
  <si>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</si>
  <si>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</si>
  <si>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</si>
  <si>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</si>
  <si>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</si>
  <si>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</si>
  <si>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</si>
  <si>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</si>
  <si>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</si>
  <si>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</si>
  <si>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</si>
  <si>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</si>
  <si>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</si>
  <si>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</si>
  <si>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</si>
  <si>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</si>
  <si>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</si>
  <si>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</si>
  <si>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</si>
  <si>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</si>
  <si>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</si>
  <si>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</si>
  <si>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</si>
  <si>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</si>
  <si>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</si>
  <si>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</si>
  <si>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</si>
  <si>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</si>
  <si>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</si>
  <si>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valorar el problema de l'escassetat i la importancia d'adoptar decisions en l'ambit econòmic, analitzant-ne la repercussió en els diferents sectors, comparant solucions alternatives que ofereixen els diferents sistemes, per comprendre el funcionament de la realitat econòmica. Cal estudiar en tota la seva extensió el problema econòmic de l'escassetat i analitzar com afecta als diferents sectors, com també les solucions alternatives a aquest que proposen els diferents sistemes econòmics, aprenent a valorar amb esperit crític els avantatges i inconvenients de cadascun. Ser conscients de la realitat actual des d'una perspectiva econòmica permet comprendre millor el nostre comportament a l'hora de prendre decisions responsables, ja sigui en la cerca de la satisfacció de necessitats pròpies com en la distribució equitativa dels recursos. Així mateix, és necessari reflexionar sobre com la globalització i els processos de cooperació i integració econòmica modifiquen no sols l'estructura productiva global, sinó també l'estructura econòmica i la pròpia societat en conjunt</t>
  </si>
  <si>
    <t>El alumnado valora el impacto de la escasez y compara sistemas económicos para entender cómo funciona la realidad económica.</t>
  </si>
  <si>
    <t>El alumnado analiza cómo la escasez afecta a distintos sectores y compara las soluciones de diferentes sistemas económicos para explicar el funcionamiento real de la economía.</t>
  </si>
  <si>
    <t>No es memorizar definiciones de escasez o sistemas. Tampoco es enumerar sectores sin analizar su interrelación con la toma de decisiones.</t>
  </si>
  <si>
    <t>Compara en un informe cómo un bien escaso (agua) se asigna en un sistema capitalista y socialista y analiza los efectos en sectores doméstico, agrícola e industrial.</t>
  </si>
  <si>
    <t>valorar</t>
  </si>
  <si>
    <t>CE.2</t>
  </si>
  <si>
    <t>reconeixer i comprendre el funcionament del mercat, analitzant-ne les fallides, per estudiar la repercussió d'aquest en l'entorn i facilitar la presa de decisions en l'àmbit econòmic. El funcionament de les diferents estructures del mercat, com també dels diferents models de competència són aspectes que l'alumne ha de comprendre per interpretar i preveure les conseqüències derivades de canvis en l'oferta i la demanda i actuar en conseqüència. D'altra banda, és necessari que detecti i analitzi amb esperit crític les fallides i límits del mercat que expliquen la necessitat d'intervenir en el funcionament de l'economia a través de diverses mesures de política econòmica. Tot això conduirà l'alumne a reconèixer el paper regulador del sector públic i les mesures de política econòmica que du a terme i a reflexionar sobre els efectes que aquestes polítiques tenen en la igualtat d'oportunitats, el creixement i la redistribució de la renda</t>
  </si>
  <si>
    <t>Analizar fallos del mercado para entender su impacto y tomar mejores decisiones económicas.</t>
  </si>
  <si>
    <t>El alumnado analiza casos reales de fallos del mercado (externalidades, monopolios) y evalúa sus consecuencias en el entorno, proponiendo soluciones razonadas.</t>
  </si>
  <si>
    <t>No es memorizar tipos de mercado ni repetir definiciones de fallos; es aplicar el análisis a situaciones concretas y valorar su repercusión.</t>
  </si>
  <si>
    <t>Analizar el mercado de emisiones de CO2 como fallo de externalidad y debatir posibles políticas correctoras.</t>
  </si>
  <si>
    <t>analizar</t>
  </si>
  <si>
    <t>CE.3</t>
  </si>
  <si>
    <t>distingir i valorar el paper dels diferents agents economics que intervenen en el flux circular de la renda, comprendre'n les interaccions i reconèixer, amb sentit crític, els beneficis i costs que genera, per explicar com es produeix el desenvolupament econòmic i la seva relació amb el benestar de la societat. Per entendre la realitat econòmica des d'un punt de vista macroeconòmic, cal analitzar el paper que els diferents agents econòmics juguen en el desenvolupament econòmic i en el benestar de la societat. Cadascun, amb la seva participació, col·labora en el desenvolupament, ja sigui a través del treball, l'estalvi, la despesa, les polítiques fiscals o les subvencions, entre d'altres. El creixement derivat del flux de la renda genera beneficis, però també alguns desequilibris com la desocupació i els seus costs, els fluxos migratoris com a conseqüència de la concentració empresarial, l'economia submergida o la sostenibilitat ambiental. Que l'alumne conegui i valori aquests elements li permetrà adquirir els sabers necessaris per explicar com es produeix el desenvolupament econòmic i per plantejar alternatives a situacions problemàtiques</t>
  </si>
  <si>
    <t>El alumnado identifica y evalúa el rol de los agentes económicos en el flujo circular de la renta para explicar el desarrollo y el bienestar.</t>
  </si>
  <si>
    <t>El alumnado distingue a familias, empresas y Estado, valora sus interacciones y los costes y beneficios, y elabora explicaciones sobre el desarrollo económico y su relación con el bienestar.</t>
  </si>
  <si>
    <t>No es memorizar definiciones de agentes ni dibujar el flujo sin comprenderlo. No es repetir el ciclo sin analizar efectos sociales.</t>
  </si>
  <si>
    <t>El alumnado analiza un artículo sobre el PIB y la desigualdad, identifica los agentes implicados y redacta un informe crítico.</t>
  </si>
  <si>
    <t>CE.4</t>
  </si>
  <si>
    <t>coneixer i comprendre el funcionament del sistema financer i de la politica monetaria, valorar-ne els efectes sobre l'economia real i analitzar els elements que intervenen en les decisions financeres, per planificar i gestionar amb responsabilitat i autonomia els recursos personals i adoptar decisions financeres fonamentades. Tenint en compte que les necessitats econòmiques són diferents al llarg de la vida, serà necessari que l'alumne conegui el funcionament del sistema financer i els productes que ofereix relacionats amb la inversió, l'estalvi, l'endeutament, les assegurances, etc., per millorar la seva competència a l'hora d'adoptar decisions financeres i planificar i gestionar amb autonomia les despeses personals. Així mateix, és important que comprengui cap a on es dirigeix i evoluciona el sistema financer en relació amb els canvis socials i tecnològics i els reptes que es plantegen actualment. A més, cal que l'alumne conegui eines que li permetin analitzar i valorar les polítiques monetàries i entendre'n els efectes sobre la inflació, el creixement i el benestar, dins del marc financer actual</t>
  </si>
  <si>
    <t>Analiza el sistema financiero y la política monetaria para gestionar con autonomía sus finanzas personales.</t>
  </si>
  <si>
    <t>El alumnado analiza productos financieros y evalúa cómo la política monetaria afecta al ahorro, la inversión y el consumo diario.</t>
  </si>
  <si>
    <t>No es memorizar tipos de interés ni calcular sin contexto. Es entender el impacto real de las decisiones financieras y monetarias.</t>
  </si>
  <si>
    <t>El alumnado compara dos ofertas de préstamo reales y argumenta cuál eligiría según su situación simulada.</t>
  </si>
  <si>
    <t>CE.5</t>
  </si>
  <si>
    <t>identificar i valorar els reptes i desafiaments als quals s'enfronta l'economia actual analitzant l'impacte de la globalització econòmica, la nova economia i la revolució digital, per proposar iniciatives que fomentin l'equitat, la justícia i la sostenibilitat. L'economia actual s'enfronta a reptes i desafiaments importants en d'un context globalitzat en què les relacions econòmiques són cada vegada més complexes. En aquest nou context és necessari reconèixer la repercussió de la nova economia i la revolució digital sobre l'ocupació i la distribució de la renda. L'alumne ha de valorar de manera crítica el seu comportament com a consumidor, usuari i possible generador de renda; per això, és necessari que conegui i analitzi la globalització i els problemes associats. Aquest coneixement pot estimular la generació d'iniciatives en el seu entorn més pròxim participant activament en l'economia a través d'accions que propiciïn la igualtat, el consum responsable, la millora contínua i el benestar social</t>
  </si>
  <si>
    <t>Analiza retos económicos actuales y propone soluciones para más equidad y sostenibilidad.</t>
  </si>
  <si>
    <t>El alumnado analiza problemas económicos ligados a la globalización y la revolución digital, valora sus consecuencias y propone iniciativas justas y sostenibles.</t>
  </si>
  <si>
    <t>No es memorizar definiciones ni describir la globalización sin emitir un juicio crítico sobre sus efectos.</t>
  </si>
  <si>
    <t>Analiza el impacto de la economía digital en el empleo local y propone una iniciativa para mejorar la equidad.</t>
  </si>
  <si>
    <t>CE.6</t>
  </si>
  <si>
    <t>analitzar els problemes economics actuals mitjancant l'estudi de casos, la recerca i l'experimentació, amb eines de l'anàlisi econòmica i tenint en compte els factors que condicionen les decisions dels agents econòmics, per facilitar la comprensió d'aquests problemes i plantejar solucions innovadores i sostenibles que responguin a necessitats individuals i col·lectives. L'estudi de la realitat socioeconòmica és complex, d'aquí la importància de disposar de diversos mètodes d'anàlisi que permetin la comprensió més profunda de la realitat i suposin una ajuda per intervenir-hi oferint propostes i solucions de valor que contribueixin a la millora i al benestar de la societat. És important que l'alumne aprengui a utilitzar eines pròpies de l'economia experimental, per exemple, dissenyant i posant en marxa experiments econòmics senzills sobre qüestions pròximes, analitzant el cost i el benefici en un projecte de caràcter econòmic i empresarial bàsic o fent un estudi de casos sobre la realitat econòmica aplicant el mètode científic. D'altra banda, és interessant que analitzi la realitat des de la perspectiva de l'economia del comportament observant, a més dels aspectes econòmics, altres factors de caràcter cognitiu, psicològic, sociològic, emocional i ambiental per oferir respostes a problemes actuals</t>
  </si>
  <si>
    <t>El alumnado analiza problemas económicos reales mediante casos e investigaciones, proponiendo soluciones sostenibles.</t>
  </si>
  <si>
    <t>El alumnado estudia casos reales, investiga datos y experimenta con herramientas económicas para entender los problemas y plantear soluciones innovadoras.</t>
  </si>
  <si>
    <t>No es memorizar teorías económicas ni resolver problemas matemáticos abstractos sin contexto real.</t>
  </si>
  <si>
    <t>Analizan un caso de inflación en un país, buscan datos del IPC y proponen medidas para controlarla.</t>
  </si>
  <si>
    <t>Economia, Emprenedoria i Activitat Empresarial</t>
  </si>
  <si>
    <t>analitzar de manera critica i reflexiva les aportacions de la ciencia economica i valorar la seva interrelació amb altres disciplines, per entendre la realitat des d'una visió integral i actuar com a ciutadans responsables, autònoms i compromesos. La realitat econòmica actual és complexa, com també ho és la solució dels problemes i la presa de decisions en aquest àmbit, perquè intervenen moltes variables. Per això, és important que l'alumne, a través de l'estudi i l'anàlisi reflexiva, aconsegueixi relacionar els coneixements de la ciència econòmica i les seves dificultats per establir lleis generals que no siguin de caràcter probabilístic, amb els que ofereixen altres disciplines, ja siguin de l'àmbit de les ciències socials o d'altres àmbits. Aquesta connexió proporciona una visió més completa del món, permet comprendre millor els canvis en l'entorn econòmic i social i proposar solucions integrals a problemes econòmics com a ciutadans responsables, autònoms i compromesos</t>
  </si>
  <si>
    <t>analitzar, des d'un enfocament interdisciplinari, el comportament tant individual com col·lectiu en la presa de decisions econòmiques, avaluant el problema de l'escassetat i els seus efectes, per comprendre els canvis econòmics i socials derivats d'aquest problema i actuar en conseqüència. El problema de l'escassetat i els seus efectes és subjacent a tota la ciència econòmica i condiciona el comportament dels individus i la societat a l'hora de prendre decisions en aquest camp. l'anàlisi d'aquest problema des d'una perspectiva integral permetrà que l'alumne sigui capaç d'actuar i prendre decisions més rigoroses perquè seran fruit d'una anàlisi global, on haurà tingut en compte no sols variables econòmiques sinó unes altres de tipus sociològic, com la influència del comportament dels individus en la presa de decisions; de tipus psicològic, com l'anàlisi de les fallides en la presa de decisions racionals; o de tipus filosòfic i ètic, com la reflexió sobre la utilitat i la felicitat</t>
  </si>
  <si>
    <t>establir correspondencies entre els objectius de desenvolupament sostenible i els aprenentatges adquirits a través de l'estudi de casos, analitzant-los amb ajuda d'eines econòmiques i empresarials per generar una actitud sensible i un comportament responsable i proactiu que contribueixi a donar resposta als reptes actuals. Comprendre de manera pràctica la relació entre els objectius de desenvolupament sostenible (ODS) i el desenvolupament econòmic i social i analitzar-los amb eines econòmiques i empresarials permetrà a l'alumne prendre consciència de la importància d'aconseguir aquests objectius i donar resposta als desafiaments mundials del segle XXI amb àmplia repercussió en l'àmbit econòmic. L'anàlisi de situacions reals també permetrà que l'alumne se sensibilitzi i comprengui que amb accions senzilles, individuals o col·lectives, es pot millorar la societat i l'entorn</t>
  </si>
  <si>
    <t>identificar i valorar habilitats i competencies que caracteritzen als emprenedors en de la realitat actual, analitzar-ne els perfils i la manera d'afrontar els reptes, per reconèixer i potenciar les destreses emprenedores pròpies i aplicar-les a situacions reals de la vida. Analitzar el perfil de la persona emprenedora actual requereix reflexionar sobre les competències personals i socials que són desitjables, com la creativitat, l'empatia, la capacitat d'iniciativa i d'enfrontar-se als reptes. També és necessari valorar i tenir en compte altres aspectes psicològics que influeixen en el desenvolupament d'aquest perfil, com les creences que limiten i provoquen pors a l'hora d'emprendre, o la importància de les habilitats socioemocionals, que condicionen els pensaments i l'abast de l'assoliment. És convenient aproximar l'alumne a emprenedors pròxims perquè sàpiguen reconèixer les seves qualitats i competències de manera que puguin adquirir o potenciar aquestes qualitats i competències amb formació i entrenament, per aplicar-les en la seva vida quotidiana</t>
  </si>
  <si>
    <t>comprendre les estrategies empresarials, analitzar-ne l'evolucio i distingir els nous models de negoci desenvolupats per entitats vinculades a diferents àmbits i sectors, per identificar la filosofia de les empreses, reconèixer les tendències i posar en valor, amb sentit crític, la seva activitat en la societat actual. L'estratègia empresarial evoluciona i s'adapta als canvis econòmics i socials. Cal analitzar l'evolució i reflexionar sobre els nous models de negoci i les tendències de l'empresa en la societat actual, valorant amb esperit crític els canvis que s'hi incorporen, com la nova manera d'entendre el lloc de treball o les noves característiques del client, la qual cosa requereix de noves estratègies de negoci. L'alumne, a través de l'anàlisi de casos concrets d'empreses podrà comprendre millor la visió i la filosofia de cadascuna i valorar els punts forts i els febles. L'anàlisi de casos pot tractar sobre grans empreses amb estratègies innovadores que han canviat el concepte d'empresa en el seu sector, o d'altres més petites i pròximes, la proposta de valor de les quals no és tan ambiciosa però sí efectiva en diferents entorns rurals, urbans, locals i globals</t>
  </si>
  <si>
    <t>analitzar la transformacio economica i social i les seves consequencies i reconeixer la importància que tenen la innovació i la revolució digital en l'activitat empresarial, per comprendre les respostes que les empreses ofereixen als desafiaments actuals i proposar alternatives i noves solucions a aquests desafiaments. La ràpida transformació tecnològica, econòmica i social provoca canvis profunds en l'activitat empresarial la qual cosa obliga les empreses a adaptar-se i innovar per sobreviure en un món cada vegada més competitiu, donar resposta a problemes cada vegada més complexos i oferir solucions als desafiaments actuals. Comprendre com les empreses duen a terme la transformació permetrà a l'alumne avaluar els efectes de la revolució tecnològica i la transformació digital en l'economia, però també en altres àmbits com el del mercat de treball o l'organització social i poder plantejar alternatives i solucions per millorar els desajustaments des d'una anàlisi crítica</t>
  </si>
  <si>
    <t>Competencia</t>
  </si>
  <si>
    <t>Verbo de desempeño</t>
  </si>
  <si>
    <t>Evidencia observable</t>
  </si>
  <si>
    <t>Instrumento sugerido</t>
  </si>
  <si>
    <t>Contexto en el aula</t>
  </si>
  <si>
    <t>Errata típica a evitar</t>
  </si>
  <si>
    <t>Peso sugerido %</t>
  </si>
  <si>
    <t>CA1.1</t>
  </si>
  <si>
    <t>Comprendre la realitat econòmica actual, analitzant la repercussió de les decisions adoptades en l'àmbit econòmic, valorant els processos d'integració econòmica i establint comparacions sobre les solucions alternatives que ofereixen els diferents sistemes. Comprendre la realitat econòmica actual d'Espanya i de les Illes Balears, identificant-ne els elements principals i les dinàmiques que la configuren. Examinar la repercussió de les decisions adoptades en l'àmbit econòmic, identificant-ne els impactes socials i econòmics que tenen en la societat. Avaluar els processos d'integració econòmica, argumentant-ne els beneficis i les limitacions en contextos concrets. Comparar, de manera crítica, les solucions alternatives que ofereixen els diferents sistemes econòmics.</t>
  </si>
  <si>
    <t>Caso, gráfica o análisis de datos</t>
  </si>
  <si>
    <t>CA1.2</t>
  </si>
  <si>
    <t>Comprendre el problema de l'escassetat identificant els motius i comparant, de manera justificada, diferents estratègies econòmiques de resolució. Analitzar el problema de l'escassetat, destacant-ne les causes i els factors que el determinen. Identificar els motius principals que provoquen la limitació de recursos, tot establint connexions entre els diferents elements implicats. Comparar, de manera justificada, diferents estratègies econòmiques per a la resolució del problema de l'escassetat, justificant-ne les fortaleses i debilitats amb criteris fonamentats. Valorar la viabilitat i l'impacte d'aquestes estratègies en diferents contextos socials i econòmics.</t>
  </si>
  <si>
    <t>CA1.3</t>
  </si>
  <si>
    <t>Conèixer els processos que intervenen en la presa de les decisions econòmiques de manera individual i col·lectiva, analitzant l'impacte que tenen en la societat. Comprendre els processos que intervenen en la presa de les decisions econòmiques, tant a nivell individual com col·lectiu. Analitzar l'impacte de les decisions econòmiques en la societat, valorant-ne les conseqüències en diferents àmbits. Valorar com les decisions contribueixen o afecten el benestar col·lectiu i el desenvolupament econòmic, mitjançant una reflexió crítica i fonamentada.</t>
  </si>
  <si>
    <t>CA1.4</t>
  </si>
  <si>
    <t>Valorar la rellevància dels models econòmics i de la recerca científica, tot diferenciant entre el que és normatiu del que és positiu.</t>
  </si>
  <si>
    <t>CA2.1</t>
  </si>
  <si>
    <t>Valorar la repercussió de les fallides del mercat a nivell microeconòmic i facilitar el procés de presa de decisions en aquest àmbit, reconeixent i comprenent Analitzar la repercussió de les fallides del mercat a nivell microeconòmic per identificar les seves causes i conseqüències. Facilitar el procés de presa de decisions en l'àmbit microeconòmic mitjançant l'ús de criteris racionals i informats. Comprendre el funcionament del mercat, tot identificant els factors que expliquen les seves fallides i la relació amb les decisions econòmiques. Interpretar el funcionament del mercat i com les seves dinàmiques afecten les decisions microeconòmiques. Valorar l'impacte de les fallides del mercat en la societat, considerant la seva influència en el benestar econòmic i social.</t>
  </si>
  <si>
    <t>CA2.2</t>
  </si>
  <si>
    <t>Entendre el funcionament del mercat i la naturalesa de les transaccions que hi tenen lloc, analitzant elements com l'oferta, la demanda, els preus, els tipus de mercat i els agents implicats i reflexionant sobre la seva importància com a font de millora econòmica i social. Utilitzar els models econòmics per comprendre el funcionament del mercat i la naturalesa de les transaccions que s'hi duen a terme per actuar com a ciutadans formats i informats. Analitzar els elements clau del mercat com l'oferta, la demanda, els preus, els tipus de mercat i els agents implicats, tot identificant-ne les interrelacions. Reflexionar sobre la importància del mercat com a font de millora econòmica i social, considerant-ne les implicacions en diferents contextos.</t>
  </si>
  <si>
    <t>CA2.3</t>
  </si>
  <si>
    <t>Analitzar amb esperit crític les fallides del mercat, avaluant-ne les conseqüències i reflexionant sobre les possibles solucions. Analitzar amb esperit crític les fallides del mercat per identificar-ne les causes i les implicacions principals. Avaluar les conseqüències que les fallides generen en els àmbits econòmic i social. Proposar possibles solucions basades en la reflexió informada i en el coneixement dels mecanismes econòmics implicats.</t>
  </si>
  <si>
    <t>CA3.1</t>
  </si>
  <si>
    <t>Conèixer com es produeix el desenvolupament econòmic i el benestar social i valorar, amb sentit crític, el paper dels diferents agents econòmics que intervenen en el flux circular de la renda. Comprendre com es produeix el desenvolupament econòmic i el benestar social, tot identificant els factors clau que intervenen en aquest procés. Valorar amb sentit crític el paper dels diferents agents econòmics que intervenen en el flux circular de la renda. Descriure i reconèixer les interaccions entre els diferents agents econòmics, tot comprenent la seva contribució al desenvolupament econòmic i al benestar social.</t>
  </si>
  <si>
    <t>CA3.2</t>
  </si>
  <si>
    <t>Diferenciar els costs i beneficis que es generen en el flux circular de la renda per a cadascun dels agents econòmics, establint relacions entre ells i determinant la seva repercussió en el desenvolupament econòmic i benestar social. Diferenciar els costs i beneficis que es generen en el flux circular de la renda per a cadascun dels agents econòmics. Analitzar les relacions que s'estableixen entre els diferents agents econòmics per examinar les interaccions que es donen dins del flux circular de la renda. Determinar la contribució d'aquestes relacions en el desenvolupament econòmic i el benestar social, valorant-ne els efectes de manera argumentada.</t>
  </si>
  <si>
    <t>CA4.1</t>
  </si>
  <si>
    <t>Conèixer i comprendre el funcionament del sistema financer valorant-ne els efectes sobre l'economia real i analitzant els elements que intervenen en les decisions financeres relacionades amb la inversió, l'estalvi, els productes financers i la cerca de fonts de finançament. Comprendre el funcionament del sistema financer i de les polítiques monetàries per identificar-ne els components i els mecanismes principals. Valorar els efectes del sistema financer sobre l'economia real per avaluar-ne la influència en el desenvolupament socioeconòmic. Analitzar els elements que condicionen les decisions financeres, incloent-hi la inversió, l'estalvi, els productes financers i la cerca de fonts de finançament, per comprendre les seves implicacions en l'àmbit personal i en el col·lectiu. Valorar amb sentit crític les interaccions del sistema financer amb altres aspectes de l'economia, tot identificant possibles oportunitats i riscs associats. - Conèixer les eines de què disposen les autoritats econòmiques per actuar sobre la marxa de l'economia, per tal de valorar i analitzar les polítiques econòmiques i comprendre els seus efectes sobre indicadors com la inflació i el creixement.</t>
  </si>
  <si>
    <t>CA4.2</t>
  </si>
  <si>
    <t>Planificar i gestionar amb responsabilitat i progressiva autonomia les finances personals i adoptar decisions fonamentades a partir del coneixement i comprensió del sistema financer i dels elements que intervenen en les decisions financeres, valorant els efectes que aquestes poden provocar en l'economia real. Planificar les finances personals amb responsabilitat i progressiva autonomia, per establir objectius i estratègies coherents amb les necessitats individuals i col·lectives. Gestionar els recursos financers personals de manera eficient, tot aplicant coneixements sobre el sistema financer i els elements que influeixen en les decisions financeres. Adoptar decisions financeres fonamentades basades en el coneixement i la comprensió del sistema financer i dels elements que influeixen en les decisions financeres. Valorar les conseqüències de les decisions financeres en l'economia real, tot reflexionant críticament sobre la seva sostenibilitat i impacte social.</t>
  </si>
  <si>
    <t>CA4.3</t>
  </si>
  <si>
    <t>Adquirir coneixements financers a partir de l'anàlisi del sistema financer, el seu funcionament i els efectes que es deriven de les decisions que s'hi adopten i establint connexions entre aquests aprenentatges i les decisions financeres personals que afecten la vida quotidiana. Analitzar el sistema financer i el seu funcionament per identificar els principals elements que el conformen i les seves interaccions. Valorar els efectes derivats de les decisions adoptades dins del sistema financer per reflexionar sobre el seu impacte en diferents àmbits econòmics. Establir connexions entre els coneixements financers adquirits i les decisions financeres personals per aplicar-los a situacions de la vida quotidiana de manera raonada.</t>
  </si>
  <si>
    <t>CA5.1</t>
  </si>
  <si>
    <t>Proposar iniciatives que fomentin l'equitat, la justícia i la sostenibilitat a partir de la identificació dels reptes i desafiaments que planteja l'economia actual, tot analitzant, amb sentit crític, l'impacte que provoquen la globalització, la nova economia i la revolució digital en el benestar econòmic i social dels ciutadans. Proposar iniciatives que fomentin l'equitat, la justícia i la sostenibilitat, basant-se en l'anàlisi prèvia i valorant les seves implicacions per a l'economia i la societat. Identificar els reptes i desafiaments que planteja l'economia actual, relacionant-los amb factors com la globalització, la nova economia i la revolució digital. Analitzar amb sentit crític l'impacte de la globalització, la nova economia i la revolució digital en el benestar econòmic i social dels ciutadans.</t>
  </si>
  <si>
    <t>CA5.2</t>
  </si>
  <si>
    <t>Comprendre els reptes econòmics actuals analitzant, de manera crítica i constructiva, l'entorn, identificant aquells elements que condicionen i transformen l'economia i fomentant iniciatives que responguin a les necessitats que plantegen aquests reptes. Analitzar de manera crítica i constructiva l'entorn econòmic actual per comprendre els reptes que s'hi plantegen. Identificar els elements que condicionen i transformen l'economia a partir de l'anàlisi realitzada. Proposar iniciatives que responguin a les necessitats derivades dels reptes econòmics identificats, tot promovent solucions adequades i efectives.</t>
  </si>
  <si>
    <t>CA6.1</t>
  </si>
  <si>
    <t>Plantejar solucions socioeconòmiques que responguin a necessitats individuals i col·lectives investigant i explorant la realitat econòmica, tenint en compte diversos factors i aplicant les eines pròpies de l'àmbit de l'economia. Investigar i explorar la realitat econòmica per identificar necessitats individuals i col·lectives que requereixen solucions socioeconòmiques. Analitzar els diversos factors que influeixen en aquestes necessitats i en les possibles solucions. Utilitzar procediments de recerca i tècniques d'anàlisi econòmica per analitzar i resoldre els problemes plantejats. Proposar solucions socioeconòmiques que responguin de manera efectiva a les necessitats individuals i col·lectives identificades.</t>
  </si>
  <si>
    <t>Entendre la realitat partint de l'anàlisi crítica i reflexiva sobre les aportacions que ofereix la ciència econòmica, valorar-ne la interrelació amb altres disciplines i adquirir una visió integral d'aquesta que afavoreixi l'assumpció de responsabilitats i compromisos. Comprendre la influència de l'economia en situacions concretes i en altres disciplines com la política, el medi ambient o la societat. Reflexionar sobre les conseqüències d'algunes accions econòmiques, com ara la desigualtat o el canvi climàtic i valorar les solucions proposades. Plantejar alternatives o projectes que promoguin el desenvolupament sostenible o la igualtat econòmica.</t>
  </si>
  <si>
    <t>Comprendre els canvis econòmics i socials des d'una anàlisi interdisciplinària sobre el comportament humà en el procés de presa de decisions i avaluant el problema de l'escassetat i els seus efectes, estimulant a l'alumne a actuar en conseqüència. Comprendre la influència del problema de l'escassetat i d'altres factors socials i culturals en les decisions econòmiques. Valorar críticament les respostes humanes davant l'escassetat, proposant alternatives per millorar la gestió de recursos limitats. Dissenyar solucions per a problemes socials derivats de l'escassetat que siguin sostenibles i responsables.</t>
  </si>
  <si>
    <t>Mostrar actituds sensibles i comportaments responsables i proactius que contribueixin a donar resposta als reptes actuals a partir de l'estudi de casos reals establint correspondències entre la realitat i els aprenentatges adquirits. Relacionar els coneixements teòrics amb la realitat, reconeixent la seva aplicabilitat per a la comprensió dels problemes actuals. Desenvolupar un esperit crític que permeti valorar solucions passades i actuals a problemes globals i locals Proposar iniciatives o accions concretes que responguin a reptes reals, aplicant els coneixements adquirits i tenint en compte les necessitats de la comunitat i el context global.</t>
  </si>
  <si>
    <t>Prendre consciència dels problemes globals i locals, analitzant-los a través d'eines econòmiques i empresarials i aportant possibles solucions. Comprendre l'efecte de factors com l'oferta, la demanda, la globalització, els recursos i la sostenibilitat sobre els problemes globals i locals. Valorar la idoneïtat de diferents solucions a un problema analitzat, en base a dades, principis econòmics i criteris basats en la sostenibilitat, viabilitat i impacte social. Proposar solucions concretes i creatives per als problemes globals i locals analitzats, integrant conceptes d'economia i empresa.</t>
  </si>
  <si>
    <t>Reconèixer i potenciar les destreses emprenedores pròpies, identificant i valorant prèviament les habilitats que posseeixen emprenedors pròxims i analitzant les seves competències a l'hora d'afrontar els reptes que se'ls presenten. Descompondre les actituds i habilitats d'un/a emprenedor/a en components clau com la gestió del risc, la planificació estratègica o la innovació. Reflexionar sobre les pròpies habilitats emprenedores, comparant-les amb les observades en altres persones i valorant la possibilitat i procés de millora. Aplicar el coneixement adquirit per traçar una estratègia de desenvolupament personal i professional basat en les habilitats detectades i les àrees de millora identificades.</t>
  </si>
  <si>
    <t>Afrontar reptes senzills de la vida quotidiana aplicant les destreses pròpies que caracteritzen a una persona emprenedora. Reconèixer els factors que intervenen en un problema senzill, com la gestió del temps o la priorització de tasques i analitzar la influència de les habilitats emprenedores en la seva resolució. Valorar les diferents alternatives per afrontar un repte quotidià, considerant l'eficàcia i l'eficiència de cada opció per determinar-ne la millor. Implementar solucions pràctiques i estructurades davant d'un repte concret de la vida quotidiana utilitzant habilitats com la innovació i la resolució creativa de problemes.</t>
  </si>
  <si>
    <t>Reconèixer les tendències i identificar la filosofia de les empreses comprenent les estratègies empresarials dutes a terme per aquestes i analitzant la seva evolució, com també els models de negoci desenvolupats posant en valor, amb sentit crític, la seva activitat empresarial. Comprendre les dinàmiques empresarials, incloent-hi les que predominen en l'àmbit de les Illes Balears, desglossant components com els objectius, els valors, el màrqueting i la responsabilitat social corporativa. Valorar críticament les decisions empresarials atenent a criteris de sostenibilitat, responsabilitat i innovació, en relació amb les tendències del mercat i els models de negoci. Crear una estratègia empresarial millorada o un model de negoci innovador basant-se en l'anàlisi de les tendències i les necessitats del mercat.</t>
  </si>
  <si>
    <t>Distingir els nous models de negoci desenvolupats per empreses pertanyents a diversos sectors i àmbits analitzant les seves possibilitats i limitacions. Reconèixer els components principals dels nous models de negoci i analitzar la seva resposta a les necessitats del mercat. Avaluar l'impacte d'aquests models des d'una perspectiva econòmica, social i ambiental. Desenvolupar una proposta de millora o adaptació d'un model de negoci existent, basantse en l'anàlisi de les seves possibilitats i limitacions.</t>
  </si>
  <si>
    <t>Comprendre les respostes que ofereixen les empreses als desafiaments actuals, analitzant la transformació econòmica i social que està experimentant la societat. Analitzar els factors que influeixen en les decisions empresarials, com ara la sostenibilitat, la transformació digital, els canvis en els hàbits de consum, o les crisis globals. Avaluar l'efecte de les estratègies empresarials en l'adaptació als canvis socials i econòmics i les seves implicacions per al futur de l'economia global i local. Dissenyar solucions innovadores perquè les empreses s'adaptin als canvis futurs en l'economia i la societat.</t>
  </si>
  <si>
    <t>CA6.2</t>
  </si>
  <si>
    <t>Proposar alternatives i noves solucions als desafiaments actuals, analitzant els efectes de la transformació econòmica i social i reconeixent la importància que té la innovació i revolució digital en l'activitat empresarial. Analitzar els efectes de la transformació digital, econòmica i social sobre els models de negoci i les empreses. Proposar diferents alternatives a una empresa tradicional per adaptar-se a la revolució digital en la seva activitat. Proposar solucions noves i creatives que integrin la digitalització i la innovació en els models de negoci per afrontar els desafiaments.</t>
  </si>
  <si>
    <t>Bloque</t>
  </si>
  <si>
    <t>#</t>
  </si>
  <si>
    <t>Saber oficial</t>
  </si>
  <si>
    <t>Dimensión</t>
  </si>
  <si>
    <t>Saber previo necesario</t>
  </si>
  <si>
    <t>Conexión competencial</t>
  </si>
  <si>
    <t>Ejemplo actividad de aula</t>
  </si>
  <si>
    <t>Saberes básicos del decreto</t>
  </si>
  <si>
    <t>L'economia, les necessitats, els béns i l'escassetat. El contingut econòmic de les relacions socials</t>
  </si>
  <si>
    <t>La modelització com a eina per entendre les interaccions econòmiques. La frontera de possibilitats de producció</t>
  </si>
  <si>
    <t>El procés de presa de decisions econòmiques. La racionalitat. El cost d'oportunitat. Els costs irrecuperables. L'anàlisi marginal. Els incentius i les expectatives. Teoria de jocs. L'eficiència. Risc i incertesa</t>
  </si>
  <si>
    <t>L'organització econòmica i els sistemes econòmics; valoració i comparació. Problemes que ha de resoldre un sistema econòmic. Economia de mercat. Economia de planificació central. Economia mixta</t>
  </si>
  <si>
    <t>Planificació i gestió de les decisions financeres: la inversió, l'estalvi i el consum</t>
  </si>
  <si>
    <t>Diners i transaccions. Funcions dels diners i formes de diners. Risc i benefici. El paper dels bancs en l'economia. Funcionament dels productes financers com a préstecs, hipoteques i els seus substituts. Les assegurances</t>
  </si>
  <si>
    <t>Economia del comportament. Desviacions de la racionalitat econòmica. Decisions econòmiques i ètica</t>
  </si>
  <si>
    <t>Mètodes per a l'anàlisi de la realitat econòmica: el mètode científic, la modelització i experiments o assaigs econòmics</t>
  </si>
  <si>
    <t>L'empresa i la generació de valor afegit. Productivitat, ingressos, costs i beneficis</t>
  </si>
  <si>
    <t>Intercanvi i mercat. Factors dels que depèn la demanda i l'oferta del mercat. El funcionament del mercat: desplaçaments i nous equilibris. L'elasticitat. Representació gràfica</t>
  </si>
  <si>
    <t>Tipus de mercats. La competència perfecta. La competència imperfecta: monopoli, oligopoli i competència monopolística</t>
  </si>
  <si>
    <t>L'anàlisi cost i benefici</t>
  </si>
  <si>
    <t>Les fallides de mercat</t>
  </si>
  <si>
    <t>La macroeconomia. Macromagnituds: del PIB a la renda personal disponible. Limitacions i indicadors alternatius. Anàlisi i comparació de les diferents magnituds macroeconòmiques de les Illes Balears i d'Espanya</t>
  </si>
  <si>
    <t>Els agents econòmics i el flux circular de la renda</t>
  </si>
  <si>
    <t>La demanda agregada, l'oferta agregada i el seu funcionament</t>
  </si>
  <si>
    <t>Creixement econòmic i desenvolupament. Els factors del creixement. La distribució de la renda: relació entre eficiència i equitat. Indicadors del desenvolupament social. Benestar i qualitat de vida</t>
  </si>
  <si>
    <t>Economia laboral. El funcionament i les tendències dels mercats de treball. Taxes i fonts estadístiques per mesurar l'atur. Tipus de desocupació. Causes, efectes i mesures correctores. Les diferències salarials i la bretxa salarial per qüestions de gènere i edat. Característiques del mercat laboral a les Illes Balears</t>
  </si>
  <si>
    <t>El comerç internacional, els processos d'integració econòmica i els seus efectes. Proteccionisme i lliure comerç</t>
  </si>
  <si>
    <t>La balança de pagaments. Concepte i estructura. Interpretació dels principals components d'una balança de pagaments. Anàlisi de la balança de pagaments de les Illes Balears</t>
  </si>
  <si>
    <t>El mercat de divises: oferta, demanda i tipus de canvi</t>
  </si>
  <si>
    <t>La Unió Europea i Monetària. Institucions i funcions. El pressupost europeu</t>
  </si>
  <si>
    <t>Els diners. Tipologia dels diners i el seu procés de creació. El sistema financer, el seu funcionament i els seus efectes. Els actius financers: tipus i característiques. Evolució del panorama financer. Cadena de blocs, les criptomonedes i la ciberseguretat</t>
  </si>
  <si>
    <t>Economia positiva i economia normativa. La intervenció de l'Estat i la seva justificació. La política econòmica: tipus i efectes</t>
  </si>
  <si>
    <t>La política fiscal. L'estat del benestar i el seu finançament. Tipus d'imposts. El principi de solidaritat i els imposts. La despesa pública i els pressuposts generals. Anàlisi dels components d'un pressupost públic com a instrument de política fiscal. El dèficit públic, el deute públic i els seus efectes. L'economia submergida</t>
  </si>
  <si>
    <t>La política monetària i l'estabilitat de preus. El Banc Central Europeu. Funcionament del mercat monetari. Anàlisi dels mecanismes de l'oferta i la demanda monetàries i els efectes que tenen sobre el tipus d'interès. La inflació: mesura i teories explicatives. Efectes de la política monetària sobre la inflació, el creixement i el benestar de les persones</t>
  </si>
  <si>
    <t>La globalització: factors explicatius, oportunitats i riscs. La reducció de les desigualtats. Identificació de les causes de la pobresa i possibles vies de solució</t>
  </si>
  <si>
    <t>La nova economia i la revolució digital. L'economia col·laborativa. L'economia ecològica i l'economia circular</t>
  </si>
  <si>
    <t>L'impacte de la revolució digital sobre l'ocupació i la distribució de la renda. L'adaptació de la població activa davant els reptes de la revolució digital</t>
  </si>
  <si>
    <t>Democràcia i estat de benestar. El futur de l'estat del benestar a Espanya i a les Illes Balears i la seva relació amb la democràcia. Sostenibilitat de les pensions. Els fluxos migratoris i les seves implicacions socioeconòmiques</t>
  </si>
  <si>
    <t>Teories sobre el decreixement econòmic</t>
  </si>
  <si>
    <t>Els Objectius de Desenvolupament Sostenible (ODS) i els reptes econòmics actuals. Estudi de casos. Reptes actuals de l'economia de les Illes Balears</t>
  </si>
  <si>
    <t>L'escassetat i el problema econòmic</t>
  </si>
  <si>
    <t>L'escassetat i les seves implicacions. Tipus de necessitats i tipus de béns. L'elecció entre alternatives: el cost d'oportunitat, els incentius, l'anàlisi marginal, els costs irrecuperables. L'escassetat i l'eficiència. La paradoxa del valor, el valor d'ús i el valor d'intercanvi dels béns</t>
  </si>
  <si>
    <t>L'escassetat i els sistemes d'assignació de recursos. Tipus de costs. Relació entre la producció, els costs i els ingressos. El funcionament del mercat. Equilibri de mercat i situacions de desequilibri. L'elasticitat. Tipus de mercats, competència perfecta, competència monopolística, oligopoli i monopoli</t>
  </si>
  <si>
    <t>Les fallides del mercat i la intervenció del sector públic. Fallides del sector públic i les seves implicacions</t>
  </si>
  <si>
    <t>El flux circular de la renda. Anàlisi de les interrelacions que existeixen entre els diversos elements i agregats de la realitat econòmica, el PIB, la renda personal disponible, la inversió i l'estalvi. L'oferta i demanda agregada</t>
  </si>
  <si>
    <t>L'entorn financer. Diners i transaccions. Planificació i gestió de les finances personals: risc i benefici. Principals productes d'estalvi i d'inversió, préstec personal i hipotecari. Les assegurances</t>
  </si>
  <si>
    <t>Els objectius de desenvolupament sostenible (ODS) i els reptes econòmics actuals. Estudi de casos. La importància dels ODS en les estratègies de negoci. Mapatge dels objectius estratègics enfront a la cadena de valor. Indicadors de l'impacte dins l'empresa. Economia i altres disciplines</t>
  </si>
  <si>
    <t>L'economia com a ciència social. Principals problemes per a l'anàlisi econòmica: la complexitat de la realitat i la incorporació de supòsits simplificadors. Dificultats per a l'establiment de lleis generals. La modelització matemàtica com a eina per a l'anàlisi econòmica</t>
  </si>
  <si>
    <t>L'anàlisi econòmica i l'individualisme metodològic. Altres alternatives d'anàlisis de la realitat social. Perspectiva sociològica: el grup social com a unitat d'anàlisi econòmica</t>
  </si>
  <si>
    <t>Els individus i el comportament racional. Fallides de la racionalitat. L'economia del comportament, la psicologia econòmica i la teoria de la decisió. Introducció a la teoria de jocs</t>
  </si>
  <si>
    <t>Els agents econòmics i la maximització de la seva utilitat o la minimització de costs. Filosofia i economia: l'utilitarisme i la felicitat. La maximització del benestar social i el debat d' eficiència versus equitat des d'una perspectiva sociològica. El benestar en la psicologia positiva</t>
  </si>
  <si>
    <t>Ciència econòmica i ecologia: esgotament de recursos, tractament de residus, canvi climàtic, el desenvolupament sostenible i l'economia circular. Solucions públiques als problemes ambientals</t>
  </si>
  <si>
    <t>Anàlisi del model econòmic de les Illes Balears</t>
  </si>
  <si>
    <t>Riscs, reptes i oportunitats de l'economia de les Illes Balears</t>
  </si>
  <si>
    <t>La persona emprenedora i intraemprendedora. Competències, qualitats i hàbits. La intel·ligència emocional i la intel·ligència executiva</t>
  </si>
  <si>
    <t>L'esperit emprenedor: cerca de necessitats i oportunitats. Entrenament de la creativitat i proactivitat</t>
  </si>
  <si>
    <t>Creences sobre emprenedoria. La por d'emprendre: la gestió de l'error com una oportunitat per aprendre</t>
  </si>
  <si>
    <t>Competències socials. Tipus i aplicació. La gestió de grups i la teoria de les relacions humanes</t>
  </si>
  <si>
    <t>Autoavaluació de la persona emprenedora. Eines</t>
  </si>
  <si>
    <t>Missió i visió de la persona emprenedora. Creació i posada en marxa del seu projecte emprenedor. Protecció de la idea, el producte i la marca</t>
  </si>
  <si>
    <t>L'empresa i la generació de valor afegit que satisfà les necessitats. Càlculs del beneficis, ingressos i costs. Productivitat</t>
  </si>
  <si>
    <t>La revolució tecnològica. El poder de la tecnologia. Els models de negoci</t>
  </si>
  <si>
    <t>Mercat i clients. Anàlisi de mercat i segmentació del mercat. Màrqueting digital. Nous models de negoci</t>
  </si>
  <si>
    <t>Cultura empresarial i gestió del talent. El lideratge. El paper de la dona en l'activitat empresarial</t>
  </si>
  <si>
    <t>El lloc de treball. L'empresa del futur. Tendències del mercat laboral de les Illes Balears</t>
  </si>
  <si>
    <t>Estratègia i gestió de l'empresa per assolir els objectius. Transformació digital. Innovació. Sostenibilitat</t>
  </si>
  <si>
    <t>L'entorn empresarial de les Illes Balears. Anàlisi de casos: anàlisi interna i externa. DAFO</t>
  </si>
  <si>
    <t>Rúbricas IA por competencia específica</t>
  </si>
  <si>
    <t>CE</t>
  </si>
  <si>
    <t>Peso recom. %</t>
  </si>
  <si>
    <t>Instrumento principal</t>
  </si>
  <si>
    <t>Nivel</t>
  </si>
  <si>
    <t>Etiqueta</t>
  </si>
  <si>
    <t>Rango</t>
  </si>
  <si>
    <t>Descriptor / Ejemplo evidencia</t>
  </si>
  <si>
    <t>Rúbrica genérica</t>
  </si>
  <si>
    <t>No conseguido</t>
  </si>
  <si>
    <t>0-49%</t>
  </si>
  <si>
    <t>Identifica parcialmente el problema de la escasez, pero no logra relacionarlo con la toma de decisiones ni diferenciar sistemas económicos. Reconoce algunos recursos limitados sin vincularlos a la necesidad de elegir.
→ En una tarea de análisis, enumera recursos escasos como el petróleo o el agua, pero no explica cómo afecta la escasez a las decisiones de producción en un sector concreto.</t>
  </si>
  <si>
    <t>En proceso</t>
  </si>
  <si>
    <t>50-69%</t>
  </si>
  <si>
    <t>Explica la escasez y reconoce la necesidad de tomar decisiones, pero al comparar sistemas económicos comete errores relevantes o su justificación es incompleta. Menciona las repercusiones en sectores sin profundidad.
→ Compara dos sistemas económicos señalando algunas características (p. ej., propiedad privada vs. colectiva), pero no analiza cómo afectan a sectores como el agrícola o el tecnológico.</t>
  </si>
  <si>
    <t>Adquirido</t>
  </si>
  <si>
    <t>70-89%</t>
  </si>
  <si>
    <t>Valora el problema de la escasez, analiza la repercusión de decisiones en distintos sectores y compara sistemas económicos justificando sus ventajas e inconvenientes. Comprende el funcionamiento básico de la realidad económica.
→ Realiza un informe que contrasta cómo resuelven la escasez dos sistemas (capitalismo y socialismo), señalando efectos en sectores primario, secundario y terciario, y argumenta cuál es más eficiente en un contexto dado.</t>
  </si>
  <si>
    <t>Avanzado</t>
  </si>
  <si>
    <t>90-100%</t>
  </si>
  <si>
    <t>Transfiere el análisis de la escasez y la toma de decisiones a contextos novedosos o interdisciplinares (sostenibilidad, globalización) y evalúa críticamente las soluciones de diferentes sistemas económicos, integrando criterios éticos y de eficiencia.
→ Elabora un estudio de caso sobre un país real (p. ej., Venezuela o Noruega) aplicando modelos teóricos para proponer mejoras en la gestión de la escasez de un recurso, valorando impactos sociales y medioambientales.</t>
  </si>
  <si>
    <t>Exposición / interacción oral</t>
  </si>
  <si>
    <t>Identifica con ayuda elementos aislados del mercado (oferta, demanda, precio) pero no reconoce fallos de mercado ni su repercusión. Sus respuestas son muy imprecisas o incompletas.
→ Al preguntarle por los fallos del mercado, responde únicamente 'el monopolio' sin explicar su efecto ni relación con la toma de decisiones.</t>
  </si>
  <si>
    <t>Distingue los principales fallos de mercado (externalidades, bienes públicos, poder de mercado) en ejemplos sencillos y los relaciona de manera básica con el bienestar social, pero con limitaciones en el análisis de consecuencias y en la formulación de soluciones.
→ Enumera fallos como 'contaminación' o 'monopolio' y explica que perjudican a los consumidores, pero no logra proponer medidas correctoras concretas.</t>
  </si>
  <si>
    <t>Analiza los fallos del mercado identificando sus causas y consecuencias microeconómicas, evalúa su impacto en el entorno y propone soluciones razonadas (regulación, impuestos, subvenciones) en contextos conocidos. Relaciona el análisis con la toma de decisiones económicas de agentes.
→ Redacta un informe de una página sobre el fallo de mercado de una externalidad negativa (p.ej., contaminación de una fábrica), explicando sus efectos sobre el excedente del consumidor y del productor y sugiriendo un impuesto pigouviano.</t>
  </si>
  <si>
    <t>Evalúa críticamente los fallos del mercado en contextos diversos y novedosos, integrando conceptos de otras áreas (sostenibilidad, bienestar social, eficiencia), y formula decisiones económicas fundamentadas considerando ventajas y desventajas de distintas soluciones. Transfiere el análisis a la resolución de problemas complejos.
→ Elabora un análisis comparativo de dos políticas alternativas para abordar el problema de los bienes comunes (p.ej., cuotas de pesca vs. licencias de mercado), evaluando su eficiencia, equidad y viabilidad, y defiende una decisión con argumentos económicos.</t>
  </si>
  <si>
    <t>Examen escrito</t>
  </si>
  <si>
    <t>Identifica de forma aislada algún agente económico (familias, empresas, sector público) pero no establece relaciones entre ellos ni describe el flujo circular de la renta. No reconoce beneficios ni costes generados.
→ En un ejercicio de completar un esquema del flujo circular, solo nombra un agente sin asignar flujos correctamente.</t>
  </si>
  <si>
    <t>Describe el flujo circular de la renta mencionando los principales agentes y las transacciones básicas (bienes, factores, rentas), pero de forma incompleta o con errores. Reconoce algún beneficio o coste, sin profundizar en su valoración crítica.
→ En un mapa conceptual, representa correctamente el flujo entre familias y empresas, pero omite al sector público o el mercado financiero.</t>
  </si>
  <si>
    <t>Distingue con claridad todos los agentes económicos y explica sus interacciones en el flujo circular de la renta, valorando críticamente los beneficios (ingresos, bienes, servicios) y costes (externalidades, desigualdad) que genera. Relaciona este proceso con el desarrollo económico y el bienestar social.
→ Analiza un texto sobre el PIB y el Índice de Desarrollo Humano, identificando cómo las decisiones de cada agente afectan al bienestar.</t>
  </si>
  <si>
    <t>Transfiere el modelo del flujo circular a contextos reales (economía digital, globalización, crisis) y argumenta, con sentido crítico, las consecuencias de cambios en las decisiones de los agentes sobre el desarrollo y el bienestar. Propone alternativas para mejorar la equidad o sostenibilidad del sistema.
→ Redacta un ensayo sobre el impacto de la automatización en el flujo circular, señalando costes sociales y proponiendo políticas redistributivas.</t>
  </si>
  <si>
    <t>Identifica los elementos básicos del sistema financiero (bancos, tipos de interés, préstamos) pero no logra explicar su funcionamiento ni relacionarlos con la economía real. Muestra dificultades para reconocer productos financieros o para planificar un presupuesto personal sencillo.
→ En una prueba tipo test, acierta menos del 50% de preguntas sobre funciones del Banco Central Europeo o diferencia entre ahorro e inversión.</t>
  </si>
  <si>
    <t>Describe el funcionamiento básico del sistema financiero y de la política monetaria, y reconoce su influencia en la economía real. Elabora un presupuesto personal con ayuda, pero no analiza críticamente productos financieros ni justifica sus decisiones financieras.
→ En una actividad guiada, completa un cuadro con los principales instrumentos de política monetaria (tipos de interés, reservas) y explica oralmente cómo afectan a la inflación, aunque con imprecisiones.</t>
  </si>
  <si>
    <t>Explica con claridad el funcionamiento del sistema financiero y la política monetaria, y analiza sus efectos sobre variables como inflación, crecimiento y empleo. Planifica un presupuesto personal justificando decisiones de ahorro, inversión y endeudamiento, y selecciona productos financieros adecuados a distintas etapas vitales.
→ En una prueba escrita, desarrolla un caso práctico: una persona joven que quiere ahorrar para la jubilación; el alumno recomienda un plan de pensiones y un fondo de inversión, argumentando riesgos y rentabilidades.</t>
  </si>
  <si>
    <t>Evalúa críticamente el impacto de la política monetaria y los cambios tecnológicos y sociales en el sistema financiero, y propone estrategias financieras personales adaptadas a contextos cambiantes. Integra conocimientos de otras áreas (economía, sociología, tecnología) para valorar dilemas éticos y sostenibles en las finanzas.
→ Elabora un informe analizando las diferencias entre una política monetaria expansiva y contractiva en la eurozona, y propone un plan financiero personal que incluya criptomonedas y banca ética, justificando riesgos y beneficios con datos reales.</t>
  </si>
  <si>
    <t>Rubrica produccion</t>
  </si>
  <si>
    <t>Identifica de forma aislada y con ayuda algunos conceptos básicos sobre los retos económicos actuales, sin llegar a analizar su impacto ni proponer medidas concretas para la equidad o la sostenibilidad.
→ El alumno nombra términos como 'globalización' o 'digitalización' pero no es capaz de explicar cómo afectan a la economía de su entorno.</t>
  </si>
  <si>
    <t>Describe los retos de la globalización y la revolución digital de manera descriptiva, identificando impactos básicos en la sociedad y planteando iniciativas genéricas o poco fundamentadas para mejorar la justicia social.
→ Presentación que enumera ventajas y desventajas de la deslocalización industrial, sugiriendo soluciones genéricas como 'crear más empleo' sin especificar el cómo.</t>
  </si>
  <si>
    <t>Analiza críticamente el impacto de la globalización y la nueva economía, valorando sus retos y proponiendo iniciativas coherentes y fundamentadas que fomenten activamente la equidad, la justicia y la sostenibilidad.
→ Informe analítico sobre la brecha digital en el que se proponen medidas concretas de fiscalidad redistributiva o programas de formación para colectivos vulnerables.</t>
  </si>
  <si>
    <t>Evalúa de forma exhaustiva e integrada la interdependencia de los retos económicos actuales, diseñando propuestas originales, sistémicas y transformadoras que demuestran un compromiso profundo con la justicia global y la sostenibilidad a largo plazo.
→ Diseño de un modelo de economía circular para una empresa local que integra la digitalización para reducir la huella de carbono y mejorar la transparencia salarial.</t>
  </si>
  <si>
    <t>Identifica el problema económico superficialmente, pero no utiliza herramientas de análisis ni considera factores condicionantes. Las soluciones propuestas son genéricas o no responden a las necesidades planteadas.
→ En un estudio de caso sobre el desempleo juvenil, enumera causas como 'falta de estudios' sin aplicar conceptos económicos ni plantear soluciones concretas.</t>
  </si>
  <si>
    <t>Analiza el problema con ayuda de guías o plantillas, emplea al menos una herramienta económica básica (como oferta y demanda) y menciona algún factor condicionante. Propone soluciones simples pero coherentes con el análisis.
→ En un caso sobre inflación, utiliza el índice de precios y señala el aumento de costes como factor. Propone controlar precios sin evaluar sostenibilidad.</t>
  </si>
  <si>
    <t>Analiza autónomamente el problema económico, selecciona y aplica herramientas de análisis adecuadas (elasticidad, costes, etc.) y considera múltiples factores que afectan a los agentes. Propone soluciones innovadoras y sostenibles que integran necesidades individuales y colectivas.
→ En un caso sobre pobreza energética, calcula la elasticidad-precio de la demanda, analiza el impacto de subvenciones y propone un sistema de tarifas progresivas con energías renovables, justificando su viabilidad.</t>
  </si>
  <si>
    <t>Integra perspectivas interdisciplinares (sociales, ambientales) y evalúa críticamente las soluciones existentes. Transfiere el análisis a contextos no trabajados en clase, propone soluciones originales con alto nivel de detalle y anticipa consecuencias a largo plazo.
→ Compara modelos de renta básica universal en varios países, utiliza simulaciones económicas, identifica trade-offs y propone un diseño adaptado a la economía local, incluyendo indicadores de seguimiento.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</si>
  <si>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</si>
  <si>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</si>
  <si>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</si>
  <si>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</si>
  <si>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</si>
  <si>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</si>
  <si>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</si>
  <si>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</si>
  <si>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</si>
  <si>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</si>
  <si>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organizador gráfico interactivo que relacione el problema de la escasez con los sectores económicos y los sistemas.
• Proporcionar un podcast breve de un economista real explicando cómo la escasez afecta a la toma de decisiones en una empresa.
• Incluir un texto con apoyos visuales (diagramas de flujo) que muestre el proceso de decisión en diferentes sistemas económicos.</t>
  </si>
  <si>
    <t>Acción y expresión</t>
  </si>
  <si>
    <t>Proporcionar múltiples formas de expresión</t>
  </si>
  <si>
    <t xml:space="preserve">
• El alumnado puede elaborar un vídeo corto (3 minutos) explicando cómo la escasez afecta a un sector elegido libremente.
• Permitir la creación de un mapa conceptual digital que compare las soluciones de al menos dos sistemas económicos frente a un mismo problema de escasez.
• Facultar la realización de un debate grabado en grupo sobre las ventajas e inconvenientes de los sistemas económicos para resolver la escasez.</t>
  </si>
  <si>
    <t>Implicación / motivación</t>
  </si>
  <si>
    <t>Proporcionar múltiples formas de motivación</t>
  </si>
  <si>
    <t xml:space="preserve">
• Comenzar con un problema de escasez cotidiano (ej. tiempo vs. tareas) y pedir que propongan soluciones, conectando con su realidad.
• Ofrecer opciones sobre qué sector analizar (primario, secundario, terciario) para la valoración de la repercusión de decisiones económicas.
• Utilizar un juego de simulación corto en el que gestionen recursos escasos en distintos sistemas económicos y observen resultados.</t>
  </si>
  <si>
    <t xml:space="preserve">
• Ofrecer un mapa conceptual interactivo donde se relacionen oferta, demanda, equilibrio y fallos de mercado (externalidades, bienes públicos, etc.) con enlaces a ejemplos reales.
• Facilitar vídeos breves (3-5 min) explicando cada fallo de mercado con casos actuales (contaminación, monopolios), acompañados de transcripción y subtítulos.
• Incluir una simulación en línea (por ejemplo, de un mercado de subastas) donde se pueda modificar variables y observar efectos en tiempo real en el precio y cantidad.</t>
  </si>
  <si>
    <t xml:space="preserve">
• Permitir que el alumnado elabore un informe escrito, una infografía o un vídeo corto explicando un fallo de mercado concreto y sus consecuencias en la toma de decisiones económicas.
• Proponer la creación de un debate estructurado (oral o mediante foro) donde cada estudiante defienda una postura sobre cómo corregir un fallo de mercado (por ejemplo, impuesto pigouviano vs. regulación).
• Ofrecer la opción de modelizar gráficamente (con papel milimetrado o software) el efecto de un impuesto sobre el equilibrio de mercado, explicando el resultado en un audio de 2 minutos.</t>
  </si>
  <si>
    <t xml:space="preserve">
• Plantear un reto semanal: cada estudiante trae una noticia de actualidad sobre un fallo de mercado y explica cómo afecta a su entorno cercano (precios, empleo, impuestos).
• Ofrecer opciones de profundización: elegir entre analizar externalidades negativas (contaminación), bienes públicos (sanidad) o información asimétrica (seguros), según su interés personal.
• Diseñar un juego de rol económico donde cada alumno asuma un agente (consumidor, empresa, regulador) y deba tomar decisiones ante un fallo de mercado simulado, compitiendo por el mejor resultado social.</t>
  </si>
  <si>
    <t>Proporcionar múltiples formas de representación: ofrecer el contenido sobre el flujo circular de la renta en formatos diversos (visual, auditivo, textual) para facilitar la comprensión de las interacciones entre agentes.</t>
  </si>
  <si>
    <t xml:space="preserve">
• Simulación interactiva del flujo circular (ej. software Econland) que permita modificar variables (inversión, impuestos) y observe cambios en tiempo real en el bienestar.
• Galería de infografías animadas que representen el flujo en diferentes contextos históricos (crisis 2008, posguerra) con énfasis en costes y beneficios sociales.
• Mapa conceptual jerárquico con nodos expandibles para cada agente (hogares, empresas, estado, sector exterior) que incluya ejemplos concretos de sus decisiones y efectos sobre el desarrollo.</t>
  </si>
  <si>
    <t>Proporcionar múltiples formas de expresión: ofrecer opciones para que el alumnado demuestre su comprensión del papel de los agentes y su valoración crítica del desarrollo económico.</t>
  </si>
  <si>
    <t xml:space="preserve">
• Elaborar un vídeo breve (3 min) explicando cómo un cambio en el consumo de las familias afecta al flujo y al bienestar, usando datos reales de la economía española.
• Redactar un informe de asesoría para un ayuntamiento: proponer medidas para redistribuir la renta y mejorar el bienestar, justificando los efectos sobre cada agente.
• Diseñar un juego de rol donde cada estudiante represente un agente (banco central, sindicato, multinacional) y deba negociar decisiones que impacten el flujo, justificando sus acciones.</t>
  </si>
  <si>
    <t>Proporcionar múltiples formas de motivación: fomentar el interés y la persistencia mediante opciones significativas, conexión con la realidad y desafío ajustable.</t>
  </si>
  <si>
    <t xml:space="preserve">
• Ofrecer a elegir entre analizar el flujo desde la perspectiva de un agente concreto: hogar, empresa o gobierno, investigando su papel real en la economía local.
• Debatir la pregunta: '¿El modelo de flujo circular explica adecuadamente la desigualdad en España?', usando noticias de actualidad sobre brecha salarial o pobreza.
• Plantear un reto por equipos: diseñar una política económica (inversión en educación, subida del SMI) y predecir su impacto en el flujo y el bienestar, compitiendo por la propuesta más sólida.</t>
  </si>
  <si>
    <t>Proporcionar múltiples formas de representación de la información y los contenidos.</t>
  </si>
  <si>
    <t xml:space="preserve">
• Ofrecer un simulador interactivo de política monetaria (ej. simulador del BCE) donde los estudiantes modifiquen tipos de interés y observen efectos en inflación y empleo.
• Presentar la evolución del sistema financiero mediante una línea del tiempo interactiva con imágenes de medios de pago históricos y actuales (trueque, monedas, tarjetas, criptomonedas).
• Proporcionar fichas descriptivas de productos financieros (cuentas, préstamos, fondos) en distintos formatos: texto, audio con resumen y tabla comparativa.</t>
  </si>
  <si>
    <t>Proporcionar múltiples formas de expresión y representación de lo aprendido.</t>
  </si>
  <si>
    <t xml:space="preserve">
• Crear un 'plan financiero personal' para un supuesto de vida (alumno/a de 16 años, trabajador/a de 30, jubilado/a de 65) eligiendo entre ahorro, inversión y seguros, y presentarlo en formato póster o presentación oral.
• Realizar un debate grabado sobre los pros y contras de una subida de tipos de interés por el BCE, argumentando con datos reales y consecuencias para familias y empresas.
• Elaborar un informe escrito o infografía que compare dos pólizas de seguro (hogar, coche, salud) analizando coberturas, exclusiones y coste-beneficio.</t>
  </si>
  <si>
    <t>Proporcionar múltiples formas de implicación y motivación.</t>
  </si>
  <si>
    <t xml:space="preserve">
• Ofrecer la opción de analizar un extracto bancario real (anonimizado) de un mes de la familia del alumno/a para decidir dónde recortar gastos y aumentar ahorro, conectando con su vida cotidiana.
• Plantear un juego de rol en el que cada estudiante adopte un perfil financiero (inversor conservador, arriesgado, etc.) y deba tomar decisiones de inversión en un mercado simulado con noticias reales de economía.
• Permitir la elección del producto financiero a investigar (cuenta nómina, tarjeta, hipoteca, etc.) y presentar sus conclusiones al grupo como 'asesor financiero' para un caso concreto.</t>
  </si>
  <si>
    <t>Ofrecer múltiples medios de representación</t>
  </si>
  <si>
    <t xml:space="preserve">
• Proporcionar infografías interactivas y gráficos dinámicos que muestren flujos comerciales globales y la evolución del PIB digital.
• Incluir entrevistas grabadas a economistas y responsables de políticas que expliquen los retos de la globalización y la sostenibilidad.
• Presentar casos de estudio en formato texto y video resumen sobre iniciativas de economía circular y comercio justo.</t>
  </si>
  <si>
    <t>Ofrecer múltiples medios de expresión y acción</t>
  </si>
  <si>
    <t xml:space="preserve">
• Elaborar un póster digital con propuestas concretas de iniciativas económicas sostenibles para el entorno local.
• Crear un vídeo-cápsula de 3-5 minutos analizando el impacto de la revolución digital en un sector específico y proponiendo medidas de equidad.
• Redactar un informe de política económica dirigido a un ayuntamiento ficticio, detallando acciones para fomentar la justicia frente a la globalización.</t>
  </si>
  <si>
    <t>Ofrecer múltiples medios de motivación e implicación</t>
  </si>
  <si>
    <t xml:space="preserve">
• Permitir elegir entre analizar el impacto de la globalización en un país desarrollado o en vías de desarrollo, vinculándolo a sus conocimientos previos.
• Diseñar una simulación donde el alumnado asuma el rol de asesores económicos y deba proponer un plan para alcanzar el ODS 8 en una economía digital, con niveles de complejidad ajustables.
• Organizar un debate gamificado en el que los equipos defiendan o critiquen el papel de las grandes tecnológicas en la justicia global, con la opción de cambiar de postura.</t>
  </si>
  <si>
    <t xml:space="preserve">
• Ofrecer los casos de estudio actuales (inflación, desempleo, desigualdad) en formato textual, videográfico e infográfico, con glosario de términos clave.
• Utilizar simulaciones interactivas de oferta y demanda con parámetros ajustables para visualizar efectos de cambios en el mercado.
• Presentar datos económicos reales (EPA, IPC) con gráficos dinámicos y versiones simplificadas para facilitar la interpretación.</t>
  </si>
  <si>
    <t xml:space="preserve">
• Permitir que el alumnado elija entre elaborar un informe escrito, un pódcast o un vídeo análisis sobre un problema económico actual.
• Proporcionar plantillas estructuradas de análisis económico (causas, consecuencias, soluciones) que puedan completar de forma individual o colaborativa.
• Facilitar la creación de un modelo simplificado de mercado (por ejemplo, con fichas o en plataforma digital) para simular decisiones y exponer resultados.</t>
  </si>
  <si>
    <t xml:space="preserve">
• Vincular los casos de estudio con situaciones financieras cotidianas del alumnado (presupuesto personal, ahorro, consumo) para aumentar la relevancia.
• Ofrecer opción de investigar sobre problemas económicos locales o globales (p. ej., precio de la vivienda, crisis climática) que les afecten directamente.
• Diseñar un reto progresivo: analizar un caso sencillo, luego proponer una solución sostenible evaluando su viabilidad, con niveles de ayuda ajustables.</t>
  </si>
  <si>
    <t>Mapeo CE → descriptores del Perfil de Salida</t>
  </si>
  <si>
    <t>Descriptores principales</t>
  </si>
  <si>
    <t>Descriptores secundarios</t>
  </si>
  <si>
    <t>Justificación</t>
  </si>
  <si>
    <t>STEM1, CCL2, CC3</t>
  </si>
  <si>
    <t>CPSAA5, CE1, CCEC1</t>
  </si>
  <si>
    <t>La CE valora el problema de la escasez y la repercusión en sectores, lo que implica STEM1 (razonamiento económico) y CCL2 (comprensión de textos económicos). Comparar soluciones alternativas requiere CC3 (reflexión ética). Secundarios: CPSAA5 (planificación), CE1 (iniciativa), CCEC1 (análisis crítico).</t>
  </si>
  <si>
    <t>STEM1, CCL3, CC2</t>
  </si>
  <si>
    <t>CPSAA1, CE2, CD1</t>
  </si>
  <si>
    <t>Reconocer y comprender el mercado y sus fallos exige STEM1 (modelización) y CCL3 (interpretación de información). Analizar la repercusión en el entorno implica CC2 (conciencia ciudadana). Secundarios: CPSAA1 (autogestión), CE2 (evaluación de riesgos), CD1 (búsqueda de información).</t>
  </si>
  <si>
    <t>CC4, CCL2, CPSAA3</t>
  </si>
  <si>
    <t>STEM3, CE1, CCEC2</t>
  </si>
  <si>
    <t>Distinguir y valorar agentes económicos y el flujo circular requiere CC4 (comprensión del sistema económico) y CCL2 (explicación de procesos). Reconocer interacciones con sentido crítico implica CPSAA3 (reflexión ética en grupo). Secundarios: STEM3 (datos), CE1 (iniciativa), CCEC2 (expresión creativa).</t>
  </si>
  <si>
    <t>STEM1, CE2, CD2</t>
  </si>
  <si>
    <t>CCL5, CPSAA4, CC1</t>
  </si>
  <si>
    <t>Conocer el sistema financiero y la política monetaria implica STEM1 (razonamiento cuantitativo). Valorar efectos sobre la economía real requiere CE2 (evaluación de decisiones financieras) y CD2 (análisis de datos digitales). Secundarios: CCL5 (producción de informes), CPSAA4 (gestión de recursos), CC1 (compromiso cívico).</t>
  </si>
  <si>
    <t>CC3, STEM5, CE1</t>
  </si>
  <si>
    <t>CPSAA5, CD4, CCEC3</t>
  </si>
  <si>
    <t>Identificar retos de globalización y revolución digital exige CC3 (reflexión ética global) y STEM5 (sostenibilidad). Proponer iniciativas implica CE1 (iniciativa emprendedora). Secundarios: CPSAA5 (planificación), CD4 (creación de contenido digital), CCEC3 (apreciación cultural).</t>
  </si>
  <si>
    <t>STEM1, CPSAA2, CD1</t>
  </si>
  <si>
    <t>CCL3, CC2, CE3</t>
  </si>
  <si>
    <t>Analizar problemas económicos mediante estudio de casos e investigación requiere STEM1 (método científico) y CPSAA2 (autonomía). Uso de herramientas digitales implica CD1 (búsqueda y gestión de información). Secundarios: CCL3 (seguimiento de instrucciones), CC2 (participación social), CE3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</si>
  <si>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</si>
  <si>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</si>
  <si>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</si>
  <si>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</si>
  <si>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</si>
  <si>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</si>
  <si>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</si>
  <si>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</si>
  <si>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</si>
  <si>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 el Real Decreto 243/2022 y el decreto autonómico de Bachillerato. Identifica los elementos curriculares de Economía: competencias específicas (6), criterios de evaluación (14), saberes básicos (24) y bloques (5). Asegúrate de tener la versión oficial de tu CCAA.</t>
  </si>
  <si>
    <t>Crea una tabla resumen con la correspondencia entre competencias específicas, criterios y saberes; te servirá de guía rápida todo el curso.</t>
  </si>
  <si>
    <t>Listar las CE y criterios</t>
  </si>
  <si>
    <t>1 hora</t>
  </si>
  <si>
    <t>Enumera las 6 competencias específicas y los 14 criterios de evaluación tal como aparecen en el decreto. Numéralos y agrupa los criterios por cada competencia. Esto te permitirá visualizar el mapa de evaluación.</t>
  </si>
  <si>
    <t>Usa colores por bloques de saberes para identificar rápidamente a qué contenido se refiere cada criterio.</t>
  </si>
  <si>
    <t>Priorizar criterios e instrumentos</t>
  </si>
  <si>
    <t>2 horas</t>
  </si>
  <si>
    <t>Selecciona los criterios de evaluación que vas a trabajar en cada trimestre. Decide qué instrumentos vas a usar (rúbricas, exámenes, proyectos, cuaderno de clase). Procura que cada criterio se evalúe al menos una vez.</t>
  </si>
  <si>
    <t>No uses más de 4 instrumentos por trimestre para no saturar al alumnado ni a ti mismo. Un producto final de SDA puede cubrir varios criterios.</t>
  </si>
  <si>
    <t>Distribuir saberes por trimestre</t>
  </si>
  <si>
    <t>Reparte los 24 saberes básicos en 3 trimestres de forma equilibrada. Ten en cuenta la progresión lógica: microeconomía, macroeconomía, economía internacional y temas transversales. Evita concentrar muchos saberes en un solo trimestre.</t>
  </si>
  <si>
    <t>Agrupa los saberes por bloques y distribuye cada bloque completo en un trimestre; así mantienes coherencia. No dejes bloques enteros para el final.</t>
  </si>
  <si>
    <t>Diseñar una SDA tipo por trimestre</t>
  </si>
  <si>
    <t>2-3 horas</t>
  </si>
  <si>
    <t>Crea una situación de aprendizaje (SDA) por trimestre que integre varios saberes y criterios. Define un producto final (informe, presentación, debate) y los instrumentos de evaluación. La SDA debe ser el eje del trimestre.</t>
  </si>
  <si>
    <t>Cada SDA debe evaluar al menos 2 criterios de evaluación y tener un producto tangible. Por ejemplo, en el primer trimestre: 'Elaborar un plan de ahorro personal'.</t>
  </si>
  <si>
    <t>Establecer ponderaciones del departamento</t>
  </si>
  <si>
    <t>Reúnete con el departamento para acordar el peso de cada criterio de evaluación e instrumento en la calificación final. Recuerda que la suma de todos los criterios debe ser 100% y que cada competencia específica se califica a partir de sus criterios asociados.</t>
  </si>
  <si>
    <t>Pondera los criterios de forma similar entre trimestres para evitar descompensaciones. Si un criterio se evalúa varias veces, usa la media.</t>
  </si>
  <si>
    <t>Documentar atención a la diversidad y recuperación</t>
  </si>
  <si>
    <t>Incluye en la programación las medidas de refuerzo para alumnos con dificultades, adaptaciones curriculares si procede, y el plan de recuperación para quienes no superen la evaluación. Define pruebas globales o actividades de recuperación por criterios no superados.</t>
  </si>
  <si>
    <t>Diseña una prueba de recuperación global que evalúe únicamente los criterios no superados, no todo el temario. Así evitas desmotivación.</t>
  </si>
  <si>
    <t>Calculadora de ponderaciones — edita los pesos y mantén el total en 100 %</t>
  </si>
  <si>
    <t>Descripción breve</t>
  </si>
  <si>
    <t>Peso sugerido IA %</t>
  </si>
  <si>
    <t>Peso editable %</t>
  </si>
  <si>
    <t>Observaciones</t>
  </si>
  <si>
    <t>Comprendre la realitat econòmica actual, analitzant la repercussió de les decisions adoptades en l'àmbit econòmic, valorant els processos d'integració econòmica i establint compara</t>
  </si>
  <si>
    <t>Comprendre el problema de l'escassetat identificant els motius i comparant, de manera justificada, diferents estratègies econòmiques de resolució. Analitzar el problema de l'escass</t>
  </si>
  <si>
    <t>Conèixer els processos que intervenen en la presa de les decisions econòmiques de manera individual i col·lectiva, analitzant l'impacte que tenen en la societat. Comprendre els pro</t>
  </si>
  <si>
    <t>Valorar la repercussió de les fallides del mercat a nivell microeconòmic i facilitar el procés de presa de decisions en aquest àmbit, reconeixent i comprenent Analitzar la repercus</t>
  </si>
  <si>
    <t>Entendre el funcionament del mercat i la naturalesa de les transaccions que hi tenen lloc, analitzant elements com l'oferta, la demanda, els preus, els tipus de mercat i els agents</t>
  </si>
  <si>
    <t>Analitzar amb esperit crític les fallides del mercat, avaluant-ne les conseqüències i reflexionant sobre les possibles solucions. Analitzar amb esperit crític les fallides del merc</t>
  </si>
  <si>
    <t xml:space="preserve">Conèixer com es produeix el desenvolupament econòmic i el benestar social i valorar, amb sentit crític, el paper dels diferents agents econòmics que intervenen en el flux circular </t>
  </si>
  <si>
    <t>Diferenciar els costs i beneficis que es generen en el flux circular de la renda per a cadascun dels agents econòmics, establint relacions entre ells i determinant la seva repercus</t>
  </si>
  <si>
    <t>Conèixer i comprendre el funcionament del sistema financer valorant-ne els efectes sobre l'economia real i analitzant els elements que intervenen en les decisions financeres relaci</t>
  </si>
  <si>
    <t>Planificar i gestionar amb responsabilitat i progressiva autonomia les finances personals i adoptar decisions fonamentades a partir del coneixement i comprensió del sistema finance</t>
  </si>
  <si>
    <t>Adquirir coneixements financers a partir de l'anàlisi del sistema financer, el seu funcionament i els efectes que es deriven de les decisions que s'hi adopten i establint connexion</t>
  </si>
  <si>
    <t>Proposar iniciatives que fomentin l'equitat, la justícia i la sostenibilitat a partir de la identificació dels reptes i desafiaments que planteja l'economia actual, tot analitzant,</t>
  </si>
  <si>
    <t>Comprendre els reptes econòmics actuals analitzant, de manera crítica i constructiva, l'entorn, identificant aquells elements que condicionen i transformen l'economia i fomentant i</t>
  </si>
  <si>
    <t>Plantejar solucions socioeconòmiques que responguin a necessitats individuals i col·lectives investigant i explorant la realitat econòmica, tenint en compte diversos factors i apli</t>
  </si>
  <si>
    <t>Entendre la realitat partint de l'anàlisi crítica i reflexiva sobre les aportacions que ofereix la ciència econòmica, valorar-ne la interrelació amb altres disciplines i adquirir u</t>
  </si>
  <si>
    <t xml:space="preserve">Comprendre els canvis econòmics i socials des d'una anàlisi interdisciplinària sobre el comportament humà en el procés de presa de decisions i avaluant el problema de l'escassetat </t>
  </si>
  <si>
    <t>Mostrar actituds sensibles i comportaments responsables i proactius que contribueixin a donar resposta als reptes actuals a partir de l'estudi de casos reals establint correspondèn</t>
  </si>
  <si>
    <t>Prendre consciència dels problemes globals i locals, analitzant-los a través d'eines econòmiques i empresarials i aportant possibles solucions. Comprendre l'efecte de factors com l</t>
  </si>
  <si>
    <t xml:space="preserve">Reconèixer i potenciar les destreses emprenedores pròpies, identificant i valorant prèviament les habilitats que posseeixen emprenedors pròxims i analitzant les seves competències </t>
  </si>
  <si>
    <t>Afrontar reptes senzills de la vida quotidiana aplicant les destreses pròpies que caracteritzen a una persona emprenedora. Reconèixer els factors que intervenen en un problema senz</t>
  </si>
  <si>
    <t>Reconèixer les tendències i identificar la filosofia de les empreses comprenent les estratègies empresarials dutes a terme per aquestes i analitzant la seva evolució, com també els</t>
  </si>
  <si>
    <t>Distingir els nous models de negoci desenvolupats per empreses pertanyents a diversos sectors i àmbits analitzant les seves possibilitats i limitacions. Reconèixer els components p</t>
  </si>
  <si>
    <t>Comprendre les respostes que ofereixen les empreses als desafiaments actuals, analitzant la transformació econòmica i social que està experimentant la societat. Analitzar els facto</t>
  </si>
  <si>
    <t>Proposar alternatives i noves solucions als desafiaments actuals, analitzant els efectes de la transformació econòmica i social i reconeixent la importància que té la innovació i 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</si>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</sst>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25</v>
      </c>
    </row>
    <row r="9" spans="1:2">
      <c r="A9" s="4" t="s">
        <v>13</v>
      </c>
      <c r="B9" s="5">
        <v>59</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41</v>
      </c>
    </row>
    <row r="5" spans="1:8">
      <c r="A5" s="5" t="s">
        <v>2</v>
      </c>
      <c r="B5" s="5" t="s">
        <v>55</v>
      </c>
      <c r="C5" s="5" t="s">
        <v>56</v>
      </c>
      <c r="D5" s="5" t="s">
        <v>57</v>
      </c>
      <c r="E5" s="5" t="s">
        <v>58</v>
      </c>
      <c r="F5" s="5" t="s">
        <v>59</v>
      </c>
      <c r="G5" s="5" t="s">
        <v>60</v>
      </c>
      <c r="H5" s="5" t="s">
        <v>41</v>
      </c>
    </row>
    <row r="6" spans="1:8">
      <c r="A6" s="5" t="s">
        <v>2</v>
      </c>
      <c r="B6" s="5" t="s">
        <v>61</v>
      </c>
      <c r="C6" s="5" t="s">
        <v>62</v>
      </c>
      <c r="D6" s="5" t="s">
        <v>63</v>
      </c>
      <c r="E6" s="5" t="s">
        <v>64</v>
      </c>
      <c r="F6" s="5" t="s">
        <v>65</v>
      </c>
      <c r="G6" s="5" t="s">
        <v>66</v>
      </c>
      <c r="H6" s="5" t="s">
        <v>41</v>
      </c>
    </row>
    <row r="7" spans="1:8">
      <c r="A7" s="5" t="s">
        <v>2</v>
      </c>
      <c r="B7" s="5" t="s">
        <v>67</v>
      </c>
      <c r="C7" s="5" t="s">
        <v>68</v>
      </c>
      <c r="D7" s="5" t="s">
        <v>69</v>
      </c>
      <c r="E7" s="5" t="s">
        <v>70</v>
      </c>
      <c r="F7" s="5" t="s">
        <v>71</v>
      </c>
      <c r="G7" s="5" t="s">
        <v>72</v>
      </c>
      <c r="H7" s="5" t="s">
        <v>48</v>
      </c>
    </row>
    <row r="8" spans="1:8">
      <c r="A8" s="5" t="s">
        <v>73</v>
      </c>
      <c r="B8" s="5" t="s">
        <v>35</v>
      </c>
      <c r="C8" s="5" t="s">
        <v>74</v>
      </c>
      <c r="D8" s="5" t="s">
        <v>37</v>
      </c>
      <c r="E8" s="5" t="s">
        <v>38</v>
      </c>
      <c r="F8" s="5" t="s">
        <v>39</v>
      </c>
      <c r="G8" s="5" t="s">
        <v>40</v>
      </c>
      <c r="H8" s="5" t="s">
        <v>41</v>
      </c>
    </row>
    <row r="9" spans="1:8">
      <c r="A9" s="5" t="s">
        <v>73</v>
      </c>
      <c r="B9" s="5" t="s">
        <v>42</v>
      </c>
      <c r="C9" s="5" t="s">
        <v>75</v>
      </c>
      <c r="D9" s="5" t="s">
        <v>44</v>
      </c>
      <c r="E9" s="5" t="s">
        <v>45</v>
      </c>
      <c r="F9" s="5" t="s">
        <v>46</v>
      </c>
      <c r="G9" s="5" t="s">
        <v>47</v>
      </c>
      <c r="H9" s="5" t="s">
        <v>48</v>
      </c>
    </row>
    <row r="10" spans="1:8">
      <c r="A10" s="5" t="s">
        <v>73</v>
      </c>
      <c r="B10" s="5" t="s">
        <v>49</v>
      </c>
      <c r="C10" s="5" t="s">
        <v>76</v>
      </c>
      <c r="D10" s="5" t="s">
        <v>51</v>
      </c>
      <c r="E10" s="5" t="s">
        <v>52</v>
      </c>
      <c r="F10" s="5" t="s">
        <v>53</v>
      </c>
      <c r="G10" s="5" t="s">
        <v>54</v>
      </c>
      <c r="H10" s="5" t="s">
        <v>41</v>
      </c>
    </row>
    <row r="11" spans="1:8">
      <c r="A11" s="5" t="s">
        <v>73</v>
      </c>
      <c r="B11" s="5" t="s">
        <v>55</v>
      </c>
      <c r="C11" s="5" t="s">
        <v>77</v>
      </c>
      <c r="D11" s="5" t="s">
        <v>57</v>
      </c>
      <c r="E11" s="5" t="s">
        <v>58</v>
      </c>
      <c r="F11" s="5" t="s">
        <v>59</v>
      </c>
      <c r="G11" s="5" t="s">
        <v>60</v>
      </c>
      <c r="H11" s="5" t="s">
        <v>41</v>
      </c>
    </row>
    <row r="12" spans="1:8">
      <c r="A12" s="5" t="s">
        <v>73</v>
      </c>
      <c r="B12" s="5" t="s">
        <v>61</v>
      </c>
      <c r="C12" s="5" t="s">
        <v>78</v>
      </c>
      <c r="D12" s="5" t="s">
        <v>63</v>
      </c>
      <c r="E12" s="5" t="s">
        <v>64</v>
      </c>
      <c r="F12" s="5" t="s">
        <v>65</v>
      </c>
      <c r="G12" s="5" t="s">
        <v>66</v>
      </c>
      <c r="H12" s="5" t="s">
        <v>41</v>
      </c>
    </row>
    <row r="13" spans="1:8">
      <c r="A13" s="5" t="s">
        <v>73</v>
      </c>
      <c r="B13" s="5" t="s">
        <v>67</v>
      </c>
      <c r="C13" s="5" t="s">
        <v>79</v>
      </c>
      <c r="D13" s="5" t="s">
        <v>69</v>
      </c>
      <c r="E13" s="5" t="s">
        <v>70</v>
      </c>
      <c r="F13" s="5" t="s">
        <v>71</v>
      </c>
      <c r="G13" s="5" t="s">
        <v>72</v>
      </c>
      <c r="H13"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6"/>
  <sheetViews>
    <sheetView tabSelected="0" workbookViewId="0" showGridLines="true" showRowColHeaders="1">
      <pane xSplit="2" ySplit="1" activePane="bottomRight" state="frozen" topLeftCell="C2"/>
      <selection pane="bottomRight" activeCell="K2" sqref="K2:K2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80</v>
      </c>
      <c r="D1" s="6" t="s">
        <v>29</v>
      </c>
      <c r="E1" s="6" t="s">
        <v>30</v>
      </c>
      <c r="F1" s="6" t="s">
        <v>81</v>
      </c>
      <c r="G1" s="6" t="s">
        <v>82</v>
      </c>
      <c r="H1" s="6" t="s">
        <v>83</v>
      </c>
      <c r="I1" s="6" t="s">
        <v>84</v>
      </c>
      <c r="J1" s="6" t="s">
        <v>85</v>
      </c>
      <c r="K1" s="6" t="s">
        <v>86</v>
      </c>
    </row>
    <row r="2" spans="1:11">
      <c r="A2" s="5" t="s">
        <v>2</v>
      </c>
      <c r="B2" s="5" t="s">
        <v>87</v>
      </c>
      <c r="C2" s="5" t="s">
        <v>35</v>
      </c>
      <c r="D2" s="5" t="s">
        <v>88</v>
      </c>
      <c r="E2" s="5"/>
      <c r="F2" s="5"/>
      <c r="G2" s="5"/>
      <c r="H2" s="5" t="s">
        <v>89</v>
      </c>
      <c r="I2" s="5"/>
      <c r="J2" s="5"/>
      <c r="K2" s="7">
        <v>4.0</v>
      </c>
    </row>
    <row r="3" spans="1:11">
      <c r="A3" s="5" t="s">
        <v>2</v>
      </c>
      <c r="B3" s="5" t="s">
        <v>90</v>
      </c>
      <c r="C3" s="5" t="s">
        <v>35</v>
      </c>
      <c r="D3" s="5" t="s">
        <v>91</v>
      </c>
      <c r="E3" s="5"/>
      <c r="F3" s="5"/>
      <c r="G3" s="5"/>
      <c r="H3" s="5" t="s">
        <v>89</v>
      </c>
      <c r="I3" s="5"/>
      <c r="J3" s="5"/>
      <c r="K3" s="7">
        <v>4.0</v>
      </c>
    </row>
    <row r="4" spans="1:11">
      <c r="A4" s="5" t="s">
        <v>2</v>
      </c>
      <c r="B4" s="5" t="s">
        <v>92</v>
      </c>
      <c r="C4" s="5" t="s">
        <v>35</v>
      </c>
      <c r="D4" s="5" t="s">
        <v>93</v>
      </c>
      <c r="E4" s="5"/>
      <c r="F4" s="5"/>
      <c r="G4" s="5"/>
      <c r="H4" s="5" t="s">
        <v>89</v>
      </c>
      <c r="I4" s="5"/>
      <c r="J4" s="5"/>
      <c r="K4" s="7">
        <v>4.0</v>
      </c>
    </row>
    <row r="5" spans="1:11">
      <c r="A5" s="5" t="s">
        <v>2</v>
      </c>
      <c r="B5" s="5" t="s">
        <v>94</v>
      </c>
      <c r="C5" s="5" t="s">
        <v>35</v>
      </c>
      <c r="D5" s="5" t="s">
        <v>95</v>
      </c>
      <c r="E5" s="5"/>
      <c r="F5" s="5"/>
      <c r="G5" s="5"/>
      <c r="H5" s="5" t="s">
        <v>89</v>
      </c>
      <c r="I5" s="5"/>
      <c r="J5" s="5"/>
      <c r="K5" s="7">
        <v>4.0</v>
      </c>
    </row>
    <row r="6" spans="1:11">
      <c r="A6" s="5" t="s">
        <v>2</v>
      </c>
      <c r="B6" s="5" t="s">
        <v>96</v>
      </c>
      <c r="C6" s="5" t="s">
        <v>42</v>
      </c>
      <c r="D6" s="5" t="s">
        <v>97</v>
      </c>
      <c r="E6" s="5"/>
      <c r="F6" s="5"/>
      <c r="G6" s="5"/>
      <c r="H6" s="5" t="s">
        <v>89</v>
      </c>
      <c r="I6" s="5"/>
      <c r="J6" s="5"/>
      <c r="K6" s="7">
        <v>4.0</v>
      </c>
    </row>
    <row r="7" spans="1:11">
      <c r="A7" s="5" t="s">
        <v>2</v>
      </c>
      <c r="B7" s="5" t="s">
        <v>98</v>
      </c>
      <c r="C7" s="5" t="s">
        <v>42</v>
      </c>
      <c r="D7" s="5" t="s">
        <v>99</v>
      </c>
      <c r="E7" s="5"/>
      <c r="F7" s="5"/>
      <c r="G7" s="5"/>
      <c r="H7" s="5" t="s">
        <v>89</v>
      </c>
      <c r="I7" s="5"/>
      <c r="J7" s="5"/>
      <c r="K7" s="7">
        <v>4.0</v>
      </c>
    </row>
    <row r="8" spans="1:11">
      <c r="A8" s="5" t="s">
        <v>2</v>
      </c>
      <c r="B8" s="5" t="s">
        <v>100</v>
      </c>
      <c r="C8" s="5" t="s">
        <v>42</v>
      </c>
      <c r="D8" s="5" t="s">
        <v>101</v>
      </c>
      <c r="E8" s="5"/>
      <c r="F8" s="5"/>
      <c r="G8" s="5"/>
      <c r="H8" s="5" t="s">
        <v>89</v>
      </c>
      <c r="I8" s="5"/>
      <c r="J8" s="5"/>
      <c r="K8" s="7">
        <v>4.0</v>
      </c>
    </row>
    <row r="9" spans="1:11">
      <c r="A9" s="5" t="s">
        <v>2</v>
      </c>
      <c r="B9" s="5" t="s">
        <v>102</v>
      </c>
      <c r="C9" s="5" t="s">
        <v>49</v>
      </c>
      <c r="D9" s="5" t="s">
        <v>103</v>
      </c>
      <c r="E9" s="5"/>
      <c r="F9" s="5"/>
      <c r="G9" s="5"/>
      <c r="H9" s="5" t="s">
        <v>89</v>
      </c>
      <c r="I9" s="5"/>
      <c r="J9" s="5"/>
      <c r="K9" s="7">
        <v>4.0</v>
      </c>
    </row>
    <row r="10" spans="1:11">
      <c r="A10" s="5" t="s">
        <v>2</v>
      </c>
      <c r="B10" s="5" t="s">
        <v>104</v>
      </c>
      <c r="C10" s="5" t="s">
        <v>49</v>
      </c>
      <c r="D10" s="5" t="s">
        <v>105</v>
      </c>
      <c r="E10" s="5"/>
      <c r="F10" s="5"/>
      <c r="G10" s="5"/>
      <c r="H10" s="5" t="s">
        <v>89</v>
      </c>
      <c r="I10" s="5"/>
      <c r="J10" s="5"/>
      <c r="K10" s="7">
        <v>4.0</v>
      </c>
    </row>
    <row r="11" spans="1:11">
      <c r="A11" s="5" t="s">
        <v>2</v>
      </c>
      <c r="B11" s="5" t="s">
        <v>106</v>
      </c>
      <c r="C11" s="5" t="s">
        <v>55</v>
      </c>
      <c r="D11" s="5" t="s">
        <v>107</v>
      </c>
      <c r="E11" s="5"/>
      <c r="F11" s="5"/>
      <c r="G11" s="5"/>
      <c r="H11" s="5" t="s">
        <v>89</v>
      </c>
      <c r="I11" s="5"/>
      <c r="J11" s="5"/>
      <c r="K11" s="7">
        <v>4.0</v>
      </c>
    </row>
    <row r="12" spans="1:11">
      <c r="A12" s="5" t="s">
        <v>2</v>
      </c>
      <c r="B12" s="5" t="s">
        <v>108</v>
      </c>
      <c r="C12" s="5" t="s">
        <v>55</v>
      </c>
      <c r="D12" s="5" t="s">
        <v>109</v>
      </c>
      <c r="E12" s="5"/>
      <c r="F12" s="5"/>
      <c r="G12" s="5"/>
      <c r="H12" s="5" t="s">
        <v>89</v>
      </c>
      <c r="I12" s="5"/>
      <c r="J12" s="5"/>
      <c r="K12" s="7">
        <v>4.0</v>
      </c>
    </row>
    <row r="13" spans="1:11">
      <c r="A13" s="5" t="s">
        <v>2</v>
      </c>
      <c r="B13" s="5" t="s">
        <v>110</v>
      </c>
      <c r="C13" s="5" t="s">
        <v>55</v>
      </c>
      <c r="D13" s="5" t="s">
        <v>111</v>
      </c>
      <c r="E13" s="5"/>
      <c r="F13" s="5"/>
      <c r="G13" s="5"/>
      <c r="H13" s="5" t="s">
        <v>89</v>
      </c>
      <c r="I13" s="5"/>
      <c r="J13" s="5"/>
      <c r="K13" s="7">
        <v>4.0</v>
      </c>
    </row>
    <row r="14" spans="1:11">
      <c r="A14" s="5" t="s">
        <v>2</v>
      </c>
      <c r="B14" s="5" t="s">
        <v>112</v>
      </c>
      <c r="C14" s="5" t="s">
        <v>61</v>
      </c>
      <c r="D14" s="5" t="s">
        <v>113</v>
      </c>
      <c r="E14" s="5"/>
      <c r="F14" s="5"/>
      <c r="G14" s="5"/>
      <c r="H14" s="5" t="s">
        <v>89</v>
      </c>
      <c r="I14" s="5"/>
      <c r="J14" s="5"/>
      <c r="K14" s="7">
        <v>4.0</v>
      </c>
    </row>
    <row r="15" spans="1:11">
      <c r="A15" s="5" t="s">
        <v>2</v>
      </c>
      <c r="B15" s="5" t="s">
        <v>114</v>
      </c>
      <c r="C15" s="5" t="s">
        <v>61</v>
      </c>
      <c r="D15" s="5" t="s">
        <v>115</v>
      </c>
      <c r="E15" s="5"/>
      <c r="F15" s="5"/>
      <c r="G15" s="5"/>
      <c r="H15" s="5" t="s">
        <v>89</v>
      </c>
      <c r="I15" s="5"/>
      <c r="J15" s="5"/>
      <c r="K15" s="7">
        <v>4.0</v>
      </c>
    </row>
    <row r="16" spans="1:11">
      <c r="A16" s="5" t="s">
        <v>2</v>
      </c>
      <c r="B16" s="5" t="s">
        <v>116</v>
      </c>
      <c r="C16" s="5" t="s">
        <v>67</v>
      </c>
      <c r="D16" s="5" t="s">
        <v>117</v>
      </c>
      <c r="E16" s="5"/>
      <c r="F16" s="5"/>
      <c r="G16" s="5"/>
      <c r="H16" s="5" t="s">
        <v>89</v>
      </c>
      <c r="I16" s="5"/>
      <c r="J16" s="5"/>
      <c r="K16" s="7">
        <v>4.0</v>
      </c>
    </row>
    <row r="17" spans="1:11">
      <c r="A17" s="5" t="s">
        <v>73</v>
      </c>
      <c r="B17" s="5" t="s">
        <v>87</v>
      </c>
      <c r="C17" s="5" t="s">
        <v>35</v>
      </c>
      <c r="D17" s="5" t="s">
        <v>118</v>
      </c>
      <c r="E17" s="5"/>
      <c r="F17" s="5"/>
      <c r="G17" s="5"/>
      <c r="H17" s="5" t="s">
        <v>89</v>
      </c>
      <c r="I17" s="5"/>
      <c r="J17" s="5"/>
      <c r="K17" s="7">
        <v>4.0</v>
      </c>
    </row>
    <row r="18" spans="1:11">
      <c r="A18" s="5" t="s">
        <v>73</v>
      </c>
      <c r="B18" s="5" t="s">
        <v>96</v>
      </c>
      <c r="C18" s="5" t="s">
        <v>42</v>
      </c>
      <c r="D18" s="5" t="s">
        <v>119</v>
      </c>
      <c r="E18" s="5"/>
      <c r="F18" s="5"/>
      <c r="G18" s="5"/>
      <c r="H18" s="5" t="s">
        <v>89</v>
      </c>
      <c r="I18" s="5"/>
      <c r="J18" s="5"/>
      <c r="K18" s="7">
        <v>4.0</v>
      </c>
    </row>
    <row r="19" spans="1:11">
      <c r="A19" s="5" t="s">
        <v>73</v>
      </c>
      <c r="B19" s="5" t="s">
        <v>102</v>
      </c>
      <c r="C19" s="5" t="s">
        <v>49</v>
      </c>
      <c r="D19" s="5" t="s">
        <v>120</v>
      </c>
      <c r="E19" s="5"/>
      <c r="F19" s="5"/>
      <c r="G19" s="5"/>
      <c r="H19" s="5" t="s">
        <v>89</v>
      </c>
      <c r="I19" s="5"/>
      <c r="J19" s="5"/>
      <c r="K19" s="7">
        <v>4.0</v>
      </c>
    </row>
    <row r="20" spans="1:11">
      <c r="A20" s="5" t="s">
        <v>73</v>
      </c>
      <c r="B20" s="5" t="s">
        <v>104</v>
      </c>
      <c r="C20" s="5" t="s">
        <v>49</v>
      </c>
      <c r="D20" s="5" t="s">
        <v>121</v>
      </c>
      <c r="E20" s="5"/>
      <c r="F20" s="5"/>
      <c r="G20" s="5"/>
      <c r="H20" s="5" t="s">
        <v>89</v>
      </c>
      <c r="I20" s="5"/>
      <c r="J20" s="5"/>
      <c r="K20" s="7">
        <v>4.0</v>
      </c>
    </row>
    <row r="21" spans="1:11">
      <c r="A21" s="5" t="s">
        <v>73</v>
      </c>
      <c r="B21" s="5" t="s">
        <v>106</v>
      </c>
      <c r="C21" s="5" t="s">
        <v>55</v>
      </c>
      <c r="D21" s="5" t="s">
        <v>122</v>
      </c>
      <c r="E21" s="5"/>
      <c r="F21" s="5"/>
      <c r="G21" s="5"/>
      <c r="H21" s="5" t="s">
        <v>89</v>
      </c>
      <c r="I21" s="5"/>
      <c r="J21" s="5"/>
      <c r="K21" s="7">
        <v>4.0</v>
      </c>
    </row>
    <row r="22" spans="1:11">
      <c r="A22" s="5" t="s">
        <v>73</v>
      </c>
      <c r="B22" s="5" t="s">
        <v>108</v>
      </c>
      <c r="C22" s="5" t="s">
        <v>55</v>
      </c>
      <c r="D22" s="5" t="s">
        <v>123</v>
      </c>
      <c r="E22" s="5"/>
      <c r="F22" s="5"/>
      <c r="G22" s="5"/>
      <c r="H22" s="5" t="s">
        <v>89</v>
      </c>
      <c r="I22" s="5"/>
      <c r="J22" s="5"/>
      <c r="K22" s="7">
        <v>4.0</v>
      </c>
    </row>
    <row r="23" spans="1:11">
      <c r="A23" s="5" t="s">
        <v>73</v>
      </c>
      <c r="B23" s="5" t="s">
        <v>112</v>
      </c>
      <c r="C23" s="5" t="s">
        <v>61</v>
      </c>
      <c r="D23" s="5" t="s">
        <v>124</v>
      </c>
      <c r="E23" s="5"/>
      <c r="F23" s="5"/>
      <c r="G23" s="5"/>
      <c r="H23" s="5" t="s">
        <v>89</v>
      </c>
      <c r="I23" s="5"/>
      <c r="J23" s="5"/>
      <c r="K23" s="7">
        <v>4.0</v>
      </c>
    </row>
    <row r="24" spans="1:11">
      <c r="A24" s="5" t="s">
        <v>73</v>
      </c>
      <c r="B24" s="5" t="s">
        <v>114</v>
      </c>
      <c r="C24" s="5" t="s">
        <v>61</v>
      </c>
      <c r="D24" s="5" t="s">
        <v>125</v>
      </c>
      <c r="E24" s="5"/>
      <c r="F24" s="5"/>
      <c r="G24" s="5"/>
      <c r="H24" s="5" t="s">
        <v>89</v>
      </c>
      <c r="I24" s="5"/>
      <c r="J24" s="5"/>
      <c r="K24" s="7">
        <v>4.0</v>
      </c>
    </row>
    <row r="25" spans="1:11">
      <c r="A25" s="5" t="s">
        <v>73</v>
      </c>
      <c r="B25" s="5" t="s">
        <v>116</v>
      </c>
      <c r="C25" s="5" t="s">
        <v>67</v>
      </c>
      <c r="D25" s="5" t="s">
        <v>126</v>
      </c>
      <c r="E25" s="5"/>
      <c r="F25" s="5"/>
      <c r="G25" s="5"/>
      <c r="H25" s="5" t="s">
        <v>89</v>
      </c>
      <c r="I25" s="5"/>
      <c r="J25" s="5"/>
      <c r="K25" s="7">
        <v>4.0</v>
      </c>
    </row>
    <row r="26" spans="1:11">
      <c r="A26" s="5" t="s">
        <v>73</v>
      </c>
      <c r="B26" s="5" t="s">
        <v>127</v>
      </c>
      <c r="C26" s="5" t="s">
        <v>67</v>
      </c>
      <c r="D26" s="5" t="s">
        <v>128</v>
      </c>
      <c r="E26" s="5"/>
      <c r="F26" s="5"/>
      <c r="G26" s="5"/>
      <c r="H26" s="5" t="s">
        <v>89</v>
      </c>
      <c r="I26" s="5"/>
      <c r="J26" s="5"/>
      <c r="K26" s="7">
        <v>4.0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0"/>
  <sheetViews>
    <sheetView tabSelected="0" workbookViewId="0" showGridLines="true" showRowColHeaders="1">
      <pane xSplit="3" ySplit="1" activePane="bottomRight" state="frozen" topLeftCell="D2"/>
      <selection pane="bottomRight" activeCell="A1" sqref="A1:I6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129</v>
      </c>
      <c r="C1" s="6" t="s">
        <v>130</v>
      </c>
      <c r="D1" s="6" t="s">
        <v>131</v>
      </c>
      <c r="E1" s="6" t="s">
        <v>30</v>
      </c>
      <c r="F1" s="6" t="s">
        <v>132</v>
      </c>
      <c r="G1" s="6" t="s">
        <v>133</v>
      </c>
      <c r="H1" s="6" t="s">
        <v>134</v>
      </c>
      <c r="I1" s="6" t="s">
        <v>135</v>
      </c>
    </row>
    <row r="2" spans="1:9">
      <c r="A2" s="5" t="s">
        <v>2</v>
      </c>
      <c r="B2" s="5" t="s">
        <v>136</v>
      </c>
      <c r="C2" s="5">
        <v>1</v>
      </c>
      <c r="D2" s="5" t="s">
        <v>137</v>
      </c>
      <c r="E2" s="5"/>
      <c r="F2" s="5"/>
      <c r="G2" s="5"/>
      <c r="H2" s="5"/>
      <c r="I2" s="5"/>
    </row>
    <row r="3" spans="1:9">
      <c r="A3" s="5" t="s">
        <v>2</v>
      </c>
      <c r="B3" s="5" t="s">
        <v>136</v>
      </c>
      <c r="C3" s="5">
        <v>2</v>
      </c>
      <c r="D3" s="5" t="s">
        <v>138</v>
      </c>
      <c r="E3" s="5"/>
      <c r="F3" s="5"/>
      <c r="G3" s="5"/>
      <c r="H3" s="5"/>
      <c r="I3" s="5"/>
    </row>
    <row r="4" spans="1:9">
      <c r="A4" s="5" t="s">
        <v>2</v>
      </c>
      <c r="B4" s="5" t="s">
        <v>136</v>
      </c>
      <c r="C4" s="5">
        <v>3</v>
      </c>
      <c r="D4" s="5" t="s">
        <v>139</v>
      </c>
      <c r="E4" s="5"/>
      <c r="F4" s="5"/>
      <c r="G4" s="5"/>
      <c r="H4" s="5"/>
      <c r="I4" s="5"/>
    </row>
    <row r="5" spans="1:9">
      <c r="A5" s="5" t="s">
        <v>2</v>
      </c>
      <c r="B5" s="5" t="s">
        <v>136</v>
      </c>
      <c r="C5" s="5">
        <v>4</v>
      </c>
      <c r="D5" s="5" t="s">
        <v>140</v>
      </c>
      <c r="E5" s="5"/>
      <c r="F5" s="5"/>
      <c r="G5" s="5"/>
      <c r="H5" s="5"/>
      <c r="I5" s="5"/>
    </row>
    <row r="6" spans="1:9">
      <c r="A6" s="5" t="s">
        <v>2</v>
      </c>
      <c r="B6" s="5" t="s">
        <v>136</v>
      </c>
      <c r="C6" s="5">
        <v>5</v>
      </c>
      <c r="D6" s="5" t="s">
        <v>141</v>
      </c>
      <c r="E6" s="5"/>
      <c r="F6" s="5"/>
      <c r="G6" s="5"/>
      <c r="H6" s="5"/>
      <c r="I6" s="5"/>
    </row>
    <row r="7" spans="1:9">
      <c r="A7" s="5" t="s">
        <v>2</v>
      </c>
      <c r="B7" s="5" t="s">
        <v>136</v>
      </c>
      <c r="C7" s="5">
        <v>6</v>
      </c>
      <c r="D7" s="5" t="s">
        <v>142</v>
      </c>
      <c r="E7" s="5"/>
      <c r="F7" s="5"/>
      <c r="G7" s="5"/>
      <c r="H7" s="5"/>
      <c r="I7" s="5"/>
    </row>
    <row r="8" spans="1:9">
      <c r="A8" s="5" t="s">
        <v>2</v>
      </c>
      <c r="B8" s="5" t="s">
        <v>136</v>
      </c>
      <c r="C8" s="5">
        <v>7</v>
      </c>
      <c r="D8" s="5" t="s">
        <v>143</v>
      </c>
      <c r="E8" s="5"/>
      <c r="F8" s="5"/>
      <c r="G8" s="5"/>
      <c r="H8" s="5"/>
      <c r="I8" s="5"/>
    </row>
    <row r="9" spans="1:9">
      <c r="A9" s="5" t="s">
        <v>2</v>
      </c>
      <c r="B9" s="5" t="s">
        <v>136</v>
      </c>
      <c r="C9" s="5">
        <v>8</v>
      </c>
      <c r="D9" s="5" t="s">
        <v>144</v>
      </c>
      <c r="E9" s="5"/>
      <c r="F9" s="5"/>
      <c r="G9" s="5"/>
      <c r="H9" s="5"/>
      <c r="I9" s="5"/>
    </row>
    <row r="10" spans="1:9">
      <c r="A10" s="5" t="s">
        <v>2</v>
      </c>
      <c r="B10" s="5" t="s">
        <v>136</v>
      </c>
      <c r="C10" s="5">
        <v>1</v>
      </c>
      <c r="D10" s="5" t="s">
        <v>145</v>
      </c>
      <c r="E10" s="5"/>
      <c r="F10" s="5"/>
      <c r="G10" s="5"/>
      <c r="H10" s="5"/>
      <c r="I10" s="5"/>
    </row>
    <row r="11" spans="1:9">
      <c r="A11" s="5" t="s">
        <v>2</v>
      </c>
      <c r="B11" s="5" t="s">
        <v>136</v>
      </c>
      <c r="C11" s="5">
        <v>2</v>
      </c>
      <c r="D11" s="5" t="s">
        <v>146</v>
      </c>
      <c r="E11" s="5"/>
      <c r="F11" s="5"/>
      <c r="G11" s="5"/>
      <c r="H11" s="5"/>
      <c r="I11" s="5"/>
    </row>
    <row r="12" spans="1:9">
      <c r="A12" s="5" t="s">
        <v>2</v>
      </c>
      <c r="B12" s="5" t="s">
        <v>136</v>
      </c>
      <c r="C12" s="5">
        <v>3</v>
      </c>
      <c r="D12" s="5" t="s">
        <v>147</v>
      </c>
      <c r="E12" s="5"/>
      <c r="F12" s="5"/>
      <c r="G12" s="5"/>
      <c r="H12" s="5"/>
      <c r="I12" s="5"/>
    </row>
    <row r="13" spans="1:9">
      <c r="A13" s="5" t="s">
        <v>2</v>
      </c>
      <c r="B13" s="5" t="s">
        <v>136</v>
      </c>
      <c r="C13" s="5">
        <v>4</v>
      </c>
      <c r="D13" s="5" t="s">
        <v>148</v>
      </c>
      <c r="E13" s="5"/>
      <c r="F13" s="5"/>
      <c r="G13" s="5"/>
      <c r="H13" s="5"/>
      <c r="I13" s="5"/>
    </row>
    <row r="14" spans="1:9">
      <c r="A14" s="5" t="s">
        <v>2</v>
      </c>
      <c r="B14" s="5" t="s">
        <v>136</v>
      </c>
      <c r="C14" s="5">
        <v>5</v>
      </c>
      <c r="D14" s="5" t="s">
        <v>149</v>
      </c>
      <c r="E14" s="5"/>
      <c r="F14" s="5"/>
      <c r="G14" s="5"/>
      <c r="H14" s="5"/>
      <c r="I14" s="5"/>
    </row>
    <row r="15" spans="1:9">
      <c r="A15" s="5" t="s">
        <v>2</v>
      </c>
      <c r="B15" s="5" t="s">
        <v>136</v>
      </c>
      <c r="C15" s="5">
        <v>1</v>
      </c>
      <c r="D15" s="5" t="s">
        <v>150</v>
      </c>
      <c r="E15" s="5"/>
      <c r="F15" s="5"/>
      <c r="G15" s="5"/>
      <c r="H15" s="5"/>
      <c r="I15" s="5"/>
    </row>
    <row r="16" spans="1:9">
      <c r="A16" s="5" t="s">
        <v>2</v>
      </c>
      <c r="B16" s="5" t="s">
        <v>136</v>
      </c>
      <c r="C16" s="5">
        <v>2</v>
      </c>
      <c r="D16" s="5" t="s">
        <v>151</v>
      </c>
      <c r="E16" s="5"/>
      <c r="F16" s="5"/>
      <c r="G16" s="5"/>
      <c r="H16" s="5"/>
      <c r="I16" s="5"/>
    </row>
    <row r="17" spans="1:9">
      <c r="A17" s="5" t="s">
        <v>2</v>
      </c>
      <c r="B17" s="5" t="s">
        <v>136</v>
      </c>
      <c r="C17" s="5">
        <v>3</v>
      </c>
      <c r="D17" s="5" t="s">
        <v>152</v>
      </c>
      <c r="E17" s="5"/>
      <c r="F17" s="5"/>
      <c r="G17" s="5"/>
      <c r="H17" s="5"/>
      <c r="I17" s="5"/>
    </row>
    <row r="18" spans="1:9">
      <c r="A18" s="5" t="s">
        <v>2</v>
      </c>
      <c r="B18" s="5" t="s">
        <v>136</v>
      </c>
      <c r="C18" s="5">
        <v>4</v>
      </c>
      <c r="D18" s="5" t="s">
        <v>153</v>
      </c>
      <c r="E18" s="5"/>
      <c r="F18" s="5"/>
      <c r="G18" s="5"/>
      <c r="H18" s="5"/>
      <c r="I18" s="5"/>
    </row>
    <row r="19" spans="1:9">
      <c r="A19" s="5" t="s">
        <v>2</v>
      </c>
      <c r="B19" s="5" t="s">
        <v>136</v>
      </c>
      <c r="C19" s="5">
        <v>5</v>
      </c>
      <c r="D19" s="5" t="s">
        <v>154</v>
      </c>
      <c r="E19" s="5"/>
      <c r="F19" s="5"/>
      <c r="G19" s="5"/>
      <c r="H19" s="5"/>
      <c r="I19" s="5"/>
    </row>
    <row r="20" spans="1:9">
      <c r="A20" s="5" t="s">
        <v>2</v>
      </c>
      <c r="B20" s="5" t="s">
        <v>136</v>
      </c>
      <c r="C20" s="5">
        <v>6</v>
      </c>
      <c r="D20" s="5" t="s">
        <v>155</v>
      </c>
      <c r="E20" s="5"/>
      <c r="F20" s="5"/>
      <c r="G20" s="5"/>
      <c r="H20" s="5"/>
      <c r="I20" s="5"/>
    </row>
    <row r="21" spans="1:9">
      <c r="A21" s="5" t="s">
        <v>2</v>
      </c>
      <c r="B21" s="5" t="s">
        <v>136</v>
      </c>
      <c r="C21" s="5">
        <v>7</v>
      </c>
      <c r="D21" s="5" t="s">
        <v>156</v>
      </c>
      <c r="E21" s="5"/>
      <c r="F21" s="5"/>
      <c r="G21" s="5"/>
      <c r="H21" s="5"/>
      <c r="I21" s="5"/>
    </row>
    <row r="22" spans="1:9">
      <c r="A22" s="5" t="s">
        <v>2</v>
      </c>
      <c r="B22" s="5" t="s">
        <v>136</v>
      </c>
      <c r="C22" s="5">
        <v>8</v>
      </c>
      <c r="D22" s="5" t="s">
        <v>157</v>
      </c>
      <c r="E22" s="5"/>
      <c r="F22" s="5"/>
      <c r="G22" s="5"/>
      <c r="H22" s="5"/>
      <c r="I22" s="5"/>
    </row>
    <row r="23" spans="1:9">
      <c r="A23" s="5" t="s">
        <v>2</v>
      </c>
      <c r="B23" s="5" t="s">
        <v>136</v>
      </c>
      <c r="C23" s="5">
        <v>9</v>
      </c>
      <c r="D23" s="5" t="s">
        <v>158</v>
      </c>
      <c r="E23" s="5"/>
      <c r="F23" s="5"/>
      <c r="G23" s="5"/>
      <c r="H23" s="5"/>
      <c r="I23" s="5"/>
    </row>
    <row r="24" spans="1:9">
      <c r="A24" s="5" t="s">
        <v>2</v>
      </c>
      <c r="B24" s="5" t="s">
        <v>136</v>
      </c>
      <c r="C24" s="5">
        <v>10</v>
      </c>
      <c r="D24" s="5" t="s">
        <v>159</v>
      </c>
      <c r="E24" s="5"/>
      <c r="F24" s="5"/>
      <c r="G24" s="5"/>
      <c r="H24" s="5"/>
      <c r="I24" s="5"/>
    </row>
    <row r="25" spans="1:9">
      <c r="A25" s="5" t="s">
        <v>2</v>
      </c>
      <c r="B25" s="5" t="s">
        <v>136</v>
      </c>
      <c r="C25" s="5">
        <v>1</v>
      </c>
      <c r="D25" s="5" t="s">
        <v>160</v>
      </c>
      <c r="E25" s="5"/>
      <c r="F25" s="5"/>
      <c r="G25" s="5"/>
      <c r="H25" s="5"/>
      <c r="I25" s="5"/>
    </row>
    <row r="26" spans="1:9">
      <c r="A26" s="5" t="s">
        <v>2</v>
      </c>
      <c r="B26" s="5" t="s">
        <v>136</v>
      </c>
      <c r="C26" s="5">
        <v>2</v>
      </c>
      <c r="D26" s="5" t="s">
        <v>161</v>
      </c>
      <c r="E26" s="5"/>
      <c r="F26" s="5"/>
      <c r="G26" s="5"/>
      <c r="H26" s="5"/>
      <c r="I26" s="5"/>
    </row>
    <row r="27" spans="1:9">
      <c r="A27" s="5" t="s">
        <v>2</v>
      </c>
      <c r="B27" s="5" t="s">
        <v>136</v>
      </c>
      <c r="C27" s="5">
        <v>3</v>
      </c>
      <c r="D27" s="5" t="s">
        <v>162</v>
      </c>
      <c r="E27" s="5"/>
      <c r="F27" s="5"/>
      <c r="G27" s="5"/>
      <c r="H27" s="5"/>
      <c r="I27" s="5"/>
    </row>
    <row r="28" spans="1:9">
      <c r="A28" s="5" t="s">
        <v>2</v>
      </c>
      <c r="B28" s="5" t="s">
        <v>136</v>
      </c>
      <c r="C28" s="5">
        <v>1</v>
      </c>
      <c r="D28" s="5" t="s">
        <v>163</v>
      </c>
      <c r="E28" s="5"/>
      <c r="F28" s="5"/>
      <c r="G28" s="5"/>
      <c r="H28" s="5"/>
      <c r="I28" s="5"/>
    </row>
    <row r="29" spans="1:9">
      <c r="A29" s="5" t="s">
        <v>2</v>
      </c>
      <c r="B29" s="5" t="s">
        <v>136</v>
      </c>
      <c r="C29" s="5">
        <v>2</v>
      </c>
      <c r="D29" s="5" t="s">
        <v>164</v>
      </c>
      <c r="E29" s="5"/>
      <c r="F29" s="5"/>
      <c r="G29" s="5"/>
      <c r="H29" s="5"/>
      <c r="I29" s="5"/>
    </row>
    <row r="30" spans="1:9">
      <c r="A30" s="5" t="s">
        <v>2</v>
      </c>
      <c r="B30" s="5" t="s">
        <v>136</v>
      </c>
      <c r="C30" s="5">
        <v>3</v>
      </c>
      <c r="D30" s="5" t="s">
        <v>165</v>
      </c>
      <c r="E30" s="5"/>
      <c r="F30" s="5"/>
      <c r="G30" s="5"/>
      <c r="H30" s="5"/>
      <c r="I30" s="5"/>
    </row>
    <row r="31" spans="1:9">
      <c r="A31" s="5" t="s">
        <v>2</v>
      </c>
      <c r="B31" s="5" t="s">
        <v>136</v>
      </c>
      <c r="C31" s="5">
        <v>4</v>
      </c>
      <c r="D31" s="5" t="s">
        <v>166</v>
      </c>
      <c r="E31" s="5"/>
      <c r="F31" s="5"/>
      <c r="G31" s="5"/>
      <c r="H31" s="5"/>
      <c r="I31" s="5"/>
    </row>
    <row r="32" spans="1:9">
      <c r="A32" s="5" t="s">
        <v>2</v>
      </c>
      <c r="B32" s="5" t="s">
        <v>136</v>
      </c>
      <c r="C32" s="5">
        <v>5</v>
      </c>
      <c r="D32" s="5" t="s">
        <v>167</v>
      </c>
      <c r="E32" s="5"/>
      <c r="F32" s="5"/>
      <c r="G32" s="5"/>
      <c r="H32" s="5"/>
      <c r="I32" s="5"/>
    </row>
    <row r="33" spans="1:9">
      <c r="A33" s="5" t="s">
        <v>2</v>
      </c>
      <c r="B33" s="5" t="s">
        <v>136</v>
      </c>
      <c r="C33" s="5">
        <v>6</v>
      </c>
      <c r="D33" s="5" t="s">
        <v>168</v>
      </c>
      <c r="E33" s="5"/>
      <c r="F33" s="5"/>
      <c r="G33" s="5"/>
      <c r="H33" s="5"/>
      <c r="I33" s="5"/>
    </row>
    <row r="34" spans="1:9">
      <c r="A34" s="5" t="s">
        <v>73</v>
      </c>
      <c r="B34" s="5" t="s">
        <v>136</v>
      </c>
      <c r="C34" s="5">
        <v>1</v>
      </c>
      <c r="D34" s="5" t="s">
        <v>169</v>
      </c>
      <c r="E34" s="5"/>
      <c r="F34" s="5"/>
      <c r="G34" s="5"/>
      <c r="H34" s="5"/>
      <c r="I34" s="5"/>
    </row>
    <row r="35" spans="1:9">
      <c r="A35" s="5" t="s">
        <v>73</v>
      </c>
      <c r="B35" s="5" t="s">
        <v>136</v>
      </c>
      <c r="C35" s="5">
        <v>2</v>
      </c>
      <c r="D35" s="5" t="s">
        <v>170</v>
      </c>
      <c r="E35" s="5"/>
      <c r="F35" s="5"/>
      <c r="G35" s="5"/>
      <c r="H35" s="5"/>
      <c r="I35" s="5"/>
    </row>
    <row r="36" spans="1:9">
      <c r="A36" s="5" t="s">
        <v>73</v>
      </c>
      <c r="B36" s="5" t="s">
        <v>136</v>
      </c>
      <c r="C36" s="5">
        <v>3</v>
      </c>
      <c r="D36" s="5" t="s">
        <v>171</v>
      </c>
      <c r="E36" s="5"/>
      <c r="F36" s="5"/>
      <c r="G36" s="5"/>
      <c r="H36" s="5"/>
      <c r="I36" s="5"/>
    </row>
    <row r="37" spans="1:9">
      <c r="A37" s="5" t="s">
        <v>73</v>
      </c>
      <c r="B37" s="5" t="s">
        <v>136</v>
      </c>
      <c r="C37" s="5">
        <v>4</v>
      </c>
      <c r="D37" s="5" t="s">
        <v>172</v>
      </c>
      <c r="E37" s="5"/>
      <c r="F37" s="5"/>
      <c r="G37" s="5"/>
      <c r="H37" s="5"/>
      <c r="I37" s="5"/>
    </row>
    <row r="38" spans="1:9">
      <c r="A38" s="5" t="s">
        <v>73</v>
      </c>
      <c r="B38" s="5" t="s">
        <v>136</v>
      </c>
      <c r="C38" s="5">
        <v>5</v>
      </c>
      <c r="D38" s="5" t="s">
        <v>173</v>
      </c>
      <c r="E38" s="5"/>
      <c r="F38" s="5"/>
      <c r="G38" s="5"/>
      <c r="H38" s="5"/>
      <c r="I38" s="5"/>
    </row>
    <row r="39" spans="1:9">
      <c r="A39" s="5" t="s">
        <v>73</v>
      </c>
      <c r="B39" s="5" t="s">
        <v>136</v>
      </c>
      <c r="C39" s="5">
        <v>6</v>
      </c>
      <c r="D39" s="5" t="s">
        <v>174</v>
      </c>
      <c r="E39" s="5"/>
      <c r="F39" s="5"/>
      <c r="G39" s="5"/>
      <c r="H39" s="5"/>
      <c r="I39" s="5"/>
    </row>
    <row r="40" spans="1:9">
      <c r="A40" s="5" t="s">
        <v>73</v>
      </c>
      <c r="B40" s="5" t="s">
        <v>136</v>
      </c>
      <c r="C40" s="5">
        <v>7</v>
      </c>
      <c r="D40" s="5" t="s">
        <v>175</v>
      </c>
      <c r="E40" s="5"/>
      <c r="F40" s="5"/>
      <c r="G40" s="5"/>
      <c r="H40" s="5"/>
      <c r="I40" s="5"/>
    </row>
    <row r="41" spans="1:9">
      <c r="A41" s="5" t="s">
        <v>73</v>
      </c>
      <c r="B41" s="5" t="s">
        <v>136</v>
      </c>
      <c r="C41" s="5">
        <v>8</v>
      </c>
      <c r="D41" s="5" t="s">
        <v>176</v>
      </c>
      <c r="E41" s="5"/>
      <c r="F41" s="5"/>
      <c r="G41" s="5"/>
      <c r="H41" s="5"/>
      <c r="I41" s="5"/>
    </row>
    <row r="42" spans="1:9">
      <c r="A42" s="5" t="s">
        <v>73</v>
      </c>
      <c r="B42" s="5" t="s">
        <v>136</v>
      </c>
      <c r="C42" s="5">
        <v>9</v>
      </c>
      <c r="D42" s="5" t="s">
        <v>177</v>
      </c>
      <c r="E42" s="5"/>
      <c r="F42" s="5"/>
      <c r="G42" s="5"/>
      <c r="H42" s="5"/>
      <c r="I42" s="5"/>
    </row>
    <row r="43" spans="1:9">
      <c r="A43" s="5" t="s">
        <v>73</v>
      </c>
      <c r="B43" s="5" t="s">
        <v>136</v>
      </c>
      <c r="C43" s="5">
        <v>10</v>
      </c>
      <c r="D43" s="5" t="s">
        <v>178</v>
      </c>
      <c r="E43" s="5"/>
      <c r="F43" s="5"/>
      <c r="G43" s="5"/>
      <c r="H43" s="5"/>
      <c r="I43" s="5"/>
    </row>
    <row r="44" spans="1:9">
      <c r="A44" s="5" t="s">
        <v>73</v>
      </c>
      <c r="B44" s="5" t="s">
        <v>136</v>
      </c>
      <c r="C44" s="5">
        <v>11</v>
      </c>
      <c r="D44" s="5" t="s">
        <v>179</v>
      </c>
      <c r="E44" s="5"/>
      <c r="F44" s="5"/>
      <c r="G44" s="5"/>
      <c r="H44" s="5"/>
      <c r="I44" s="5"/>
    </row>
    <row r="45" spans="1:9">
      <c r="A45" s="5" t="s">
        <v>73</v>
      </c>
      <c r="B45" s="5" t="s">
        <v>136</v>
      </c>
      <c r="C45" s="5">
        <v>12</v>
      </c>
      <c r="D45" s="5" t="s">
        <v>180</v>
      </c>
      <c r="E45" s="5"/>
      <c r="F45" s="5"/>
      <c r="G45" s="5"/>
      <c r="H45" s="5"/>
      <c r="I45" s="5"/>
    </row>
    <row r="46" spans="1:9">
      <c r="A46" s="5" t="s">
        <v>73</v>
      </c>
      <c r="B46" s="5" t="s">
        <v>136</v>
      </c>
      <c r="C46" s="5">
        <v>13</v>
      </c>
      <c r="D46" s="5" t="s">
        <v>181</v>
      </c>
      <c r="E46" s="5"/>
      <c r="F46" s="5"/>
      <c r="G46" s="5"/>
      <c r="H46" s="5"/>
      <c r="I46" s="5"/>
    </row>
    <row r="47" spans="1:9">
      <c r="A47" s="5" t="s">
        <v>73</v>
      </c>
      <c r="B47" s="5" t="s">
        <v>136</v>
      </c>
      <c r="C47" s="5">
        <v>14</v>
      </c>
      <c r="D47" s="5" t="s">
        <v>182</v>
      </c>
      <c r="E47" s="5"/>
      <c r="F47" s="5"/>
      <c r="G47" s="5"/>
      <c r="H47" s="5"/>
      <c r="I47" s="5"/>
    </row>
    <row r="48" spans="1:9">
      <c r="A48" s="5" t="s">
        <v>73</v>
      </c>
      <c r="B48" s="5" t="s">
        <v>136</v>
      </c>
      <c r="C48" s="5">
        <v>1</v>
      </c>
      <c r="D48" s="5" t="s">
        <v>183</v>
      </c>
      <c r="E48" s="5"/>
      <c r="F48" s="5"/>
      <c r="G48" s="5"/>
      <c r="H48" s="5"/>
      <c r="I48" s="5"/>
    </row>
    <row r="49" spans="1:9">
      <c r="A49" s="5" t="s">
        <v>73</v>
      </c>
      <c r="B49" s="5" t="s">
        <v>136</v>
      </c>
      <c r="C49" s="5">
        <v>2</v>
      </c>
      <c r="D49" s="5" t="s">
        <v>184</v>
      </c>
      <c r="E49" s="5"/>
      <c r="F49" s="5"/>
      <c r="G49" s="5"/>
      <c r="H49" s="5"/>
      <c r="I49" s="5"/>
    </row>
    <row r="50" spans="1:9">
      <c r="A50" s="5" t="s">
        <v>73</v>
      </c>
      <c r="B50" s="5" t="s">
        <v>136</v>
      </c>
      <c r="C50" s="5">
        <v>3</v>
      </c>
      <c r="D50" s="5" t="s">
        <v>185</v>
      </c>
      <c r="E50" s="5"/>
      <c r="F50" s="5"/>
      <c r="G50" s="5"/>
      <c r="H50" s="5"/>
      <c r="I50" s="5"/>
    </row>
    <row r="51" spans="1:9">
      <c r="A51" s="5" t="s">
        <v>73</v>
      </c>
      <c r="B51" s="5" t="s">
        <v>136</v>
      </c>
      <c r="C51" s="5">
        <v>4</v>
      </c>
      <c r="D51" s="5" t="s">
        <v>186</v>
      </c>
      <c r="E51" s="5"/>
      <c r="F51" s="5"/>
      <c r="G51" s="5"/>
      <c r="H51" s="5"/>
      <c r="I51" s="5"/>
    </row>
    <row r="52" spans="1:9">
      <c r="A52" s="5" t="s">
        <v>73</v>
      </c>
      <c r="B52" s="5" t="s">
        <v>136</v>
      </c>
      <c r="C52" s="5">
        <v>5</v>
      </c>
      <c r="D52" s="5" t="s">
        <v>187</v>
      </c>
      <c r="E52" s="5"/>
      <c r="F52" s="5"/>
      <c r="G52" s="5"/>
      <c r="H52" s="5"/>
      <c r="I52" s="5"/>
    </row>
    <row r="53" spans="1:9">
      <c r="A53" s="5" t="s">
        <v>73</v>
      </c>
      <c r="B53" s="5" t="s">
        <v>136</v>
      </c>
      <c r="C53" s="5">
        <v>6</v>
      </c>
      <c r="D53" s="5" t="s">
        <v>188</v>
      </c>
      <c r="E53" s="5"/>
      <c r="F53" s="5"/>
      <c r="G53" s="5"/>
      <c r="H53" s="5"/>
      <c r="I53" s="5"/>
    </row>
    <row r="54" spans="1:9">
      <c r="A54" s="5" t="s">
        <v>73</v>
      </c>
      <c r="B54" s="5" t="s">
        <v>136</v>
      </c>
      <c r="C54" s="5">
        <v>1</v>
      </c>
      <c r="D54" s="5" t="s">
        <v>189</v>
      </c>
      <c r="E54" s="5"/>
      <c r="F54" s="5"/>
      <c r="G54" s="5"/>
      <c r="H54" s="5"/>
      <c r="I54" s="5"/>
    </row>
    <row r="55" spans="1:9">
      <c r="A55" s="5" t="s">
        <v>73</v>
      </c>
      <c r="B55" s="5" t="s">
        <v>136</v>
      </c>
      <c r="C55" s="5">
        <v>2</v>
      </c>
      <c r="D55" s="5" t="s">
        <v>190</v>
      </c>
      <c r="E55" s="5"/>
      <c r="F55" s="5"/>
      <c r="G55" s="5"/>
      <c r="H55" s="5"/>
      <c r="I55" s="5"/>
    </row>
    <row r="56" spans="1:9">
      <c r="A56" s="5" t="s">
        <v>73</v>
      </c>
      <c r="B56" s="5" t="s">
        <v>136</v>
      </c>
      <c r="C56" s="5">
        <v>3</v>
      </c>
      <c r="D56" s="5" t="s">
        <v>191</v>
      </c>
      <c r="E56" s="5"/>
      <c r="F56" s="5"/>
      <c r="G56" s="5"/>
      <c r="H56" s="5"/>
      <c r="I56" s="5"/>
    </row>
    <row r="57" spans="1:9">
      <c r="A57" s="5" t="s">
        <v>73</v>
      </c>
      <c r="B57" s="5" t="s">
        <v>136</v>
      </c>
      <c r="C57" s="5">
        <v>4</v>
      </c>
      <c r="D57" s="5" t="s">
        <v>192</v>
      </c>
      <c r="E57" s="5"/>
      <c r="F57" s="5"/>
      <c r="G57" s="5"/>
      <c r="H57" s="5"/>
      <c r="I57" s="5"/>
    </row>
    <row r="58" spans="1:9">
      <c r="A58" s="5" t="s">
        <v>73</v>
      </c>
      <c r="B58" s="5" t="s">
        <v>136</v>
      </c>
      <c r="C58" s="5">
        <v>5</v>
      </c>
      <c r="D58" s="5" t="s">
        <v>193</v>
      </c>
      <c r="E58" s="5"/>
      <c r="F58" s="5"/>
      <c r="G58" s="5"/>
      <c r="H58" s="5"/>
      <c r="I58" s="5"/>
    </row>
    <row r="59" spans="1:9">
      <c r="A59" s="5" t="s">
        <v>73</v>
      </c>
      <c r="B59" s="5" t="s">
        <v>136</v>
      </c>
      <c r="C59" s="5">
        <v>6</v>
      </c>
      <c r="D59" s="5" t="s">
        <v>194</v>
      </c>
      <c r="E59" s="5"/>
      <c r="F59" s="5"/>
      <c r="G59" s="5"/>
      <c r="H59" s="5"/>
      <c r="I59" s="5"/>
    </row>
    <row r="60" spans="1:9">
      <c r="A60" s="5" t="s">
        <v>73</v>
      </c>
      <c r="B60" s="5" t="s">
        <v>136</v>
      </c>
      <c r="C60" s="5">
        <v>7</v>
      </c>
      <c r="D60" s="5" t="s">
        <v>195</v>
      </c>
      <c r="E60" s="5"/>
      <c r="F60" s="5"/>
      <c r="G60" s="5"/>
      <c r="H60" s="5"/>
      <c r="I6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196</v>
      </c>
      <c r="B1" s="3"/>
      <c r="C1" s="3"/>
      <c r="D1" s="3"/>
      <c r="E1" s="3"/>
      <c r="F1" s="3"/>
      <c r="G1" s="3"/>
    </row>
    <row r="2" spans="1:7">
      <c r="A2" s="6" t="s">
        <v>197</v>
      </c>
      <c r="B2" s="6" t="s">
        <v>198</v>
      </c>
      <c r="C2" s="6" t="s">
        <v>199</v>
      </c>
      <c r="D2" s="6" t="s">
        <v>200</v>
      </c>
      <c r="E2" s="6" t="s">
        <v>201</v>
      </c>
      <c r="F2" s="6" t="s">
        <v>202</v>
      </c>
      <c r="G2" s="6" t="s">
        <v>203</v>
      </c>
    </row>
    <row r="3" spans="1:7">
      <c r="A3" s="5" t="s">
        <v>35</v>
      </c>
      <c r="B3" s="5">
        <v>20</v>
      </c>
      <c r="C3" s="5" t="s">
        <v>204</v>
      </c>
      <c r="D3" s="5">
        <v>1</v>
      </c>
      <c r="E3" s="5" t="s">
        <v>205</v>
      </c>
      <c r="F3" s="5" t="s">
        <v>206</v>
      </c>
      <c r="G3" s="5" t="s">
        <v>207</v>
      </c>
    </row>
    <row r="4" spans="1:7">
      <c r="A4" s="5"/>
      <c r="B4" s="5"/>
      <c r="C4" s="5"/>
      <c r="D4" s="5">
        <v>2</v>
      </c>
      <c r="E4" s="5" t="s">
        <v>208</v>
      </c>
      <c r="F4" s="5" t="s">
        <v>209</v>
      </c>
      <c r="G4" s="5" t="s">
        <v>210</v>
      </c>
    </row>
    <row r="5" spans="1:7">
      <c r="A5" s="5"/>
      <c r="B5" s="5"/>
      <c r="C5" s="5"/>
      <c r="D5" s="5">
        <v>3</v>
      </c>
      <c r="E5" s="5" t="s">
        <v>211</v>
      </c>
      <c r="F5" s="5" t="s">
        <v>212</v>
      </c>
      <c r="G5" s="5" t="s">
        <v>213</v>
      </c>
    </row>
    <row r="6" spans="1:7">
      <c r="A6" s="5"/>
      <c r="B6" s="5"/>
      <c r="C6" s="5"/>
      <c r="D6" s="5">
        <v>4</v>
      </c>
      <c r="E6" s="5" t="s">
        <v>214</v>
      </c>
      <c r="F6" s="5" t="s">
        <v>215</v>
      </c>
      <c r="G6" s="5" t="s">
        <v>216</v>
      </c>
    </row>
    <row r="7" spans="1:7">
      <c r="A7" s="5" t="s">
        <v>42</v>
      </c>
      <c r="B7" s="5">
        <v>20</v>
      </c>
      <c r="C7" s="5" t="s">
        <v>217</v>
      </c>
      <c r="D7" s="5">
        <v>1</v>
      </c>
      <c r="E7" s="5" t="s">
        <v>205</v>
      </c>
      <c r="F7" s="5" t="s">
        <v>206</v>
      </c>
      <c r="G7" s="5" t="s">
        <v>218</v>
      </c>
    </row>
    <row r="8" spans="1:7">
      <c r="A8" s="5"/>
      <c r="B8" s="5"/>
      <c r="C8" s="5"/>
      <c r="D8" s="5">
        <v>2</v>
      </c>
      <c r="E8" s="5" t="s">
        <v>208</v>
      </c>
      <c r="F8" s="5" t="s">
        <v>209</v>
      </c>
      <c r="G8" s="5" t="s">
        <v>219</v>
      </c>
    </row>
    <row r="9" spans="1:7">
      <c r="A9" s="5"/>
      <c r="B9" s="5"/>
      <c r="C9" s="5"/>
      <c r="D9" s="5">
        <v>3</v>
      </c>
      <c r="E9" s="5" t="s">
        <v>211</v>
      </c>
      <c r="F9" s="5" t="s">
        <v>212</v>
      </c>
      <c r="G9" s="5" t="s">
        <v>220</v>
      </c>
    </row>
    <row r="10" spans="1:7">
      <c r="A10" s="5"/>
      <c r="B10" s="5"/>
      <c r="C10" s="5"/>
      <c r="D10" s="5">
        <v>4</v>
      </c>
      <c r="E10" s="5" t="s">
        <v>214</v>
      </c>
      <c r="F10" s="5" t="s">
        <v>215</v>
      </c>
      <c r="G10" s="5" t="s">
        <v>221</v>
      </c>
    </row>
    <row r="11" spans="1:7">
      <c r="A11" s="5" t="s">
        <v>49</v>
      </c>
      <c r="B11" s="5">
        <v>20</v>
      </c>
      <c r="C11" s="5" t="s">
        <v>222</v>
      </c>
      <c r="D11" s="5">
        <v>1</v>
      </c>
      <c r="E11" s="5" t="s">
        <v>205</v>
      </c>
      <c r="F11" s="5" t="s">
        <v>206</v>
      </c>
      <c r="G11" s="5" t="s">
        <v>223</v>
      </c>
    </row>
    <row r="12" spans="1:7">
      <c r="A12" s="5"/>
      <c r="B12" s="5"/>
      <c r="C12" s="5"/>
      <c r="D12" s="5">
        <v>2</v>
      </c>
      <c r="E12" s="5" t="s">
        <v>208</v>
      </c>
      <c r="F12" s="5" t="s">
        <v>209</v>
      </c>
      <c r="G12" s="5" t="s">
        <v>224</v>
      </c>
    </row>
    <row r="13" spans="1:7">
      <c r="A13" s="5"/>
      <c r="B13" s="5"/>
      <c r="C13" s="5"/>
      <c r="D13" s="5">
        <v>3</v>
      </c>
      <c r="E13" s="5" t="s">
        <v>211</v>
      </c>
      <c r="F13" s="5" t="s">
        <v>212</v>
      </c>
      <c r="G13" s="5" t="s">
        <v>225</v>
      </c>
    </row>
    <row r="14" spans="1:7">
      <c r="A14" s="5"/>
      <c r="B14" s="5"/>
      <c r="C14" s="5"/>
      <c r="D14" s="5">
        <v>4</v>
      </c>
      <c r="E14" s="5" t="s">
        <v>214</v>
      </c>
      <c r="F14" s="5" t="s">
        <v>215</v>
      </c>
      <c r="G14" s="5" t="s">
        <v>226</v>
      </c>
    </row>
    <row r="15" spans="1:7">
      <c r="A15" s="5" t="s">
        <v>55</v>
      </c>
      <c r="B15" s="5">
        <v>25</v>
      </c>
      <c r="C15" s="5" t="s">
        <v>222</v>
      </c>
      <c r="D15" s="5">
        <v>1</v>
      </c>
      <c r="E15" s="5" t="s">
        <v>205</v>
      </c>
      <c r="F15" s="5" t="s">
        <v>206</v>
      </c>
      <c r="G15" s="5" t="s">
        <v>227</v>
      </c>
    </row>
    <row r="16" spans="1:7">
      <c r="A16" s="5"/>
      <c r="B16" s="5"/>
      <c r="C16" s="5"/>
      <c r="D16" s="5">
        <v>2</v>
      </c>
      <c r="E16" s="5" t="s">
        <v>208</v>
      </c>
      <c r="F16" s="5" t="s">
        <v>209</v>
      </c>
      <c r="G16" s="5" t="s">
        <v>228</v>
      </c>
    </row>
    <row r="17" spans="1:7">
      <c r="A17" s="5"/>
      <c r="B17" s="5"/>
      <c r="C17" s="5"/>
      <c r="D17" s="5">
        <v>3</v>
      </c>
      <c r="E17" s="5" t="s">
        <v>211</v>
      </c>
      <c r="F17" s="5" t="s">
        <v>212</v>
      </c>
      <c r="G17" s="5" t="s">
        <v>229</v>
      </c>
    </row>
    <row r="18" spans="1:7">
      <c r="A18" s="5"/>
      <c r="B18" s="5"/>
      <c r="C18" s="5"/>
      <c r="D18" s="5">
        <v>4</v>
      </c>
      <c r="E18" s="5" t="s">
        <v>214</v>
      </c>
      <c r="F18" s="5" t="s">
        <v>215</v>
      </c>
      <c r="G18" s="5" t="s">
        <v>230</v>
      </c>
    </row>
    <row r="19" spans="1:7">
      <c r="A19" s="5" t="s">
        <v>61</v>
      </c>
      <c r="B19" s="5">
        <v>20</v>
      </c>
      <c r="C19" s="5" t="s">
        <v>231</v>
      </c>
      <c r="D19" s="5">
        <v>1</v>
      </c>
      <c r="E19" s="5" t="s">
        <v>205</v>
      </c>
      <c r="F19" s="5" t="s">
        <v>206</v>
      </c>
      <c r="G19" s="5" t="s">
        <v>232</v>
      </c>
    </row>
    <row r="20" spans="1:7">
      <c r="A20" s="5"/>
      <c r="B20" s="5"/>
      <c r="C20" s="5"/>
      <c r="D20" s="5">
        <v>2</v>
      </c>
      <c r="E20" s="5" t="s">
        <v>208</v>
      </c>
      <c r="F20" s="5" t="s">
        <v>209</v>
      </c>
      <c r="G20" s="5" t="s">
        <v>233</v>
      </c>
    </row>
    <row r="21" spans="1:7">
      <c r="A21" s="5"/>
      <c r="B21" s="5"/>
      <c r="C21" s="5"/>
      <c r="D21" s="5">
        <v>3</v>
      </c>
      <c r="E21" s="5" t="s">
        <v>211</v>
      </c>
      <c r="F21" s="5" t="s">
        <v>212</v>
      </c>
      <c r="G21" s="5" t="s">
        <v>234</v>
      </c>
    </row>
    <row r="22" spans="1:7">
      <c r="A22" s="5"/>
      <c r="B22" s="5"/>
      <c r="C22" s="5"/>
      <c r="D22" s="5">
        <v>4</v>
      </c>
      <c r="E22" s="5" t="s">
        <v>214</v>
      </c>
      <c r="F22" s="5" t="s">
        <v>215</v>
      </c>
      <c r="G22" s="5" t="s">
        <v>235</v>
      </c>
    </row>
    <row r="23" spans="1:7">
      <c r="A23" s="5" t="s">
        <v>67</v>
      </c>
      <c r="B23" s="5">
        <v>25</v>
      </c>
      <c r="C23" s="5" t="s">
        <v>204</v>
      </c>
      <c r="D23" s="5">
        <v>1</v>
      </c>
      <c r="E23" s="5" t="s">
        <v>205</v>
      </c>
      <c r="F23" s="5" t="s">
        <v>206</v>
      </c>
      <c r="G23" s="5" t="s">
        <v>236</v>
      </c>
    </row>
    <row r="24" spans="1:7">
      <c r="A24" s="5"/>
      <c r="B24" s="5"/>
      <c r="C24" s="5"/>
      <c r="D24" s="5">
        <v>2</v>
      </c>
      <c r="E24" s="5" t="s">
        <v>208</v>
      </c>
      <c r="F24" s="5" t="s">
        <v>209</v>
      </c>
      <c r="G24" s="5" t="s">
        <v>237</v>
      </c>
    </row>
    <row r="25" spans="1:7">
      <c r="A25" s="5"/>
      <c r="B25" s="5"/>
      <c r="C25" s="5"/>
      <c r="D25" s="5">
        <v>3</v>
      </c>
      <c r="E25" s="5" t="s">
        <v>211</v>
      </c>
      <c r="F25" s="5" t="s">
        <v>212</v>
      </c>
      <c r="G25" s="5" t="s">
        <v>238</v>
      </c>
    </row>
    <row r="26" spans="1:7">
      <c r="A26" s="5"/>
      <c r="B26" s="5"/>
      <c r="C26" s="5"/>
      <c r="D26" s="5">
        <v>4</v>
      </c>
      <c r="E26" s="5" t="s">
        <v>214</v>
      </c>
      <c r="F26" s="5" t="s">
        <v>215</v>
      </c>
      <c r="G26" s="5" t="s">
        <v>239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240</v>
      </c>
    </row>
    <row r="2" spans="1:1">
      <c r="A2" t="s">
        <v>241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242</v>
      </c>
    </row>
    <row r="2" spans="1:1">
      <c r="A2" t="s">
        <v>243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244</v>
      </c>
      <c r="B1" s="3"/>
      <c r="C1" s="3"/>
      <c r="D1" s="3"/>
    </row>
    <row r="2" spans="1:4">
      <c r="A2" s="6" t="s">
        <v>197</v>
      </c>
      <c r="B2" s="6" t="s">
        <v>245</v>
      </c>
      <c r="C2" s="6" t="s">
        <v>246</v>
      </c>
      <c r="D2" s="6" t="s">
        <v>247</v>
      </c>
    </row>
    <row r="3" spans="1:4">
      <c r="A3" s="5" t="s">
        <v>35</v>
      </c>
      <c r="B3" s="5" t="s">
        <v>248</v>
      </c>
      <c r="C3" s="5" t="s">
        <v>249</v>
      </c>
      <c r="D3" s="5" t="s">
        <v>250</v>
      </c>
    </row>
    <row r="4" spans="1:4">
      <c r="A4" s="5" t="s">
        <v>35</v>
      </c>
      <c r="B4" s="5" t="s">
        <v>251</v>
      </c>
      <c r="C4" s="5" t="s">
        <v>252</v>
      </c>
      <c r="D4" s="5" t="s">
        <v>253</v>
      </c>
    </row>
    <row r="5" spans="1:4">
      <c r="A5" s="5" t="s">
        <v>35</v>
      </c>
      <c r="B5" s="5" t="s">
        <v>254</v>
      </c>
      <c r="C5" s="5" t="s">
        <v>255</v>
      </c>
      <c r="D5" s="5" t="s">
        <v>256</v>
      </c>
    </row>
    <row r="6" spans="1:4">
      <c r="A6" s="5" t="s">
        <v>42</v>
      </c>
      <c r="B6" s="5" t="s">
        <v>248</v>
      </c>
      <c r="C6" s="5" t="s">
        <v>249</v>
      </c>
      <c r="D6" s="5" t="s">
        <v>257</v>
      </c>
    </row>
    <row r="7" spans="1:4">
      <c r="A7" s="5" t="s">
        <v>42</v>
      </c>
      <c r="B7" s="5" t="s">
        <v>251</v>
      </c>
      <c r="C7" s="5" t="s">
        <v>252</v>
      </c>
      <c r="D7" s="5" t="s">
        <v>258</v>
      </c>
    </row>
    <row r="8" spans="1:4">
      <c r="A8" s="5" t="s">
        <v>42</v>
      </c>
      <c r="B8" s="5" t="s">
        <v>254</v>
      </c>
      <c r="C8" s="5" t="s">
        <v>255</v>
      </c>
      <c r="D8" s="5" t="s">
        <v>259</v>
      </c>
    </row>
    <row r="9" spans="1:4">
      <c r="A9" s="5" t="s">
        <v>49</v>
      </c>
      <c r="B9" s="5" t="s">
        <v>248</v>
      </c>
      <c r="C9" s="5" t="s">
        <v>260</v>
      </c>
      <c r="D9" s="5" t="s">
        <v>261</v>
      </c>
    </row>
    <row r="10" spans="1:4">
      <c r="A10" s="5" t="s">
        <v>49</v>
      </c>
      <c r="B10" s="5" t="s">
        <v>251</v>
      </c>
      <c r="C10" s="5" t="s">
        <v>262</v>
      </c>
      <c r="D10" s="5" t="s">
        <v>263</v>
      </c>
    </row>
    <row r="11" spans="1:4">
      <c r="A11" s="5" t="s">
        <v>49</v>
      </c>
      <c r="B11" s="5" t="s">
        <v>254</v>
      </c>
      <c r="C11" s="5" t="s">
        <v>264</v>
      </c>
      <c r="D11" s="5" t="s">
        <v>265</v>
      </c>
    </row>
    <row r="12" spans="1:4">
      <c r="A12" s="5" t="s">
        <v>55</v>
      </c>
      <c r="B12" s="5" t="s">
        <v>248</v>
      </c>
      <c r="C12" s="5" t="s">
        <v>266</v>
      </c>
      <c r="D12" s="5" t="s">
        <v>267</v>
      </c>
    </row>
    <row r="13" spans="1:4">
      <c r="A13" s="5" t="s">
        <v>55</v>
      </c>
      <c r="B13" s="5" t="s">
        <v>251</v>
      </c>
      <c r="C13" s="5" t="s">
        <v>268</v>
      </c>
      <c r="D13" s="5" t="s">
        <v>269</v>
      </c>
    </row>
    <row r="14" spans="1:4">
      <c r="A14" s="5" t="s">
        <v>55</v>
      </c>
      <c r="B14" s="5" t="s">
        <v>254</v>
      </c>
      <c r="C14" s="5" t="s">
        <v>270</v>
      </c>
      <c r="D14" s="5" t="s">
        <v>271</v>
      </c>
    </row>
    <row r="15" spans="1:4">
      <c r="A15" s="5" t="s">
        <v>61</v>
      </c>
      <c r="B15" s="5" t="s">
        <v>248</v>
      </c>
      <c r="C15" s="5" t="s">
        <v>272</v>
      </c>
      <c r="D15" s="5" t="s">
        <v>273</v>
      </c>
    </row>
    <row r="16" spans="1:4">
      <c r="A16" s="5" t="s">
        <v>61</v>
      </c>
      <c r="B16" s="5" t="s">
        <v>251</v>
      </c>
      <c r="C16" s="5" t="s">
        <v>274</v>
      </c>
      <c r="D16" s="5" t="s">
        <v>275</v>
      </c>
    </row>
    <row r="17" spans="1:4">
      <c r="A17" s="5" t="s">
        <v>61</v>
      </c>
      <c r="B17" s="5" t="s">
        <v>254</v>
      </c>
      <c r="C17" s="5" t="s">
        <v>276</v>
      </c>
      <c r="D17" s="5" t="s">
        <v>277</v>
      </c>
    </row>
    <row r="18" spans="1:4">
      <c r="A18" s="5" t="s">
        <v>67</v>
      </c>
      <c r="B18" s="5" t="s">
        <v>248</v>
      </c>
      <c r="C18" s="5" t="s">
        <v>249</v>
      </c>
      <c r="D18" s="5" t="s">
        <v>278</v>
      </c>
    </row>
    <row r="19" spans="1:4">
      <c r="A19" s="5" t="s">
        <v>67</v>
      </c>
      <c r="B19" s="5" t="s">
        <v>251</v>
      </c>
      <c r="C19" s="5" t="s">
        <v>252</v>
      </c>
      <c r="D19" s="5" t="s">
        <v>279</v>
      </c>
    </row>
    <row r="20" spans="1:4">
      <c r="A20" s="5" t="s">
        <v>67</v>
      </c>
      <c r="B20" s="5" t="s">
        <v>254</v>
      </c>
      <c r="C20" s="5" t="s">
        <v>255</v>
      </c>
      <c r="D20" s="5" t="s">
        <v>280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281</v>
      </c>
      <c r="B1" s="3"/>
      <c r="C1" s="3"/>
      <c r="D1" s="3"/>
    </row>
    <row r="2" spans="1:4">
      <c r="A2" s="6" t="s">
        <v>197</v>
      </c>
      <c r="B2" s="6" t="s">
        <v>282</v>
      </c>
      <c r="C2" s="6" t="s">
        <v>283</v>
      </c>
      <c r="D2" s="6" t="s">
        <v>284</v>
      </c>
    </row>
    <row r="3" spans="1:4">
      <c r="A3" s="5" t="s">
        <v>35</v>
      </c>
      <c r="B3" s="5" t="s">
        <v>285</v>
      </c>
      <c r="C3" s="5" t="s">
        <v>286</v>
      </c>
      <c r="D3" s="5" t="s">
        <v>287</v>
      </c>
    </row>
    <row r="4" spans="1:4">
      <c r="A4" s="5" t="s">
        <v>42</v>
      </c>
      <c r="B4" s="5" t="s">
        <v>288</v>
      </c>
      <c r="C4" s="5" t="s">
        <v>289</v>
      </c>
      <c r="D4" s="5" t="s">
        <v>290</v>
      </c>
    </row>
    <row r="5" spans="1:4">
      <c r="A5" s="5" t="s">
        <v>49</v>
      </c>
      <c r="B5" s="5" t="s">
        <v>291</v>
      </c>
      <c r="C5" s="5" t="s">
        <v>292</v>
      </c>
      <c r="D5" s="5" t="s">
        <v>293</v>
      </c>
    </row>
    <row r="6" spans="1:4">
      <c r="A6" s="5" t="s">
        <v>55</v>
      </c>
      <c r="B6" s="5" t="s">
        <v>294</v>
      </c>
      <c r="C6" s="5" t="s">
        <v>295</v>
      </c>
      <c r="D6" s="5" t="s">
        <v>296</v>
      </c>
    </row>
    <row r="7" spans="1:4">
      <c r="A7" s="5" t="s">
        <v>61</v>
      </c>
      <c r="B7" s="5" t="s">
        <v>297</v>
      </c>
      <c r="C7" s="5" t="s">
        <v>298</v>
      </c>
      <c r="D7" s="5" t="s">
        <v>299</v>
      </c>
    </row>
    <row r="8" spans="1:4">
      <c r="A8" s="5" t="s">
        <v>67</v>
      </c>
      <c r="B8" s="5" t="s">
        <v>300</v>
      </c>
      <c r="C8" s="5" t="s">
        <v>301</v>
      </c>
      <c r="D8" s="5" t="s">
        <v>302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303</v>
      </c>
    </row>
    <row r="2" spans="1:1">
      <c r="A2" t="s">
        <v>304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305</v>
      </c>
      <c r="B1" s="3"/>
      <c r="C1" s="3"/>
      <c r="D1" s="3"/>
      <c r="E1" s="3"/>
    </row>
    <row r="2" spans="1:5">
      <c r="A2" s="6" t="s">
        <v>130</v>
      </c>
      <c r="B2" s="6" t="s">
        <v>306</v>
      </c>
      <c r="C2" s="6" t="s">
        <v>307</v>
      </c>
      <c r="D2" s="6" t="s">
        <v>308</v>
      </c>
      <c r="E2" s="6" t="s">
        <v>309</v>
      </c>
    </row>
    <row r="3" spans="1:5">
      <c r="A3" s="5">
        <v>1</v>
      </c>
      <c r="B3" s="5" t="s">
        <v>310</v>
      </c>
      <c r="C3" s="5" t="s">
        <v>311</v>
      </c>
      <c r="D3" s="5" t="s">
        <v>312</v>
      </c>
      <c r="E3" s="5" t="s">
        <v>313</v>
      </c>
    </row>
    <row r="4" spans="1:5">
      <c r="A4" s="5">
        <v>2</v>
      </c>
      <c r="B4" s="5" t="s">
        <v>314</v>
      </c>
      <c r="C4" s="5" t="s">
        <v>315</v>
      </c>
      <c r="D4" s="5" t="s">
        <v>316</v>
      </c>
      <c r="E4" s="5" t="s">
        <v>317</v>
      </c>
    </row>
    <row r="5" spans="1:5">
      <c r="A5" s="5">
        <v>3</v>
      </c>
      <c r="B5" s="5" t="s">
        <v>318</v>
      </c>
      <c r="C5" s="5" t="s">
        <v>319</v>
      </c>
      <c r="D5" s="5" t="s">
        <v>320</v>
      </c>
      <c r="E5" s="5" t="s">
        <v>321</v>
      </c>
    </row>
    <row r="6" spans="1:5">
      <c r="A6" s="5">
        <v>4</v>
      </c>
      <c r="B6" s="5" t="s">
        <v>322</v>
      </c>
      <c r="C6" s="5" t="s">
        <v>311</v>
      </c>
      <c r="D6" s="5" t="s">
        <v>323</v>
      </c>
      <c r="E6" s="5" t="s">
        <v>324</v>
      </c>
    </row>
    <row r="7" spans="1:5">
      <c r="A7" s="5">
        <v>5</v>
      </c>
      <c r="B7" s="5" t="s">
        <v>325</v>
      </c>
      <c r="C7" s="5" t="s">
        <v>326</v>
      </c>
      <c r="D7" s="5" t="s">
        <v>327</v>
      </c>
      <c r="E7" s="5" t="s">
        <v>328</v>
      </c>
    </row>
    <row r="8" spans="1:5">
      <c r="A8" s="5">
        <v>6</v>
      </c>
      <c r="B8" s="5" t="s">
        <v>329</v>
      </c>
      <c r="C8" s="5" t="s">
        <v>315</v>
      </c>
      <c r="D8" s="5" t="s">
        <v>330</v>
      </c>
      <c r="E8" s="5" t="s">
        <v>331</v>
      </c>
    </row>
    <row r="9" spans="1:5">
      <c r="A9" s="5">
        <v>7</v>
      </c>
      <c r="B9" s="5" t="s">
        <v>332</v>
      </c>
      <c r="C9" s="5" t="s">
        <v>315</v>
      </c>
      <c r="D9" s="5" t="s">
        <v>333</v>
      </c>
      <c r="E9" s="5" t="s">
        <v>334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8"/>
  <sheetViews>
    <sheetView tabSelected="0" workbookViewId="0" showGridLines="true" showRowColHeaders="1">
      <pane ySplit="2" activePane="bottomLeft" state="frozen" topLeftCell="A3"/>
      <selection pane="bottomLeft" activeCell="D3" sqref="D3:E2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335</v>
      </c>
      <c r="B1" s="3"/>
      <c r="C1" s="3"/>
      <c r="D1" s="3"/>
      <c r="E1" s="3"/>
      <c r="F1" s="3"/>
    </row>
    <row r="2" spans="1:6">
      <c r="A2" s="6" t="s">
        <v>28</v>
      </c>
      <c r="B2" s="6" t="s">
        <v>80</v>
      </c>
      <c r="C2" s="6" t="s">
        <v>336</v>
      </c>
      <c r="D2" s="6" t="s">
        <v>337</v>
      </c>
      <c r="E2" s="6" t="s">
        <v>338</v>
      </c>
      <c r="F2" s="6" t="s">
        <v>339</v>
      </c>
    </row>
    <row r="3" spans="1:6">
      <c r="A3" s="5" t="s">
        <v>87</v>
      </c>
      <c r="B3" s="5" t="s">
        <v>35</v>
      </c>
      <c r="C3" s="5" t="s">
        <v>340</v>
      </c>
      <c r="D3" s="7"/>
      <c r="E3" s="7">
        <v>4.0</v>
      </c>
      <c r="F3" s="5"/>
    </row>
    <row r="4" spans="1:6">
      <c r="A4" s="5" t="s">
        <v>90</v>
      </c>
      <c r="B4" s="5" t="s">
        <v>35</v>
      </c>
      <c r="C4" s="5" t="s">
        <v>341</v>
      </c>
      <c r="D4" s="7"/>
      <c r="E4" s="7">
        <v>4.0</v>
      </c>
      <c r="F4" s="5"/>
    </row>
    <row r="5" spans="1:6">
      <c r="A5" s="5" t="s">
        <v>92</v>
      </c>
      <c r="B5" s="5" t="s">
        <v>35</v>
      </c>
      <c r="C5" s="5" t="s">
        <v>342</v>
      </c>
      <c r="D5" s="7"/>
      <c r="E5" s="7">
        <v>4.0</v>
      </c>
      <c r="F5" s="5"/>
    </row>
    <row r="6" spans="1:6">
      <c r="A6" s="5" t="s">
        <v>94</v>
      </c>
      <c r="B6" s="5" t="s">
        <v>35</v>
      </c>
      <c r="C6" s="5" t="s">
        <v>95</v>
      </c>
      <c r="D6" s="7"/>
      <c r="E6" s="7">
        <v>4.0</v>
      </c>
      <c r="F6" s="5"/>
    </row>
    <row r="7" spans="1:6">
      <c r="A7" s="5" t="s">
        <v>96</v>
      </c>
      <c r="B7" s="5" t="s">
        <v>42</v>
      </c>
      <c r="C7" s="5" t="s">
        <v>343</v>
      </c>
      <c r="D7" s="7"/>
      <c r="E7" s="7">
        <v>4.0</v>
      </c>
      <c r="F7" s="5"/>
    </row>
    <row r="8" spans="1:6">
      <c r="A8" s="5" t="s">
        <v>98</v>
      </c>
      <c r="B8" s="5" t="s">
        <v>42</v>
      </c>
      <c r="C8" s="5" t="s">
        <v>344</v>
      </c>
      <c r="D8" s="7"/>
      <c r="E8" s="7">
        <v>4.0</v>
      </c>
      <c r="F8" s="5"/>
    </row>
    <row r="9" spans="1:6">
      <c r="A9" s="5" t="s">
        <v>100</v>
      </c>
      <c r="B9" s="5" t="s">
        <v>42</v>
      </c>
      <c r="C9" s="5" t="s">
        <v>345</v>
      </c>
      <c r="D9" s="7"/>
      <c r="E9" s="7">
        <v>4.0</v>
      </c>
      <c r="F9" s="5"/>
    </row>
    <row r="10" spans="1:6">
      <c r="A10" s="5" t="s">
        <v>102</v>
      </c>
      <c r="B10" s="5" t="s">
        <v>49</v>
      </c>
      <c r="C10" s="5" t="s">
        <v>346</v>
      </c>
      <c r="D10" s="7"/>
      <c r="E10" s="7">
        <v>4.0</v>
      </c>
      <c r="F10" s="5"/>
    </row>
    <row r="11" spans="1:6">
      <c r="A11" s="5" t="s">
        <v>104</v>
      </c>
      <c r="B11" s="5" t="s">
        <v>49</v>
      </c>
      <c r="C11" s="5" t="s">
        <v>347</v>
      </c>
      <c r="D11" s="7"/>
      <c r="E11" s="7">
        <v>4.0</v>
      </c>
      <c r="F11" s="5"/>
    </row>
    <row r="12" spans="1:6">
      <c r="A12" s="5" t="s">
        <v>106</v>
      </c>
      <c r="B12" s="5" t="s">
        <v>55</v>
      </c>
      <c r="C12" s="5" t="s">
        <v>348</v>
      </c>
      <c r="D12" s="7"/>
      <c r="E12" s="7">
        <v>4.0</v>
      </c>
      <c r="F12" s="5"/>
    </row>
    <row r="13" spans="1:6">
      <c r="A13" s="5" t="s">
        <v>108</v>
      </c>
      <c r="B13" s="5" t="s">
        <v>55</v>
      </c>
      <c r="C13" s="5" t="s">
        <v>349</v>
      </c>
      <c r="D13" s="7"/>
      <c r="E13" s="7">
        <v>4.0</v>
      </c>
      <c r="F13" s="5"/>
    </row>
    <row r="14" spans="1:6">
      <c r="A14" s="5" t="s">
        <v>110</v>
      </c>
      <c r="B14" s="5" t="s">
        <v>55</v>
      </c>
      <c r="C14" s="5" t="s">
        <v>350</v>
      </c>
      <c r="D14" s="7"/>
      <c r="E14" s="7">
        <v>4.0</v>
      </c>
      <c r="F14" s="5"/>
    </row>
    <row r="15" spans="1:6">
      <c r="A15" s="5" t="s">
        <v>112</v>
      </c>
      <c r="B15" s="5" t="s">
        <v>61</v>
      </c>
      <c r="C15" s="5" t="s">
        <v>351</v>
      </c>
      <c r="D15" s="7"/>
      <c r="E15" s="7">
        <v>4.0</v>
      </c>
      <c r="F15" s="5"/>
    </row>
    <row r="16" spans="1:6">
      <c r="A16" s="5" t="s">
        <v>114</v>
      </c>
      <c r="B16" s="5" t="s">
        <v>61</v>
      </c>
      <c r="C16" s="5" t="s">
        <v>352</v>
      </c>
      <c r="D16" s="7"/>
      <c r="E16" s="7">
        <v>4.0</v>
      </c>
      <c r="F16" s="5"/>
    </row>
    <row r="17" spans="1:6">
      <c r="A17" s="5" t="s">
        <v>116</v>
      </c>
      <c r="B17" s="5" t="s">
        <v>67</v>
      </c>
      <c r="C17" s="5" t="s">
        <v>353</v>
      </c>
      <c r="D17" s="7"/>
      <c r="E17" s="7">
        <v>4.0</v>
      </c>
      <c r="F17" s="5"/>
    </row>
    <row r="18" spans="1:6">
      <c r="A18" s="5" t="s">
        <v>87</v>
      </c>
      <c r="B18" s="5" t="s">
        <v>35</v>
      </c>
      <c r="C18" s="5" t="s">
        <v>354</v>
      </c>
      <c r="D18" s="7"/>
      <c r="E18" s="7">
        <v>4.0</v>
      </c>
      <c r="F18" s="5"/>
    </row>
    <row r="19" spans="1:6">
      <c r="A19" s="5" t="s">
        <v>96</v>
      </c>
      <c r="B19" s="5" t="s">
        <v>42</v>
      </c>
      <c r="C19" s="5" t="s">
        <v>355</v>
      </c>
      <c r="D19" s="7"/>
      <c r="E19" s="7">
        <v>4.0</v>
      </c>
      <c r="F19" s="5"/>
    </row>
    <row r="20" spans="1:6">
      <c r="A20" s="5" t="s">
        <v>102</v>
      </c>
      <c r="B20" s="5" t="s">
        <v>49</v>
      </c>
      <c r="C20" s="5" t="s">
        <v>356</v>
      </c>
      <c r="D20" s="7"/>
      <c r="E20" s="7">
        <v>4.0</v>
      </c>
      <c r="F20" s="5"/>
    </row>
    <row r="21" spans="1:6">
      <c r="A21" s="5" t="s">
        <v>104</v>
      </c>
      <c r="B21" s="5" t="s">
        <v>49</v>
      </c>
      <c r="C21" s="5" t="s">
        <v>357</v>
      </c>
      <c r="D21" s="7"/>
      <c r="E21" s="7">
        <v>4.0</v>
      </c>
      <c r="F21" s="5"/>
    </row>
    <row r="22" spans="1:6">
      <c r="A22" s="5" t="s">
        <v>106</v>
      </c>
      <c r="B22" s="5" t="s">
        <v>55</v>
      </c>
      <c r="C22" s="5" t="s">
        <v>358</v>
      </c>
      <c r="D22" s="7"/>
      <c r="E22" s="7">
        <v>4.0</v>
      </c>
      <c r="F22" s="5"/>
    </row>
    <row r="23" spans="1:6">
      <c r="A23" s="5" t="s">
        <v>108</v>
      </c>
      <c r="B23" s="5" t="s">
        <v>55</v>
      </c>
      <c r="C23" s="5" t="s">
        <v>359</v>
      </c>
      <c r="D23" s="7"/>
      <c r="E23" s="7">
        <v>4.0</v>
      </c>
      <c r="F23" s="5"/>
    </row>
    <row r="24" spans="1:6">
      <c r="A24" s="5" t="s">
        <v>112</v>
      </c>
      <c r="B24" s="5" t="s">
        <v>61</v>
      </c>
      <c r="C24" s="5" t="s">
        <v>360</v>
      </c>
      <c r="D24" s="7"/>
      <c r="E24" s="7">
        <v>4.0</v>
      </c>
      <c r="F24" s="5"/>
    </row>
    <row r="25" spans="1:6">
      <c r="A25" s="5" t="s">
        <v>114</v>
      </c>
      <c r="B25" s="5" t="s">
        <v>61</v>
      </c>
      <c r="C25" s="5" t="s">
        <v>361</v>
      </c>
      <c r="D25" s="7"/>
      <c r="E25" s="7">
        <v>4.0</v>
      </c>
      <c r="F25" s="5"/>
    </row>
    <row r="26" spans="1:6">
      <c r="A26" s="5" t="s">
        <v>116</v>
      </c>
      <c r="B26" s="5" t="s">
        <v>67</v>
      </c>
      <c r="C26" s="5" t="s">
        <v>362</v>
      </c>
      <c r="D26" s="7"/>
      <c r="E26" s="7">
        <v>4.0</v>
      </c>
      <c r="F26" s="5"/>
    </row>
    <row r="27" spans="1:6">
      <c r="A27" s="5" t="s">
        <v>127</v>
      </c>
      <c r="B27" s="5" t="s">
        <v>67</v>
      </c>
      <c r="C27" s="5" t="s">
        <v>363</v>
      </c>
      <c r="D27" s="7"/>
      <c r="E27" s="7">
        <v>4.0</v>
      </c>
      <c r="F27" s="5"/>
    </row>
    <row r="28" spans="1:6">
      <c r="A28" s="5" t="s">
        <v>364</v>
      </c>
      <c r="B28" s="5"/>
      <c r="C28" s="5"/>
      <c r="D28" s="7"/>
      <c r="E28" s="7">
        <f>SUM(E3:E27)</f>
        <v>100</v>
      </c>
      <c r="F28" s="5" t="s">
        <v>365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31"/>
  <sheetViews>
    <sheetView tabSelected="0" workbookViewId="0" showGridLines="true" showRowColHeaders="1">
      <pane xSplit="2" ySplit="1" activePane="bottomRight" state="frozen" topLeftCell="C2"/>
      <selection pane="bottomRight" activeCell="A1" sqref="A1:AC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29">
      <c r="A1" s="6" t="s">
        <v>366</v>
      </c>
      <c r="B1" s="6" t="s">
        <v>367</v>
      </c>
      <c r="C1" s="6" t="s">
        <v>87</v>
      </c>
      <c r="D1" s="6" t="s">
        <v>90</v>
      </c>
      <c r="E1" s="6" t="s">
        <v>92</v>
      </c>
      <c r="F1" s="6" t="s">
        <v>94</v>
      </c>
      <c r="G1" s="6" t="s">
        <v>96</v>
      </c>
      <c r="H1" s="6" t="s">
        <v>98</v>
      </c>
      <c r="I1" s="6" t="s">
        <v>100</v>
      </c>
      <c r="J1" s="6" t="s">
        <v>102</v>
      </c>
      <c r="K1" s="6" t="s">
        <v>104</v>
      </c>
      <c r="L1" s="6" t="s">
        <v>106</v>
      </c>
      <c r="M1" s="6" t="s">
        <v>108</v>
      </c>
      <c r="N1" s="6" t="s">
        <v>110</v>
      </c>
      <c r="O1" s="6" t="s">
        <v>112</v>
      </c>
      <c r="P1" s="6" t="s">
        <v>114</v>
      </c>
      <c r="Q1" s="6" t="s">
        <v>116</v>
      </c>
      <c r="R1" s="6" t="s">
        <v>87</v>
      </c>
      <c r="S1" s="6" t="s">
        <v>96</v>
      </c>
      <c r="T1" s="6" t="s">
        <v>102</v>
      </c>
      <c r="U1" s="6" t="s">
        <v>104</v>
      </c>
      <c r="V1" s="6" t="s">
        <v>106</v>
      </c>
      <c r="W1" s="6" t="s">
        <v>108</v>
      </c>
      <c r="X1" s="6" t="s">
        <v>112</v>
      </c>
      <c r="Y1" s="6" t="s">
        <v>114</v>
      </c>
      <c r="Z1" s="6" t="s">
        <v>116</v>
      </c>
      <c r="AA1" s="6" t="s">
        <v>127</v>
      </c>
      <c r="AB1" s="6" t="s">
        <v>368</v>
      </c>
      <c r="AC1" s="6" t="s">
        <v>339</v>
      </c>
    </row>
    <row r="2" spans="1:29">
      <c r="A2" s="5" t="s">
        <v>369</v>
      </c>
      <c r="B2" s="5"/>
      <c r="C2" s="5"/>
      <c r="D2" s="5"/>
      <c r="E2" s="5"/>
      <c r="F2" s="5"/>
      <c r="G2" s="5"/>
      <c r="H2" s="5"/>
      <c r="I2" s="5"/>
      <c r="J2" s="5"/>
      <c r="K2" s="5"/>
      <c r="L2" s="5"/>
      <c r="M2" s="5"/>
      <c r="N2" s="5"/>
      <c r="O2" s="5"/>
      <c r="P2" s="5"/>
      <c r="Q2" s="5"/>
      <c r="R2" s="5"/>
      <c r="S2" s="5"/>
      <c r="T2" s="5"/>
      <c r="U2" s="5"/>
      <c r="V2" s="5"/>
      <c r="W2" s="5"/>
      <c r="X2" s="5"/>
      <c r="Y2" s="5"/>
      <c r="Z2" s="5"/>
      <c r="AA2" s="5"/>
      <c r="AB2" s="5" t="str">
        <f>IFERROR(AVERAGE(C2:AA2),"")</f>
        <v/>
      </c>
      <c r="AC2" s="5"/>
    </row>
    <row r="3" spans="1:29">
      <c r="A3" s="5" t="s">
        <v>370</v>
      </c>
      <c r="B3" s="5"/>
      <c r="C3" s="5"/>
      <c r="D3" s="5"/>
      <c r="E3" s="5"/>
      <c r="F3" s="5"/>
      <c r="G3" s="5"/>
      <c r="H3" s="5"/>
      <c r="I3" s="5"/>
      <c r="J3" s="5"/>
      <c r="K3" s="5"/>
      <c r="L3" s="5"/>
      <c r="M3" s="5"/>
      <c r="N3" s="5"/>
      <c r="O3" s="5"/>
      <c r="P3" s="5"/>
      <c r="Q3" s="5"/>
      <c r="R3" s="5"/>
      <c r="S3" s="5"/>
      <c r="T3" s="5"/>
      <c r="U3" s="5"/>
      <c r="V3" s="5"/>
      <c r="W3" s="5"/>
      <c r="X3" s="5"/>
      <c r="Y3" s="5"/>
      <c r="Z3" s="5"/>
      <c r="AA3" s="5"/>
      <c r="AB3" s="5" t="str">
        <f>IFERROR(AVERAGE(C3:AA3),"")</f>
        <v/>
      </c>
      <c r="AC3" s="5"/>
    </row>
    <row r="4" spans="1:29">
      <c r="A4" s="5" t="s">
        <v>371</v>
      </c>
      <c r="B4" s="5"/>
      <c r="C4" s="5"/>
      <c r="D4" s="5"/>
      <c r="E4" s="5"/>
      <c r="F4" s="5"/>
      <c r="G4" s="5"/>
      <c r="H4" s="5"/>
      <c r="I4" s="5"/>
      <c r="J4" s="5"/>
      <c r="K4" s="5"/>
      <c r="L4" s="5"/>
      <c r="M4" s="5"/>
      <c r="N4" s="5"/>
      <c r="O4" s="5"/>
      <c r="P4" s="5"/>
      <c r="Q4" s="5"/>
      <c r="R4" s="5"/>
      <c r="S4" s="5"/>
      <c r="T4" s="5"/>
      <c r="U4" s="5"/>
      <c r="V4" s="5"/>
      <c r="W4" s="5"/>
      <c r="X4" s="5"/>
      <c r="Y4" s="5"/>
      <c r="Z4" s="5"/>
      <c r="AA4" s="5"/>
      <c r="AB4" s="5" t="str">
        <f>IFERROR(AVERAGE(C4:AA4),"")</f>
        <v/>
      </c>
      <c r="AC4" s="5"/>
    </row>
    <row r="5" spans="1:29">
      <c r="A5" s="5" t="s">
        <v>372</v>
      </c>
      <c r="B5" s="5"/>
      <c r="C5" s="5"/>
      <c r="D5" s="5"/>
      <c r="E5" s="5"/>
      <c r="F5" s="5"/>
      <c r="G5" s="5"/>
      <c r="H5" s="5"/>
      <c r="I5" s="5"/>
      <c r="J5" s="5"/>
      <c r="K5" s="5"/>
      <c r="L5" s="5"/>
      <c r="M5" s="5"/>
      <c r="N5" s="5"/>
      <c r="O5" s="5"/>
      <c r="P5" s="5"/>
      <c r="Q5" s="5"/>
      <c r="R5" s="5"/>
      <c r="S5" s="5"/>
      <c r="T5" s="5"/>
      <c r="U5" s="5"/>
      <c r="V5" s="5"/>
      <c r="W5" s="5"/>
      <c r="X5" s="5"/>
      <c r="Y5" s="5"/>
      <c r="Z5" s="5"/>
      <c r="AA5" s="5"/>
      <c r="AB5" s="5" t="str">
        <f>IFERROR(AVERAGE(C5:AA5),"")</f>
        <v/>
      </c>
      <c r="AC5" s="5"/>
    </row>
    <row r="6" spans="1:29">
      <c r="A6" s="5" t="s">
        <v>373</v>
      </c>
      <c r="B6" s="5"/>
      <c r="C6" s="5"/>
      <c r="D6" s="5"/>
      <c r="E6" s="5"/>
      <c r="F6" s="5"/>
      <c r="G6" s="5"/>
      <c r="H6" s="5"/>
      <c r="I6" s="5"/>
      <c r="J6" s="5"/>
      <c r="K6" s="5"/>
      <c r="L6" s="5"/>
      <c r="M6" s="5"/>
      <c r="N6" s="5"/>
      <c r="O6" s="5"/>
      <c r="P6" s="5"/>
      <c r="Q6" s="5"/>
      <c r="R6" s="5"/>
      <c r="S6" s="5"/>
      <c r="T6" s="5"/>
      <c r="U6" s="5"/>
      <c r="V6" s="5"/>
      <c r="W6" s="5"/>
      <c r="X6" s="5"/>
      <c r="Y6" s="5"/>
      <c r="Z6" s="5"/>
      <c r="AA6" s="5"/>
      <c r="AB6" s="5" t="str">
        <f>IFERROR(AVERAGE(C6:AA6),"")</f>
        <v/>
      </c>
      <c r="AC6" s="5"/>
    </row>
    <row r="7" spans="1:29">
      <c r="A7" s="5" t="s">
        <v>374</v>
      </c>
      <c r="B7" s="5"/>
      <c r="C7" s="5"/>
      <c r="D7" s="5"/>
      <c r="E7" s="5"/>
      <c r="F7" s="5"/>
      <c r="G7" s="5"/>
      <c r="H7" s="5"/>
      <c r="I7" s="5"/>
      <c r="J7" s="5"/>
      <c r="K7" s="5"/>
      <c r="L7" s="5"/>
      <c r="M7" s="5"/>
      <c r="N7" s="5"/>
      <c r="O7" s="5"/>
      <c r="P7" s="5"/>
      <c r="Q7" s="5"/>
      <c r="R7" s="5"/>
      <c r="S7" s="5"/>
      <c r="T7" s="5"/>
      <c r="U7" s="5"/>
      <c r="V7" s="5"/>
      <c r="W7" s="5"/>
      <c r="X7" s="5"/>
      <c r="Y7" s="5"/>
      <c r="Z7" s="5"/>
      <c r="AA7" s="5"/>
      <c r="AB7" s="5" t="str">
        <f>IFERROR(AVERAGE(C7:AA7),"")</f>
        <v/>
      </c>
      <c r="AC7" s="5"/>
    </row>
    <row r="8" spans="1:29">
      <c r="A8" s="5" t="s">
        <v>375</v>
      </c>
      <c r="B8" s="5"/>
      <c r="C8" s="5"/>
      <c r="D8" s="5"/>
      <c r="E8" s="5"/>
      <c r="F8" s="5"/>
      <c r="G8" s="5"/>
      <c r="H8" s="5"/>
      <c r="I8" s="5"/>
      <c r="J8" s="5"/>
      <c r="K8" s="5"/>
      <c r="L8" s="5"/>
      <c r="M8" s="5"/>
      <c r="N8" s="5"/>
      <c r="O8" s="5"/>
      <c r="P8" s="5"/>
      <c r="Q8" s="5"/>
      <c r="R8" s="5"/>
      <c r="S8" s="5"/>
      <c r="T8" s="5"/>
      <c r="U8" s="5"/>
      <c r="V8" s="5"/>
      <c r="W8" s="5"/>
      <c r="X8" s="5"/>
      <c r="Y8" s="5"/>
      <c r="Z8" s="5"/>
      <c r="AA8" s="5"/>
      <c r="AB8" s="5" t="str">
        <f>IFERROR(AVERAGE(C8:AA8),"")</f>
        <v/>
      </c>
      <c r="AC8" s="5"/>
    </row>
    <row r="9" spans="1:29">
      <c r="A9" s="5" t="s">
        <v>376</v>
      </c>
      <c r="B9" s="5"/>
      <c r="C9" s="5"/>
      <c r="D9" s="5"/>
      <c r="E9" s="5"/>
      <c r="F9" s="5"/>
      <c r="G9" s="5"/>
      <c r="H9" s="5"/>
      <c r="I9" s="5"/>
      <c r="J9" s="5"/>
      <c r="K9" s="5"/>
      <c r="L9" s="5"/>
      <c r="M9" s="5"/>
      <c r="N9" s="5"/>
      <c r="O9" s="5"/>
      <c r="P9" s="5"/>
      <c r="Q9" s="5"/>
      <c r="R9" s="5"/>
      <c r="S9" s="5"/>
      <c r="T9" s="5"/>
      <c r="U9" s="5"/>
      <c r="V9" s="5"/>
      <c r="W9" s="5"/>
      <c r="X9" s="5"/>
      <c r="Y9" s="5"/>
      <c r="Z9" s="5"/>
      <c r="AA9" s="5"/>
      <c r="AB9" s="5" t="str">
        <f>IFERROR(AVERAGE(C9:AA9),"")</f>
        <v/>
      </c>
      <c r="AC9" s="5"/>
    </row>
    <row r="10" spans="1:29">
      <c r="A10" s="5" t="s">
        <v>377</v>
      </c>
      <c r="B10" s="5"/>
      <c r="C10" s="5"/>
      <c r="D10" s="5"/>
      <c r="E10" s="5"/>
      <c r="F10" s="5"/>
      <c r="G10" s="5"/>
      <c r="H10" s="5"/>
      <c r="I10" s="5"/>
      <c r="J10" s="5"/>
      <c r="K10" s="5"/>
      <c r="L10" s="5"/>
      <c r="M10" s="5"/>
      <c r="N10" s="5"/>
      <c r="O10" s="5"/>
      <c r="P10" s="5"/>
      <c r="Q10" s="5"/>
      <c r="R10" s="5"/>
      <c r="S10" s="5"/>
      <c r="T10" s="5"/>
      <c r="U10" s="5"/>
      <c r="V10" s="5"/>
      <c r="W10" s="5"/>
      <c r="X10" s="5"/>
      <c r="Y10" s="5"/>
      <c r="Z10" s="5"/>
      <c r="AA10" s="5"/>
      <c r="AB10" s="5" t="str">
        <f>IFERROR(AVERAGE(C10:AA10),"")</f>
        <v/>
      </c>
      <c r="AC10" s="5"/>
    </row>
    <row r="11" spans="1:29">
      <c r="A11" s="5" t="s">
        <v>378</v>
      </c>
      <c r="B11" s="5"/>
      <c r="C11" s="5"/>
      <c r="D11" s="5"/>
      <c r="E11" s="5"/>
      <c r="F11" s="5"/>
      <c r="G11" s="5"/>
      <c r="H11" s="5"/>
      <c r="I11" s="5"/>
      <c r="J11" s="5"/>
      <c r="K11" s="5"/>
      <c r="L11" s="5"/>
      <c r="M11" s="5"/>
      <c r="N11" s="5"/>
      <c r="O11" s="5"/>
      <c r="P11" s="5"/>
      <c r="Q11" s="5"/>
      <c r="R11" s="5"/>
      <c r="S11" s="5"/>
      <c r="T11" s="5"/>
      <c r="U11" s="5"/>
      <c r="V11" s="5"/>
      <c r="W11" s="5"/>
      <c r="X11" s="5"/>
      <c r="Y11" s="5"/>
      <c r="Z11" s="5"/>
      <c r="AA11" s="5"/>
      <c r="AB11" s="5" t="str">
        <f>IFERROR(AVERAGE(C11:AA11),"")</f>
        <v/>
      </c>
      <c r="AC11" s="5"/>
    </row>
    <row r="12" spans="1:29">
      <c r="A12" s="5" t="s">
        <v>379</v>
      </c>
      <c r="B12" s="5"/>
      <c r="C12" s="5"/>
      <c r="D12" s="5"/>
      <c r="E12" s="5"/>
      <c r="F12" s="5"/>
      <c r="G12" s="5"/>
      <c r="H12" s="5"/>
      <c r="I12" s="5"/>
      <c r="J12" s="5"/>
      <c r="K12" s="5"/>
      <c r="L12" s="5"/>
      <c r="M12" s="5"/>
      <c r="N12" s="5"/>
      <c r="O12" s="5"/>
      <c r="P12" s="5"/>
      <c r="Q12" s="5"/>
      <c r="R12" s="5"/>
      <c r="S12" s="5"/>
      <c r="T12" s="5"/>
      <c r="U12" s="5"/>
      <c r="V12" s="5"/>
      <c r="W12" s="5"/>
      <c r="X12" s="5"/>
      <c r="Y12" s="5"/>
      <c r="Z12" s="5"/>
      <c r="AA12" s="5"/>
      <c r="AB12" s="5" t="str">
        <f>IFERROR(AVERAGE(C12:AA12),"")</f>
        <v/>
      </c>
      <c r="AC12" s="5"/>
    </row>
    <row r="13" spans="1:29">
      <c r="A13" s="5" t="s">
        <v>380</v>
      </c>
      <c r="B13" s="5"/>
      <c r="C13" s="5"/>
      <c r="D13" s="5"/>
      <c r="E13" s="5"/>
      <c r="F13" s="5"/>
      <c r="G13" s="5"/>
      <c r="H13" s="5"/>
      <c r="I13" s="5"/>
      <c r="J13" s="5"/>
      <c r="K13" s="5"/>
      <c r="L13" s="5"/>
      <c r="M13" s="5"/>
      <c r="N13" s="5"/>
      <c r="O13" s="5"/>
      <c r="P13" s="5"/>
      <c r="Q13" s="5"/>
      <c r="R13" s="5"/>
      <c r="S13" s="5"/>
      <c r="T13" s="5"/>
      <c r="U13" s="5"/>
      <c r="V13" s="5"/>
      <c r="W13" s="5"/>
      <c r="X13" s="5"/>
      <c r="Y13" s="5"/>
      <c r="Z13" s="5"/>
      <c r="AA13" s="5"/>
      <c r="AB13" s="5" t="str">
        <f>IFERROR(AVERAGE(C13:AA13),"")</f>
        <v/>
      </c>
      <c r="AC13" s="5"/>
    </row>
    <row r="14" spans="1:29">
      <c r="A14" s="5" t="s">
        <v>381</v>
      </c>
      <c r="B14" s="5"/>
      <c r="C14" s="5"/>
      <c r="D14" s="5"/>
      <c r="E14" s="5"/>
      <c r="F14" s="5"/>
      <c r="G14" s="5"/>
      <c r="H14" s="5"/>
      <c r="I14" s="5"/>
      <c r="J14" s="5"/>
      <c r="K14" s="5"/>
      <c r="L14" s="5"/>
      <c r="M14" s="5"/>
      <c r="N14" s="5"/>
      <c r="O14" s="5"/>
      <c r="P14" s="5"/>
      <c r="Q14" s="5"/>
      <c r="R14" s="5"/>
      <c r="S14" s="5"/>
      <c r="T14" s="5"/>
      <c r="U14" s="5"/>
      <c r="V14" s="5"/>
      <c r="W14" s="5"/>
      <c r="X14" s="5"/>
      <c r="Y14" s="5"/>
      <c r="Z14" s="5"/>
      <c r="AA14" s="5"/>
      <c r="AB14" s="5" t="str">
        <f>IFERROR(AVERAGE(C14:AA14),"")</f>
        <v/>
      </c>
      <c r="AC14" s="5"/>
    </row>
    <row r="15" spans="1:29">
      <c r="A15" s="5" t="s">
        <v>382</v>
      </c>
      <c r="B15" s="5"/>
      <c r="C15" s="5"/>
      <c r="D15" s="5"/>
      <c r="E15" s="5"/>
      <c r="F15" s="5"/>
      <c r="G15" s="5"/>
      <c r="H15" s="5"/>
      <c r="I15" s="5"/>
      <c r="J15" s="5"/>
      <c r="K15" s="5"/>
      <c r="L15" s="5"/>
      <c r="M15" s="5"/>
      <c r="N15" s="5"/>
      <c r="O15" s="5"/>
      <c r="P15" s="5"/>
      <c r="Q15" s="5"/>
      <c r="R15" s="5"/>
      <c r="S15" s="5"/>
      <c r="T15" s="5"/>
      <c r="U15" s="5"/>
      <c r="V15" s="5"/>
      <c r="W15" s="5"/>
      <c r="X15" s="5"/>
      <c r="Y15" s="5"/>
      <c r="Z15" s="5"/>
      <c r="AA15" s="5"/>
      <c r="AB15" s="5" t="str">
        <f>IFERROR(AVERAGE(C15:AA15),"")</f>
        <v/>
      </c>
      <c r="AC15" s="5"/>
    </row>
    <row r="16" spans="1:29">
      <c r="A16" s="5" t="s">
        <v>383</v>
      </c>
      <c r="B16" s="5"/>
      <c r="C16" s="5"/>
      <c r="D16" s="5"/>
      <c r="E16" s="5"/>
      <c r="F16" s="5"/>
      <c r="G16" s="5"/>
      <c r="H16" s="5"/>
      <c r="I16" s="5"/>
      <c r="J16" s="5"/>
      <c r="K16" s="5"/>
      <c r="L16" s="5"/>
      <c r="M16" s="5"/>
      <c r="N16" s="5"/>
      <c r="O16" s="5"/>
      <c r="P16" s="5"/>
      <c r="Q16" s="5"/>
      <c r="R16" s="5"/>
      <c r="S16" s="5"/>
      <c r="T16" s="5"/>
      <c r="U16" s="5"/>
      <c r="V16" s="5"/>
      <c r="W16" s="5"/>
      <c r="X16" s="5"/>
      <c r="Y16" s="5"/>
      <c r="Z16" s="5"/>
      <c r="AA16" s="5"/>
      <c r="AB16" s="5" t="str">
        <f>IFERROR(AVERAGE(C16:AA16),"")</f>
        <v/>
      </c>
      <c r="AC16" s="5"/>
    </row>
    <row r="17" spans="1:29">
      <c r="A17" s="5" t="s">
        <v>384</v>
      </c>
      <c r="B17" s="5"/>
      <c r="C17" s="5"/>
      <c r="D17" s="5"/>
      <c r="E17" s="5"/>
      <c r="F17" s="5"/>
      <c r="G17" s="5"/>
      <c r="H17" s="5"/>
      <c r="I17" s="5"/>
      <c r="J17" s="5"/>
      <c r="K17" s="5"/>
      <c r="L17" s="5"/>
      <c r="M17" s="5"/>
      <c r="N17" s="5"/>
      <c r="O17" s="5"/>
      <c r="P17" s="5"/>
      <c r="Q17" s="5"/>
      <c r="R17" s="5"/>
      <c r="S17" s="5"/>
      <c r="T17" s="5"/>
      <c r="U17" s="5"/>
      <c r="V17" s="5"/>
      <c r="W17" s="5"/>
      <c r="X17" s="5"/>
      <c r="Y17" s="5"/>
      <c r="Z17" s="5"/>
      <c r="AA17" s="5"/>
      <c r="AB17" s="5" t="str">
        <f>IFERROR(AVERAGE(C17:AA17),"")</f>
        <v/>
      </c>
      <c r="AC17" s="5"/>
    </row>
    <row r="18" spans="1:29">
      <c r="A18" s="5" t="s">
        <v>385</v>
      </c>
      <c r="B18" s="5"/>
      <c r="C18" s="5"/>
      <c r="D18" s="5"/>
      <c r="E18" s="5"/>
      <c r="F18" s="5"/>
      <c r="G18" s="5"/>
      <c r="H18" s="5"/>
      <c r="I18" s="5"/>
      <c r="J18" s="5"/>
      <c r="K18" s="5"/>
      <c r="L18" s="5"/>
      <c r="M18" s="5"/>
      <c r="N18" s="5"/>
      <c r="O18" s="5"/>
      <c r="P18" s="5"/>
      <c r="Q18" s="5"/>
      <c r="R18" s="5"/>
      <c r="S18" s="5"/>
      <c r="T18" s="5"/>
      <c r="U18" s="5"/>
      <c r="V18" s="5"/>
      <c r="W18" s="5"/>
      <c r="X18" s="5"/>
      <c r="Y18" s="5"/>
      <c r="Z18" s="5"/>
      <c r="AA18" s="5"/>
      <c r="AB18" s="5" t="str">
        <f>IFERROR(AVERAGE(C18:AA18),"")</f>
        <v/>
      </c>
      <c r="AC18" s="5"/>
    </row>
    <row r="19" spans="1:29">
      <c r="A19" s="5" t="s">
        <v>386</v>
      </c>
      <c r="B19" s="5"/>
      <c r="C19" s="5"/>
      <c r="D19" s="5"/>
      <c r="E19" s="5"/>
      <c r="F19" s="5"/>
      <c r="G19" s="5"/>
      <c r="H19" s="5"/>
      <c r="I19" s="5"/>
      <c r="J19" s="5"/>
      <c r="K19" s="5"/>
      <c r="L19" s="5"/>
      <c r="M19" s="5"/>
      <c r="N19" s="5"/>
      <c r="O19" s="5"/>
      <c r="P19" s="5"/>
      <c r="Q19" s="5"/>
      <c r="R19" s="5"/>
      <c r="S19" s="5"/>
      <c r="T19" s="5"/>
      <c r="U19" s="5"/>
      <c r="V19" s="5"/>
      <c r="W19" s="5"/>
      <c r="X19" s="5"/>
      <c r="Y19" s="5"/>
      <c r="Z19" s="5"/>
      <c r="AA19" s="5"/>
      <c r="AB19" s="5" t="str">
        <f>IFERROR(AVERAGE(C19:AA19),"")</f>
        <v/>
      </c>
      <c r="AC19" s="5"/>
    </row>
    <row r="20" spans="1:29">
      <c r="A20" s="5" t="s">
        <v>387</v>
      </c>
      <c r="B20" s="5"/>
      <c r="C20" s="5"/>
      <c r="D20" s="5"/>
      <c r="E20" s="5"/>
      <c r="F20" s="5"/>
      <c r="G20" s="5"/>
      <c r="H20" s="5"/>
      <c r="I20" s="5"/>
      <c r="J20" s="5"/>
      <c r="K20" s="5"/>
      <c r="L20" s="5"/>
      <c r="M20" s="5"/>
      <c r="N20" s="5"/>
      <c r="O20" s="5"/>
      <c r="P20" s="5"/>
      <c r="Q20" s="5"/>
      <c r="R20" s="5"/>
      <c r="S20" s="5"/>
      <c r="T20" s="5"/>
      <c r="U20" s="5"/>
      <c r="V20" s="5"/>
      <c r="W20" s="5"/>
      <c r="X20" s="5"/>
      <c r="Y20" s="5"/>
      <c r="Z20" s="5"/>
      <c r="AA20" s="5"/>
      <c r="AB20" s="5" t="str">
        <f>IFERROR(AVERAGE(C20:AA20),"")</f>
        <v/>
      </c>
      <c r="AC20" s="5"/>
    </row>
    <row r="21" spans="1:29">
      <c r="A21" s="5" t="s">
        <v>388</v>
      </c>
      <c r="B21" s="5"/>
      <c r="C21" s="5"/>
      <c r="D21" s="5"/>
      <c r="E21" s="5"/>
      <c r="F21" s="5"/>
      <c r="G21" s="5"/>
      <c r="H21" s="5"/>
      <c r="I21" s="5"/>
      <c r="J21" s="5"/>
      <c r="K21" s="5"/>
      <c r="L21" s="5"/>
      <c r="M21" s="5"/>
      <c r="N21" s="5"/>
      <c r="O21" s="5"/>
      <c r="P21" s="5"/>
      <c r="Q21" s="5"/>
      <c r="R21" s="5"/>
      <c r="S21" s="5"/>
      <c r="T21" s="5"/>
      <c r="U21" s="5"/>
      <c r="V21" s="5"/>
      <c r="W21" s="5"/>
      <c r="X21" s="5"/>
      <c r="Y21" s="5"/>
      <c r="Z21" s="5"/>
      <c r="AA21" s="5"/>
      <c r="AB21" s="5" t="str">
        <f>IFERROR(AVERAGE(C21:AA21),"")</f>
        <v/>
      </c>
      <c r="AC21" s="5"/>
    </row>
    <row r="22" spans="1:29">
      <c r="A22" s="5" t="s">
        <v>389</v>
      </c>
      <c r="B22" s="5"/>
      <c r="C22" s="5"/>
      <c r="D22" s="5"/>
      <c r="E22" s="5"/>
      <c r="F22" s="5"/>
      <c r="G22" s="5"/>
      <c r="H22" s="5"/>
      <c r="I22" s="5"/>
      <c r="J22" s="5"/>
      <c r="K22" s="5"/>
      <c r="L22" s="5"/>
      <c r="M22" s="5"/>
      <c r="N22" s="5"/>
      <c r="O22" s="5"/>
      <c r="P22" s="5"/>
      <c r="Q22" s="5"/>
      <c r="R22" s="5"/>
      <c r="S22" s="5"/>
      <c r="T22" s="5"/>
      <c r="U22" s="5"/>
      <c r="V22" s="5"/>
      <c r="W22" s="5"/>
      <c r="X22" s="5"/>
      <c r="Y22" s="5"/>
      <c r="Z22" s="5"/>
      <c r="AA22" s="5"/>
      <c r="AB22" s="5" t="str">
        <f>IFERROR(AVERAGE(C22:AA22),"")</f>
        <v/>
      </c>
      <c r="AC22" s="5"/>
    </row>
    <row r="23" spans="1:29">
      <c r="A23" s="5" t="s">
        <v>390</v>
      </c>
      <c r="B23" s="5"/>
      <c r="C23" s="5"/>
      <c r="D23" s="5"/>
      <c r="E23" s="5"/>
      <c r="F23" s="5"/>
      <c r="G23" s="5"/>
      <c r="H23" s="5"/>
      <c r="I23" s="5"/>
      <c r="J23" s="5"/>
      <c r="K23" s="5"/>
      <c r="L23" s="5"/>
      <c r="M23" s="5"/>
      <c r="N23" s="5"/>
      <c r="O23" s="5"/>
      <c r="P23" s="5"/>
      <c r="Q23" s="5"/>
      <c r="R23" s="5"/>
      <c r="S23" s="5"/>
      <c r="T23" s="5"/>
      <c r="U23" s="5"/>
      <c r="V23" s="5"/>
      <c r="W23" s="5"/>
      <c r="X23" s="5"/>
      <c r="Y23" s="5"/>
      <c r="Z23" s="5"/>
      <c r="AA23" s="5"/>
      <c r="AB23" s="5" t="str">
        <f>IFERROR(AVERAGE(C23:AA23),"")</f>
        <v/>
      </c>
      <c r="AC23" s="5"/>
    </row>
    <row r="24" spans="1:29">
      <c r="A24" s="5" t="s">
        <v>391</v>
      </c>
      <c r="B24" s="5"/>
      <c r="C24" s="5"/>
      <c r="D24" s="5"/>
      <c r="E24" s="5"/>
      <c r="F24" s="5"/>
      <c r="G24" s="5"/>
      <c r="H24" s="5"/>
      <c r="I24" s="5"/>
      <c r="J24" s="5"/>
      <c r="K24" s="5"/>
      <c r="L24" s="5"/>
      <c r="M24" s="5"/>
      <c r="N24" s="5"/>
      <c r="O24" s="5"/>
      <c r="P24" s="5"/>
      <c r="Q24" s="5"/>
      <c r="R24" s="5"/>
      <c r="S24" s="5"/>
      <c r="T24" s="5"/>
      <c r="U24" s="5"/>
      <c r="V24" s="5"/>
      <c r="W24" s="5"/>
      <c r="X24" s="5"/>
      <c r="Y24" s="5"/>
      <c r="Z24" s="5"/>
      <c r="AA24" s="5"/>
      <c r="AB24" s="5" t="str">
        <f>IFERROR(AVERAGE(C24:AA24),"")</f>
        <v/>
      </c>
      <c r="AC24" s="5"/>
    </row>
    <row r="25" spans="1:29">
      <c r="A25" s="5" t="s">
        <v>392</v>
      </c>
      <c r="B25" s="5"/>
      <c r="C25" s="5"/>
      <c r="D25" s="5"/>
      <c r="E25" s="5"/>
      <c r="F25" s="5"/>
      <c r="G25" s="5"/>
      <c r="H25" s="5"/>
      <c r="I25" s="5"/>
      <c r="J25" s="5"/>
      <c r="K25" s="5"/>
      <c r="L25" s="5"/>
      <c r="M25" s="5"/>
      <c r="N25" s="5"/>
      <c r="O25" s="5"/>
      <c r="P25" s="5"/>
      <c r="Q25" s="5"/>
      <c r="R25" s="5"/>
      <c r="S25" s="5"/>
      <c r="T25" s="5"/>
      <c r="U25" s="5"/>
      <c r="V25" s="5"/>
      <c r="W25" s="5"/>
      <c r="X25" s="5"/>
      <c r="Y25" s="5"/>
      <c r="Z25" s="5"/>
      <c r="AA25" s="5"/>
      <c r="AB25" s="5" t="str">
        <f>IFERROR(AVERAGE(C25:AA25),"")</f>
        <v/>
      </c>
      <c r="AC25" s="5"/>
    </row>
    <row r="26" spans="1:29">
      <c r="A26" s="5" t="s">
        <v>393</v>
      </c>
      <c r="B26" s="5"/>
      <c r="C26" s="5"/>
      <c r="D26" s="5"/>
      <c r="E26" s="5"/>
      <c r="F26" s="5"/>
      <c r="G26" s="5"/>
      <c r="H26" s="5"/>
      <c r="I26" s="5"/>
      <c r="J26" s="5"/>
      <c r="K26" s="5"/>
      <c r="L26" s="5"/>
      <c r="M26" s="5"/>
      <c r="N26" s="5"/>
      <c r="O26" s="5"/>
      <c r="P26" s="5"/>
      <c r="Q26" s="5"/>
      <c r="R26" s="5"/>
      <c r="S26" s="5"/>
      <c r="T26" s="5"/>
      <c r="U26" s="5"/>
      <c r="V26" s="5"/>
      <c r="W26" s="5"/>
      <c r="X26" s="5"/>
      <c r="Y26" s="5"/>
      <c r="Z26" s="5"/>
      <c r="AA26" s="5"/>
      <c r="AB26" s="5" t="str">
        <f>IFERROR(AVERAGE(C26:AA26),"")</f>
        <v/>
      </c>
      <c r="AC26" s="5"/>
    </row>
    <row r="27" spans="1:29">
      <c r="A27" s="5" t="s">
        <v>394</v>
      </c>
      <c r="B27" s="5"/>
      <c r="C27" s="5"/>
      <c r="D27" s="5"/>
      <c r="E27" s="5"/>
      <c r="F27" s="5"/>
      <c r="G27" s="5"/>
      <c r="H27" s="5"/>
      <c r="I27" s="5"/>
      <c r="J27" s="5"/>
      <c r="K27" s="5"/>
      <c r="L27" s="5"/>
      <c r="M27" s="5"/>
      <c r="N27" s="5"/>
      <c r="O27" s="5"/>
      <c r="P27" s="5"/>
      <c r="Q27" s="5"/>
      <c r="R27" s="5"/>
      <c r="S27" s="5"/>
      <c r="T27" s="5"/>
      <c r="U27" s="5"/>
      <c r="V27" s="5"/>
      <c r="W27" s="5"/>
      <c r="X27" s="5"/>
      <c r="Y27" s="5"/>
      <c r="Z27" s="5"/>
      <c r="AA27" s="5"/>
      <c r="AB27" s="5" t="str">
        <f>IFERROR(AVERAGE(C27:AA27),"")</f>
        <v/>
      </c>
      <c r="AC27" s="5"/>
    </row>
    <row r="28" spans="1:29">
      <c r="A28" s="5" t="s">
        <v>395</v>
      </c>
      <c r="B28" s="5"/>
      <c r="C28" s="5"/>
      <c r="D28" s="5"/>
      <c r="E28" s="5"/>
      <c r="F28" s="5"/>
      <c r="G28" s="5"/>
      <c r="H28" s="5"/>
      <c r="I28" s="5"/>
      <c r="J28" s="5"/>
      <c r="K28" s="5"/>
      <c r="L28" s="5"/>
      <c r="M28" s="5"/>
      <c r="N28" s="5"/>
      <c r="O28" s="5"/>
      <c r="P28" s="5"/>
      <c r="Q28" s="5"/>
      <c r="R28" s="5"/>
      <c r="S28" s="5"/>
      <c r="T28" s="5"/>
      <c r="U28" s="5"/>
      <c r="V28" s="5"/>
      <c r="W28" s="5"/>
      <c r="X28" s="5"/>
      <c r="Y28" s="5"/>
      <c r="Z28" s="5"/>
      <c r="AA28" s="5"/>
      <c r="AB28" s="5" t="str">
        <f>IFERROR(AVERAGE(C28:AA28),"")</f>
        <v/>
      </c>
      <c r="AC28" s="5"/>
    </row>
    <row r="29" spans="1:29">
      <c r="A29" s="5" t="s">
        <v>396</v>
      </c>
      <c r="B29" s="5"/>
      <c r="C29" s="5"/>
      <c r="D29" s="5"/>
      <c r="E29" s="5"/>
      <c r="F29" s="5"/>
      <c r="G29" s="5"/>
      <c r="H29" s="5"/>
      <c r="I29" s="5"/>
      <c r="J29" s="5"/>
      <c r="K29" s="5"/>
      <c r="L29" s="5"/>
      <c r="M29" s="5"/>
      <c r="N29" s="5"/>
      <c r="O29" s="5"/>
      <c r="P29" s="5"/>
      <c r="Q29" s="5"/>
      <c r="R29" s="5"/>
      <c r="S29" s="5"/>
      <c r="T29" s="5"/>
      <c r="U29" s="5"/>
      <c r="V29" s="5"/>
      <c r="W29" s="5"/>
      <c r="X29" s="5"/>
      <c r="Y29" s="5"/>
      <c r="Z29" s="5"/>
      <c r="AA29" s="5"/>
      <c r="AB29" s="5" t="str">
        <f>IFERROR(AVERAGE(C29:AA29),"")</f>
        <v/>
      </c>
      <c r="AC29" s="5"/>
    </row>
    <row r="30" spans="1:29">
      <c r="A30" s="5" t="s">
        <v>397</v>
      </c>
      <c r="B30" s="5"/>
      <c r="C30" s="5"/>
      <c r="D30" s="5"/>
      <c r="E30" s="5"/>
      <c r="F30" s="5"/>
      <c r="G30" s="5"/>
      <c r="H30" s="5"/>
      <c r="I30" s="5"/>
      <c r="J30" s="5"/>
      <c r="K30" s="5"/>
      <c r="L30" s="5"/>
      <c r="M30" s="5"/>
      <c r="N30" s="5"/>
      <c r="O30" s="5"/>
      <c r="P30" s="5"/>
      <c r="Q30" s="5"/>
      <c r="R30" s="5"/>
      <c r="S30" s="5"/>
      <c r="T30" s="5"/>
      <c r="U30" s="5"/>
      <c r="V30" s="5"/>
      <c r="W30" s="5"/>
      <c r="X30" s="5"/>
      <c r="Y30" s="5"/>
      <c r="Z30" s="5"/>
      <c r="AA30" s="5"/>
      <c r="AB30" s="5" t="str">
        <f>IFERROR(AVERAGE(C30:AA30),"")</f>
        <v/>
      </c>
      <c r="AC30" s="5"/>
    </row>
    <row r="31" spans="1:29">
      <c r="A31" s="5" t="s">
        <v>398</v>
      </c>
      <c r="B31" s="5"/>
      <c r="C31" s="5"/>
      <c r="D31" s="5"/>
      <c r="E31" s="5"/>
      <c r="F31" s="5"/>
      <c r="G31" s="5"/>
      <c r="H31" s="5"/>
      <c r="I31" s="5"/>
      <c r="J31" s="5"/>
      <c r="K31" s="5"/>
      <c r="L31" s="5"/>
      <c r="M31" s="5"/>
      <c r="N31" s="5"/>
      <c r="O31" s="5"/>
      <c r="P31" s="5"/>
      <c r="Q31" s="5"/>
      <c r="R31" s="5"/>
      <c r="S31" s="5"/>
      <c r="T31" s="5"/>
      <c r="U31" s="5"/>
      <c r="V31" s="5"/>
      <c r="W31" s="5"/>
      <c r="X31" s="5"/>
      <c r="Y31" s="5"/>
      <c r="Z31" s="5"/>
      <c r="AA31" s="5"/>
      <c r="AB31" s="5" t="str">
        <f>IFERROR(AVERAGE(C31:AA31),"")</f>
        <v/>
      </c>
      <c r="AC31" s="5"/>
    </row>
  </sheetData>
  <dataValidations count="7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2026-10-16T15:44:58+02:00</dcterms:created>
  <dcterms:modified xsi:type="dcterms:W3CDTF">2026-10-16T15:44:58+02:00</dcterms:modified>
  <dc:title>Currículo LOMLOE Economía 1.º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