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<sst xmlns="http://schemas.openxmlformats.org/spreadsheetml/2006/main" uniqueCount="236">
  <si>
    <t>Corrigiendo.es</t>
  </si>
  <si>
    <t>Materia</t>
  </si>
  <si>
    <t>Economía</t>
  </si>
  <si>
    <t>Curso</t>
  </si>
  <si>
    <t>1.º Bachillerato</t>
  </si>
  <si>
    <t>Comunidad Autónoma</t>
  </si>
  <si>
    <t>Castilla y León</t>
  </si>
  <si>
    <t>Normativa autonómica</t>
  </si>
  <si>
    <t>DECRETO 40/2022, de 29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</si>
  <si>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</si>
  <si>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</si>
  <si>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</si>
  <si>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</si>
  <si>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</si>
  <si>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</si>
  <si>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</si>
  <si>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</si>
  <si>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</si>
  <si>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Sin enriquecimiento todavía</t>
  </si>
  <si>
    <t>Fuente</t>
  </si>
  <si>
    <t>Decreto autonómico publicado + sintetización pedagógica con IA Gemini</t>
  </si>
  <si>
    <t>Generado</t>
  </si>
  <si>
    <t>19/05/2026 17:39</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</si>
  <si>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</si>
  <si>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</si>
  <si>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</si>
  <si>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</si>
  <si>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</si>
  <si>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</si>
  <si>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</si>
  <si>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</si>
  <si>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</si>
  <si>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</si>
  <si>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</si>
  <si>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</si>
  <si>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</si>
  <si>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Valorar el problema de la escasez y la importancia de adoptar decisiones en el ámbito económico, analizando su repercusión en los distintos sectores, comparando soluciones alternativas que ofrecen los diferentes sistemas, para comprender el funcionamiento de la realidad económica.</t>
  </si>
  <si>
    <t>CE.2</t>
  </si>
  <si>
    <t>Reconocer y comprender el funcionamiento del mercado, analizando sus fallos, para estudiar la repercusión de estos en el entorno y facilitar la toma de decisiones en el ámbito económico.</t>
  </si>
  <si>
    <t>CE.3</t>
  </si>
  <si>
    <t>Distinguir y valorar el papel de los distintos agentes económicos que intervienen en el flujo circular de la renta, comprendiendo sus interacciones y reconociendo, con sentido crítico, los beneficios y costes que genera, para explicar cómo se produce el desarrollo económico y su relación con el bienestar de la sociedad.</t>
  </si>
  <si>
    <t>CE.4</t>
  </si>
  <si>
    <t>Conocer y comprender el funcionamiento del sistema financiero y de la política monetaria, valorando sus efectos sobre la economía real y analizando los elementos que intervienen en las decisiones financieras, para planificar y gestionar con responsabilidad y autonomía los recursos personales y adoptar decisiones financieras fundamentadas. Teniendo en cuenta que las necesidades económicas son distintas a lo largo de la vida será necesario que el alumnado conozca el funcionamiento del sistema financiero y los productos que ofrece relacionados con la inversión, el ahorro, el endeudamiento, los seguros, para mejorar su competencia a la hora de adoptar decisiones financieras y planificar y gestionar con autonomía los gastos personales. Así mismo, es importante que comprenda hacia dónde se dirige y evoluciona el sistema financiero en relación con los cambios sociales y tecnológicos y los retos que se plantean actualmente. Además, es preciso que el alumnado conozca herramientas que le permitan analizar y valorar las políticas monetarias y entender sus efectos sobre la inflación, el crecimiento y el bienestar, dentro del marco financiero actual</t>
  </si>
  <si>
    <t>CE.5</t>
  </si>
  <si>
    <t>Identificar y valorar los retos y desafíos a los que se enfrenta la economía actual analizando el impacto de la globalización económica, la nueva economía y la revolución digital, para proponer iniciativas que fomenten la equidad, la justicia y la sostenibilidad.</t>
  </si>
  <si>
    <t>CE.6</t>
  </si>
  <si>
    <t>Analizar los problemas económicos actuales mediante el estudio de casos, la investigación y la experimentación, utilizando herramientas del análisis económico y teniendo en cuenta los factores que condicionan las decisiones de los agentes económicos, para facilitar la comprensión de esos problemas y plantear soluciones innovadoras y sostenibles que respondan a necesidades individuales y colectivas.</t>
  </si>
  <si>
    <t>Economía, Emprendimiento y Actividad Empresarial</t>
  </si>
  <si>
    <t>se centra en el conocimiento y la comprensión de las distintas estrategias empresariales, en el análisis de su evolución y en la distinción de los nuevos modelos de negocio. La competencia 6 se refiere al análisis de las transformaciones socioeconómicas y a los cambios, tecnológicos y digitales, que afectan a la actividad empresarial.</t>
  </si>
  <si>
    <t>Analizar de forma crítica y reflexiva las aportaciones de la ciencia económica, valorando su interrelación con otras disciplinas, para entender la realidad desde una visión integral y actuar como ciudadanos responsables, autónomos y comprometidos.</t>
  </si>
  <si>
    <t>Analizar, desde un enfoque interdisciplinar, el comportamiento tanto individual como colectivo en la toma de decisiones económicas, evaluando el problema de la escasez y sus efectos, para comprender los cambios económicos y sociales derivados de dicho problema y actuar en consecuencia.</t>
  </si>
  <si>
    <t>Establecer correspondencias entre los Objetivos de Desarrollo Sostenible y los aprendizajes adquiridos a través del estudio de casos, analizándolos con ayuda de herramientas económicas y empresariales para generar una actitud sensible y un comportamiento responsable y proactivo que contribuya a dar respuesta a los retos actuales. Comprender de forma práctica la relación entre los Objetivos de Desarrollo Sostenible (ODS) y el desarrollo económico y social, y analizarlos con herramientas económicas y empresariales permitirá al alumnado tomar conciencia de la importancia de lograr estos objetivos y dar respuesta a los desafíos mundiales del siglo XXI con amplia repercusión en el ámbito económico.</t>
  </si>
  <si>
    <t>Identificar y valorar habilidades y competencias que caracterizan a las personas emprendedoras dentro de la realidad actual, analizando sus perfiles y su forma de afrontar los retos, para reconocer y potenciar las destrezas emprendedoras propias y aplicarlas a situaciones reales de la vida. Analizar el perfil del emprendedor actual requiere reflexionar sobre las competencias personales y sociales que son deseables, como la creatividad, la empatía, la capacidad de iniciativa y de enfrentarse a los retos. También es necesario valorar y tener en cuenta otros aspectos psicológicos que influyen en el desarrollo de ese perfil, como las creencias limitantes que provocan miedos a la hora de emprender o la importancia de las habilidades socioemocionales, que condicionan los pensamientos y el alcance del logro.</t>
  </si>
  <si>
    <t>Analizar la transformación económica y social y sus consecuencias, reconociendo la importancia que tienen la innovación y la revolución digital en la actividad empresarial, para comprender las respuestas que las empresas ofrecen a los desafíos actuales y proponer alternativas y nuevas soluciones a dichos desafíos.</t>
  </si>
  <si>
    <t>Competencia</t>
  </si>
  <si>
    <t>Verbo de desempeño</t>
  </si>
  <si>
    <t>Evidencia observable</t>
  </si>
  <si>
    <t>Instrumento sugerido</t>
  </si>
  <si>
    <t>Contexto en el aula</t>
  </si>
  <si>
    <t>Errata típica a evitar</t>
  </si>
  <si>
    <t>Peso sugerido %</t>
  </si>
  <si>
    <t>Comprender la realidad económica actual, analizando la repercusión de las decisiones adoptadas en el ámbito económico, valorando los procesos de integración económica y estableciendo comparaciones sobre las soluciones alternativas que ofrecen los distintos sistemas. (CCL2, STEM2, CPSAA4, CPSAA5, CC3, CE1, CE2, CCEC3.2)</t>
  </si>
  <si>
    <t>Caso, gráfica o análisis de datos</t>
  </si>
  <si>
    <t>Comprender el problema de la escasez identificando los motivos y comparando, de manera justificada, diferentes estrategias económicas de resolución del mismo. (CCL2, STEM2, CC3, CE1, CE2, CCEC3.2)</t>
  </si>
  <si>
    <t>Conocer los procesos que intervienen en la toma de las decisiones económicas de manera individual y colectiva por los agentes económicos, analizando el impacto que tienen en la sociedad. (STEM2, CPSAA4, CPSAA5, CC3, CCEC3.2)</t>
  </si>
  <si>
    <t>Valorar la repercusión de los fallos del mercado a nivel microeconómico y facilitar el proceso de toma de decisiones en este ámbito, reconociendo y comprendiendo el funcionamiento del mismo. (CCL2, STEM2, CPSAA4, CC3, CE1)</t>
  </si>
  <si>
    <t>Entender el funcionamiento del mercado y la naturaleza de las transacciones que tienen lugar en él, analizando elementos como la oferta, la demanda, los precios, los tipos de mercado y los agentes implicados y reflexionado sobre su importancia como fuente de mejora económica y social. (STEM1, STEM2, CPSAA4, CC3, CE2)</t>
  </si>
  <si>
    <t>Analizar con espíritu crítico los fallos del mercado, evaluando sus consecuencias y reflexionando sobre sus posibles soluciones. (</t>
  </si>
  <si>
    <t>Conocer cómo se produce el desarrollo económico y el bienestar social valorando, con sentido crítico, el papel de los distintos agentes económicos que intervienen en el flujo circular de la renta. (CCL2, CCL3, CPSAA4, CPSAA5, CC3, CC4, CE1, CE2)</t>
  </si>
  <si>
    <t>Diferenciar los costes y beneficios que se generan en el flujo de la renta, para cada uno de los agentes económicos, estableciendo relaciones entre ellos y determinando su repercusión en el desarrollo económico y bienestar social. (</t>
  </si>
  <si>
    <t>Conocer y comprender el funcionamiento del sistema financiero valorando sus efectos sobre la economía real y analizando los elementos que intervienen en las decisiones financieras relacionadas con la inversión, el ahorro, los productos financieros y la búsqueda de fuentes de financiación. (</t>
  </si>
  <si>
    <t>Planificar y gestionar con responsabilidad y progresiva autonomía las finanzas personales y adoptar decisiones fundamentadas a partir del conocimiento y comprensión del sistema financiero y de los elementos que intervienen en las decisiones financieras, valorando los efectos que estos pueden provocar en la economía real. (CCL3, STEM4, CD4, CPSAA1.2, CPSAA4, CPSAA5, CE1)</t>
  </si>
  <si>
    <t>Adquirir conocimientos financieros a partir del análisis del sistema financiero, su funcionamiento y los efectos que se derivan de las decisiones adoptadas en él, estableciendo conexiones entre estos aprendizajes y las decisiones financieras personales que afectan a la vida cotidiana. (CCL2, CCL3, CP2, CD4, CPSAA1.2, CPSAA4, CC2)</t>
  </si>
  <si>
    <t>Proponer iniciativas que fomenten la equidad, la justicia y la sostenibilidad a partir de la identificación de los retos y desafíos que plantea la economía actual, analizando con sentido crítico, el impacto que provocan la globalización, la nueva economía y la revolución digital en el bienestar económico y social de los ciudadanos. (CCL1, CCL2, CCL3, STEM4, CD1, CD5, CPSAA1.2, CPSAA5, CC3, CE1, CCEC3.2)</t>
  </si>
  <si>
    <t>Comprender los retos económicos actuales analizando, de forma crítica y constructiva el entorno, identificando aquellos elementos que condicionan y transforman la economía y fomentando iniciativas que respondan a las necesidades que plantean estos retos. (CCL2, CCL3, CP2, CD1, CPSAA1.2, CPSAA4, CPSAA5, CC3, CE1)</t>
  </si>
  <si>
    <t>Plantear soluciones socioeconómicas que respondan a necesidades individuales y colectivas investigando y explorando la realidad económica teniendo en cuenta diversos factores y aplicando las herramientas propias del ámbito de la economía. (CCL3, CCL5, STEM2, STEM5, CD1, CPSAA5, CC3, CC4, CE1, CE2, CE3)</t>
  </si>
  <si>
    <t>Entender la realidad partiendo del análisis crítico y reflexivo sobre las aportaciones que ofrece la ciencia económica, valorando su interrelación con otras disciplinas y adquiriendo una visión integral de la misma que favorezca la asunción de responsabilidades y compromisos. (CCL2, CCL3, STEM4, STEM5, CPSAA1.2, CPSAA5, CC1, CE1, CE2, CE3)</t>
  </si>
  <si>
    <t>Comprender los cambios económicos y sociales desde un análisis interdisciplinar sobre el comportamiento humano en el proceso de toma de decisiones y evaluando el problema de la escasez y sus efectos, y estimulando al alumnado a actuar en consecuencia. (CCL2, STEM2, CPSAA1.2, CPSAA5, CC4, CE1, CE2)</t>
  </si>
  <si>
    <t>Mostrar actitudes sensibles y comportamientos responsables y proactivos que contribuyan a dar respuesta a los retos actuales a partir del estudio de casos reales estableciendo correspondencias entre la realidad y los aprendizajes adquiridos. (CCL2, STEM2, STEM5, CPSAA1.2, CC4, CE1, CE2, CE3)</t>
  </si>
  <si>
    <t>Tomar conciencia de problemas globales y locales analizándolos a través de herramientas económicas y empresariales y aportando posibles soluciones a los mismos. (CCL2, STEM2, CPSAA 1.2, CE2)</t>
  </si>
  <si>
    <t>Reconocer y potenciar las destrezas emprendedoras propias, identificando y valorando previamente las habilidades que poseen personas emprendedoras cercanas y analizando sus competencias a la hora de afrontar los retos que se les presentan. (CPSAA1.1, CPSAA1.2, CPSAA3.1, CC3, CE2)</t>
  </si>
  <si>
    <t>Afrontar retos sencillos de la vida cotidiana aplicando las destrezas propias que caracterizan a una persona emprendedora. (CPSAA1.2, CPSAA3.1, CC1, CE2)</t>
  </si>
  <si>
    <t>Reconocer las tendencias e identificar la filosofía de las empresas comprendiendo las estrategias empresariales llevadas a cabo por estas y analizando su evolución, así como los modelos de negocio desarrollados poniendo en valor, con sentido crítico, su actividad empresarial. (CCL2, STEM2, CPSAA4, CC1, CC3, CE1, CE2)</t>
  </si>
  <si>
    <t>Distinguir los nuevos modelos de negocio desarrollados por empresas pertenecientes a diversos sectores y ámbitos analizando sus posibilidades y limitaciones. (CCL2, CD1, CPSAA4, CE1, CE2)</t>
  </si>
  <si>
    <t>Reconocer las diferentes clases de empresas, según diversos criterios, valorando sus posibilidades y limitaciones. (CCL2, STEM2, CD1, CPSAA4, CC3)</t>
  </si>
  <si>
    <t>Comprender las respuestas que ofrecen las empresas a los desafíos actuales, analizando la transformación económica y social que está experimentando la sociedad. (CCL2, CCL3, STEM4, CPSAA4, CC4, CE1, CE2)</t>
  </si>
  <si>
    <t>Proponer alternativas y nuevas soluciones a los desafíos actuales, analizando los efectos de la transformación económica y social y reconociendo la importancia que tiene la innovación y revolución digital en la actividad empresarial. (</t>
  </si>
  <si>
    <t>Bloque</t>
  </si>
  <si>
    <t>#</t>
  </si>
  <si>
    <t>Saber oficial</t>
  </si>
  <si>
    <t>Dimensión</t>
  </si>
  <si>
    <t>Saber previo necesario</t>
  </si>
  <si>
    <t>Conexión competencial</t>
  </si>
  <si>
    <t>Ejemplo actividad de aula</t>
  </si>
  <si>
    <t>Saberes básicos del decreto</t>
  </si>
  <si>
    <t>La economía, las necesidades, los bienes y la escasez. El contenido económico de las relaciones sociales. La modelización como herramienta para entender las interacciones económicas.</t>
  </si>
  <si>
    <t>El proceso de toma de decisiones económicas. La racionalidad. El coste de oportunidad. Los costes irrecuperables. El análisis marginal. Los incentivos y las expectativas. Teoría de juegos. La eficiencia. Riesgo e incertidumbre.</t>
  </si>
  <si>
    <t>La organización económica y los sistemas económicos; valoración y comparación.</t>
  </si>
  <si>
    <t>Planificación y gestión de las decisiones financieras: la inversión, el ahorro y el consumo. Dinero y transacciones.</t>
  </si>
  <si>
    <t>Economía del comportamiento. Desviaciones de la racionalidad económica. Decisiones económicas y éticas.</t>
  </si>
  <si>
    <t>Métodos para el análisis de la realidad económica: el método científico, la modelización y experimentos o ensayos económicos.</t>
  </si>
  <si>
    <t>microeconómica.</t>
  </si>
  <si>
    <t>Agentes económicos y flujo circular de la renta. La empresa y la actividad productiva.</t>
  </si>
  <si>
    <t>macroeconómica.</t>
  </si>
  <si>
    <t>La macroeconomía. Agregados macroeconómicos básicos. La demanda agregada, la oferta agregada y su funcionamiento.</t>
  </si>
  <si>
    <t>Crecimiento económico y desarrollo. Los factores del crecimiento. La distribución de la renta y la acumulación del capital. Relación entre eficiencia y equidad. Indicadores del desarrollo social. Bienestar y calidad de vida.</t>
  </si>
  <si>
    <t>Economía laboral. El funcionamiento y las tendencias de los mercados de trabajo. Tipos de desempleo. Efectos y medidas correctoras. La brecha salarial.</t>
  </si>
  <si>
    <t>El sistema financiero, su funcionamiento y sus efectos. Evolución del panorama financiero. El dinero. Tipología del dinero y su proceso de creación. Funciones del dinero y formas de dinero. Riesgo y beneficio. El papel de los bancos en la economía. Funcionamiento de los productos financieros como préstamos, hipotecas, y sus sustitutos. Los seguros.</t>
  </si>
  <si>
    <t>El comercio internacional, los procesos de integración económica y sus efectos. Proteccionismo y libre comercio. La Unión Europea y Monetaria. El mercado de divisas y los tipos de cambio</t>
  </si>
  <si>
    <t>Economía positiva y economía normativa. La intervención del Estado y su justificación. La política económica y sus efectos.</t>
  </si>
  <si>
    <t>La política fiscal. El estado del bienestar y su financiación. El principio de solidaridad y los impuestos. El déficit público, la deuda pública y sus efectos. La economía sumergida.</t>
  </si>
  <si>
    <t>La política monetaria y la estabilidad de precios. Funcionamiento del mercado monetario. La inflación: teorías explicativas. Efecto de las políticas monetarias sobre la inflación, el crecimiento y el bienestar.</t>
  </si>
  <si>
    <t>Políticas de rentas.</t>
  </si>
  <si>
    <t>La globalización: factores explicativos, oportunidades y riesgos. La reducción de las desigualdades. Pobreza relativa y pobreza absoluta en un mundo global.</t>
  </si>
  <si>
    <t>Los recursos naturales y los efectos de la producción y el consumo en la sostenibilidad ambiental. La economía ecológica y la economía circular.</t>
  </si>
  <si>
    <t>La nueva economía y la revolución digital. La economía colaborativa. El impacto de la revolución digital sobre el empleo y la distribución de la renta. La adaptación de la población activa ante los retos de la revolución digital.</t>
  </si>
  <si>
    <t>Democracia y estado del bienestar. El futuro del estado del bienestar y su relación con la democracia. Sostenibilidad de las pensiones. Los flujos migratorios y sus implicaciones socioeconómicas.</t>
  </si>
  <si>
    <t>Teorías sobre el decrecimiento económico.</t>
  </si>
  <si>
    <t>Los Objetivos de Desarrollo Sostenible (ODS) y los retos económicos actuales. Estudio de casos.</t>
  </si>
  <si>
    <t>2. La escasez y el problema económico.</t>
  </si>
  <si>
    <t>La escasez y sus implicaciones. El coste de oportunidad. La escasez y la eficiencia. La paradoja del valor, el valor de uso y el valor de cambio de los bienes.</t>
  </si>
  <si>
    <t>La escasez y los sistemas de asignación de recursos. El funcionamiento del mercado. Oferta y demanda individual. Tipos de mercado.</t>
  </si>
  <si>
    <t>Los fallos del mercado y la intervención del sector público. Fallos del sector público y sus implicaciones.</t>
  </si>
  <si>
    <t>El flujo circular de la renta. Oferta y demanda agregada. Análisis de las interrelaciones que existen entre los diversos elementos y agregados de la realidad económica.</t>
  </si>
  <si>
    <t>El entorno financiero. Dinero y transacciones. Planificación y gestión de las finanzas personales: riesgo y beneficio.</t>
  </si>
  <si>
    <t>3. Economía y otras disciplinas.</t>
  </si>
  <si>
    <t>La economía como ciencia social. Principales problemas para el análisis económico: la complejidad de la realidad y la incorporación de supuestos simplificadores. Dificultades para el establecimiento de leyes generales. La modelización matemática como herramienta para el análisis económico.</t>
  </si>
  <si>
    <t>El análisis económico y el individualismo metodológico. Otras alternativas de análisis de la realidad social. Perspectiva sociológica: el grupo social como unidad de análisis económico.</t>
  </si>
  <si>
    <t>Los individuos y el comportamiento racional. Fallos de la racionalidad. La economía del comportamiento, la psicología económica y la teoría de la decisión.</t>
  </si>
  <si>
    <t>Los agentes económicos y la maximización de su utilidad. Filosofía y economía: el utilitarismo y la felicidad. La maximización del bienestar social y el debate eficiencia versus equidad desde un punto de vista ético. El bienestar social y la calidad de vida desde una perspectiva sociológica. El bienestar en la psicología positiva.</t>
  </si>
  <si>
    <t>Ciencia económica y ecología: cambio climático, el desarrollo sostenible y la economía circular.</t>
  </si>
  <si>
    <t>La persona emprendedora e intraemprendedora. Competencias, cualidades y hábitos. La inteligencia emocional y la inteligencia ejecutiva.</t>
  </si>
  <si>
    <t>El espíritu emprendedor: búsqueda de necesidades y oportunidades. Entrenamiento de la creatividad y proactividad.</t>
  </si>
  <si>
    <t>Creencias sobre emprendimiento. El miedo a emprender: la gestión del error como una oportunidad para aprender.</t>
  </si>
  <si>
    <t>Competencias sociales. Tipos y aplicación. La gestión de grupos y la teoría de las relaciones humanas.</t>
  </si>
  <si>
    <t>Misión, visión y valores de la persona emprendedora. Creación y puesta en marcha de su proyecto emprendedor. Protección de la idea, el producto y la marca.</t>
  </si>
  <si>
    <t>Autoevaluación de la persona emprendedora. Herramientas.</t>
  </si>
  <si>
    <t>La empresa y sus clases.</t>
  </si>
  <si>
    <t>Cultura empresarial y gestión del talento. El liderazgo.</t>
  </si>
  <si>
    <t>Mercado y clientes. Análisis de la competencia. Técnicas de estudio de mercado.</t>
  </si>
  <si>
    <t>Sostenibilidad. Responsabilidad Social Corporativa. El papel de la mujer en la actividad empresarial.</t>
  </si>
  <si>
    <t>La revolución tecnológica. El poder de la tecnología en el desarrollo de negocios. Estrategia y gestión de la empresa. Transformación digital. Innovación. Marketing digital.</t>
  </si>
  <si>
    <t>Los modelos de negocio. Estudio de tendencias y nuevos modelos de negocio.</t>
  </si>
  <si>
    <t>La empresa del futuro. El lugar de trabajo. Tendencias.</t>
  </si>
  <si>
    <t>Análisis de casos: Análisis interno y externo. DAFO.</t>
  </si>
  <si>
    <t>Rúbrica orientativa 1-4</t>
  </si>
  <si>
    <t>Nivel</t>
  </si>
  <si>
    <t>Descriptor</t>
  </si>
  <si>
    <t>Qué mirar al corregir</t>
  </si>
  <si>
    <t>Acción docente recomendada</t>
  </si>
  <si>
    <t>Inicial</t>
  </si>
  <si>
    <t>Respuesta incompleta o con errores de base.</t>
  </si>
  <si>
    <t>Refuerzo guiado y nueva evidencia corta.</t>
  </si>
  <si>
    <t>En proceso</t>
  </si>
  <si>
    <t>Comprende parte del criterio con ayuda.</t>
  </si>
  <si>
    <t>Feedback específico y práctica focalizada.</t>
  </si>
  <si>
    <t>Adecuado</t>
  </si>
  <si>
    <t>Cumple el criterio con autonomía razonable.</t>
  </si>
  <si>
    <t>Consolidación y transferencia.</t>
  </si>
  <si>
    <t>Excelente</t>
  </si>
  <si>
    <t>Domina, justifica, transfiere.</t>
  </si>
  <si>
    <t>Ampliación o mentoría entre iguales.</t>
  </si>
  <si>
    <t>Secuenciación trimestral</t>
  </si>
  <si>
    <t>El enriquecimiento de secuenciación trimestral aún no está disponible para esta materia.</t>
  </si>
  <si>
    <t>Situaciones de aprendizaje sugeridas</t>
  </si>
  <si>
    <t>Las SDAs sugeridas aún no están disponibles para esta materia.</t>
  </si>
  <si>
    <t>Sugerencias DUA por CE</t>
  </si>
  <si>
    <t>Las sugerencias DUA aún no están disponibles para esta materia.</t>
  </si>
  <si>
    <t>Mapeo CE → competencias clave del Perfil de Salida</t>
  </si>
  <si>
    <t>El mapeo aún no está disponible para esta materia.</t>
  </si>
  <si>
    <t>Preguntas frecuentes específicas</t>
  </si>
  <si>
    <t>Las FAQs específicas aún no están disponibles para esta CCAA.</t>
  </si>
  <si>
    <t>Cómo programar paso a paso</t>
  </si>
  <si>
    <t>La guía paso a paso aún no está disponible para esta materia.</t>
  </si>
  <si>
    <t>Calculadora de ponderaciones — edita los pesos y mantén el total en 100 %</t>
  </si>
  <si>
    <t>Descripción breve</t>
  </si>
  <si>
    <t>Peso sugerido IA %</t>
  </si>
  <si>
    <t>Peso editable %</t>
  </si>
  <si>
    <t>Observaciones</t>
  </si>
  <si>
    <t>Comprender la realidad económica actual, analizando la repercusión de las decisiones adoptadas en el ámbito económico, valorando los procesos de integración económica y establecien</t>
  </si>
  <si>
    <t>Comprender el problema de la escasez identificando los motivos y comparando, de manera justificada, diferentes estrategias económicas de resolución del mismo. (CCL2, STEM2, CC3, CE</t>
  </si>
  <si>
    <t>Conocer los procesos que intervienen en la toma de las decisiones económicas de manera individual y colectiva por los agentes económicos, analizando el impacto que tienen en la soc</t>
  </si>
  <si>
    <t xml:space="preserve">Valorar la repercusión de los fallos del mercado a nivel microeconómico y facilitar el proceso de toma de decisiones en este ámbito, reconociendo y comprendiendo el funcionamiento </t>
  </si>
  <si>
    <t>Entender el funcionamiento del mercado y la naturaleza de las transacciones que tienen lugar en él, analizando elementos como la oferta, la demanda, los precios, los tipos de merca</t>
  </si>
  <si>
    <t>Conocer cómo se produce el desarrollo económico y el bienestar social valorando, con sentido crítico, el papel de los distintos agentes económicos que intervienen en el flujo circu</t>
  </si>
  <si>
    <t>Diferenciar los costes y beneficios que se generan en el flujo de la renta, para cada uno de los agentes económicos, estableciendo relaciones entre ellos y determinando su repercus</t>
  </si>
  <si>
    <t xml:space="preserve">Conocer y comprender el funcionamiento del sistema financiero valorando sus efectos sobre la economía real y analizando los elementos que intervienen en las decisiones financieras </t>
  </si>
  <si>
    <t>Planificar y gestionar con responsabilidad y progresiva autonomía las finanzas personales y adoptar decisiones fundamentadas a partir del conocimiento y comprensión del sistema fin</t>
  </si>
  <si>
    <t>Adquirir conocimientos financieros a partir del análisis del sistema financiero, su funcionamiento y los efectos que se derivan de las decisiones adoptadas en él, estableciendo con</t>
  </si>
  <si>
    <t>Proponer iniciativas que fomenten la equidad, la justicia y la sostenibilidad a partir de la identificación de los retos y desafíos que plantea la economía actual, analizando con s</t>
  </si>
  <si>
    <t>Comprender los retos económicos actuales analizando, de forma crítica y constructiva el entorno, identificando aquellos elementos que condicionan y transforman la economía y foment</t>
  </si>
  <si>
    <t>Plantear soluciones socioeconómicas que respondan a necesidades individuales y colectivas investigando y explorando la realidad económica teniendo en cuenta diversos factores y apl</t>
  </si>
  <si>
    <t>Entender la realidad partiendo del análisis crítico y reflexivo sobre las aportaciones que ofrece la ciencia económica, valorando su interrelación con otras disciplinas y adquirien</t>
  </si>
  <si>
    <t>Comprender los cambios económicos y sociales desde un análisis interdisciplinar sobre el comportamiento humano en el proceso de toma de decisiones y evaluando el problema de la esc</t>
  </si>
  <si>
    <t>Mostrar actitudes sensibles y comportamientos responsables y proactivos que contribuyan a dar respuesta a los retos actuales a partir del estudio de casos reales estableciendo corr</t>
  </si>
  <si>
    <t>Tomar conciencia de problemas globales y locales analizándolos a través de herramientas económicas y empresariales y aportando posibles soluciones a los mismos. (CCL2, STEM2, CPSAA</t>
  </si>
  <si>
    <t>Reconocer y potenciar las destrezas emprendedoras propias, identificando y valorando previamente las habilidades que poseen personas emprendedoras cercanas y analizando sus compete</t>
  </si>
  <si>
    <t>Reconocer las tendencias e identificar la filosofía de las empresas comprendiendo las estrategias empresariales llevadas a cabo por estas y analizando su evolución, así como los mo</t>
  </si>
  <si>
    <t>Distinguir los nuevos modelos de negocio desarrollados por empresas pertenecientes a diversos sectores y ámbitos analizando sus posibilidades y limitaciones. (CCL2, CD1, CPSAA4, CE</t>
  </si>
  <si>
    <t>Comprender las respuestas que ofrecen las empresas a los desafíos actuales, analizando la transformación económica y social que está experimentando la sociedad. (CCL2, CCL3, STEM4,</t>
  </si>
  <si>
    <t>Proponer alternativas y nuevas soluciones a los desafíos actuales, analizando los efectos de la transformación económica y social y reconociendo la importancia que tiene la innovac</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</si>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</sst>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12</v>
      </c>
    </row>
    <row r="8" spans="1:2">
      <c r="A8" s="4" t="s">
        <v>12</v>
      </c>
      <c r="B8" s="5">
        <v>25</v>
      </c>
    </row>
    <row r="9" spans="1:2">
      <c r="A9" s="4" t="s">
        <v>13</v>
      </c>
      <c r="B9" s="5">
        <v>51</v>
      </c>
    </row>
    <row r="10" spans="1:2">
      <c r="A10" s="4" t="s">
        <v>14</v>
      </c>
      <c r="B10" s="5">
        <v>2</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168</v>
      </c>
    </row>
    <row r="2" spans="1:1">
      <c r="A2" t="s">
        <v>169</v>
      </c>
    </row>
  </sheetData>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170</v>
      </c>
    </row>
    <row r="2" spans="1:1">
      <c r="A2" t="s">
        <v>171</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172</v>
      </c>
    </row>
    <row r="2" spans="1:1">
      <c r="A2" t="s">
        <v>173</v>
      </c>
    </row>
  </sheetData>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8"/>
  <sheetViews>
    <sheetView tabSelected="0" workbookViewId="0" showGridLines="true" showRowColHeaders="1">
      <pane ySplit="2" activePane="bottomLeft" state="frozen" topLeftCell="A3"/>
      <selection pane="bottomLeft" activeCell="D3" sqref="D3:E28"/>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174</v>
      </c>
      <c r="B1" s="3"/>
      <c r="C1" s="3"/>
      <c r="D1" s="3"/>
      <c r="E1" s="3"/>
      <c r="F1" s="3"/>
    </row>
    <row r="2" spans="1:6">
      <c r="A2" s="6" t="s">
        <v>28</v>
      </c>
      <c r="B2" s="6" t="s">
        <v>54</v>
      </c>
      <c r="C2" s="6" t="s">
        <v>175</v>
      </c>
      <c r="D2" s="6" t="s">
        <v>176</v>
      </c>
      <c r="E2" s="6" t="s">
        <v>177</v>
      </c>
      <c r="F2" s="6" t="s">
        <v>178</v>
      </c>
    </row>
    <row r="3" spans="1:6">
      <c r="A3" s="5">
        <v>1.1</v>
      </c>
      <c r="B3" s="5" t="s">
        <v>35</v>
      </c>
      <c r="C3" s="5" t="s">
        <v>179</v>
      </c>
      <c r="D3" s="7"/>
      <c r="E3" s="7">
        <v>4.0</v>
      </c>
      <c r="F3" s="5"/>
    </row>
    <row r="4" spans="1:6">
      <c r="A4" s="5">
        <v>1.2</v>
      </c>
      <c r="B4" s="5" t="s">
        <v>35</v>
      </c>
      <c r="C4" s="5" t="s">
        <v>180</v>
      </c>
      <c r="D4" s="7"/>
      <c r="E4" s="7">
        <v>4.0</v>
      </c>
      <c r="F4" s="5"/>
    </row>
    <row r="5" spans="1:6">
      <c r="A5" s="5">
        <v>1.3</v>
      </c>
      <c r="B5" s="5" t="s">
        <v>35</v>
      </c>
      <c r="C5" s="5" t="s">
        <v>181</v>
      </c>
      <c r="D5" s="7"/>
      <c r="E5" s="7">
        <v>4.0</v>
      </c>
      <c r="F5" s="5"/>
    </row>
    <row r="6" spans="1:6">
      <c r="A6" s="5">
        <v>2.1</v>
      </c>
      <c r="B6" s="5" t="s">
        <v>37</v>
      </c>
      <c r="C6" s="5" t="s">
        <v>182</v>
      </c>
      <c r="D6" s="7"/>
      <c r="E6" s="7">
        <v>4.0</v>
      </c>
      <c r="F6" s="5"/>
    </row>
    <row r="7" spans="1:6">
      <c r="A7" s="5">
        <v>2.2</v>
      </c>
      <c r="B7" s="5" t="s">
        <v>37</v>
      </c>
      <c r="C7" s="5" t="s">
        <v>183</v>
      </c>
      <c r="D7" s="7"/>
      <c r="E7" s="7">
        <v>4.0</v>
      </c>
      <c r="F7" s="5"/>
    </row>
    <row r="8" spans="1:6">
      <c r="A8" s="5">
        <v>2.3</v>
      </c>
      <c r="B8" s="5" t="s">
        <v>37</v>
      </c>
      <c r="C8" s="5" t="s">
        <v>67</v>
      </c>
      <c r="D8" s="7"/>
      <c r="E8" s="7">
        <v>4.0</v>
      </c>
      <c r="F8" s="5"/>
    </row>
    <row r="9" spans="1:6">
      <c r="A9" s="5">
        <v>3.1</v>
      </c>
      <c r="B9" s="5" t="s">
        <v>39</v>
      </c>
      <c r="C9" s="5" t="s">
        <v>184</v>
      </c>
      <c r="D9" s="7"/>
      <c r="E9" s="7">
        <v>4.0</v>
      </c>
      <c r="F9" s="5"/>
    </row>
    <row r="10" spans="1:6">
      <c r="A10" s="5">
        <v>3.2</v>
      </c>
      <c r="B10" s="5" t="s">
        <v>39</v>
      </c>
      <c r="C10" s="5" t="s">
        <v>185</v>
      </c>
      <c r="D10" s="7"/>
      <c r="E10" s="7">
        <v>4.0</v>
      </c>
      <c r="F10" s="5"/>
    </row>
    <row r="11" spans="1:6">
      <c r="A11" s="5">
        <v>4.1</v>
      </c>
      <c r="B11" s="5" t="s">
        <v>41</v>
      </c>
      <c r="C11" s="5" t="s">
        <v>186</v>
      </c>
      <c r="D11" s="7"/>
      <c r="E11" s="7">
        <v>4.0</v>
      </c>
      <c r="F11" s="5"/>
    </row>
    <row r="12" spans="1:6">
      <c r="A12" s="5">
        <v>4.2</v>
      </c>
      <c r="B12" s="5" t="s">
        <v>41</v>
      </c>
      <c r="C12" s="5" t="s">
        <v>187</v>
      </c>
      <c r="D12" s="7"/>
      <c r="E12" s="7">
        <v>4.0</v>
      </c>
      <c r="F12" s="5"/>
    </row>
    <row r="13" spans="1:6">
      <c r="A13" s="5">
        <v>4.3</v>
      </c>
      <c r="B13" s="5" t="s">
        <v>41</v>
      </c>
      <c r="C13" s="5" t="s">
        <v>188</v>
      </c>
      <c r="D13" s="7"/>
      <c r="E13" s="7">
        <v>4.0</v>
      </c>
      <c r="F13" s="5"/>
    </row>
    <row r="14" spans="1:6">
      <c r="A14" s="5">
        <v>5.1</v>
      </c>
      <c r="B14" s="5" t="s">
        <v>43</v>
      </c>
      <c r="C14" s="5" t="s">
        <v>189</v>
      </c>
      <c r="D14" s="7"/>
      <c r="E14" s="7">
        <v>4.0</v>
      </c>
      <c r="F14" s="5"/>
    </row>
    <row r="15" spans="1:6">
      <c r="A15" s="5">
        <v>5.2</v>
      </c>
      <c r="B15" s="5" t="s">
        <v>43</v>
      </c>
      <c r="C15" s="5" t="s">
        <v>190</v>
      </c>
      <c r="D15" s="7"/>
      <c r="E15" s="7">
        <v>4.0</v>
      </c>
      <c r="F15" s="5"/>
    </row>
    <row r="16" spans="1:6">
      <c r="A16" s="5">
        <v>6.1</v>
      </c>
      <c r="B16" s="5" t="s">
        <v>45</v>
      </c>
      <c r="C16" s="5" t="s">
        <v>191</v>
      </c>
      <c r="D16" s="7"/>
      <c r="E16" s="7">
        <v>4.0</v>
      </c>
      <c r="F16" s="5"/>
    </row>
    <row r="17" spans="1:6">
      <c r="A17" s="5">
        <v>1.1</v>
      </c>
      <c r="B17" s="5" t="s">
        <v>35</v>
      </c>
      <c r="C17" s="5" t="s">
        <v>192</v>
      </c>
      <c r="D17" s="7"/>
      <c r="E17" s="7">
        <v>4.0</v>
      </c>
      <c r="F17" s="5"/>
    </row>
    <row r="18" spans="1:6">
      <c r="A18" s="5">
        <v>2.1</v>
      </c>
      <c r="B18" s="5" t="s">
        <v>37</v>
      </c>
      <c r="C18" s="5" t="s">
        <v>193</v>
      </c>
      <c r="D18" s="7"/>
      <c r="E18" s="7">
        <v>4.0</v>
      </c>
      <c r="F18" s="5"/>
    </row>
    <row r="19" spans="1:6">
      <c r="A19" s="5">
        <v>3.1</v>
      </c>
      <c r="B19" s="5" t="s">
        <v>39</v>
      </c>
      <c r="C19" s="5" t="s">
        <v>194</v>
      </c>
      <c r="D19" s="7"/>
      <c r="E19" s="7">
        <v>4.0</v>
      </c>
      <c r="F19" s="5"/>
    </row>
    <row r="20" spans="1:6">
      <c r="A20" s="5">
        <v>3.2</v>
      </c>
      <c r="B20" s="5" t="s">
        <v>39</v>
      </c>
      <c r="C20" s="5" t="s">
        <v>195</v>
      </c>
      <c r="D20" s="7"/>
      <c r="E20" s="7">
        <v>4.0</v>
      </c>
      <c r="F20" s="5"/>
    </row>
    <row r="21" spans="1:6">
      <c r="A21" s="5">
        <v>4.1</v>
      </c>
      <c r="B21" s="5" t="s">
        <v>41</v>
      </c>
      <c r="C21" s="5" t="s">
        <v>196</v>
      </c>
      <c r="D21" s="7"/>
      <c r="E21" s="7">
        <v>4.0</v>
      </c>
      <c r="F21" s="5"/>
    </row>
    <row r="22" spans="1:6">
      <c r="A22" s="5">
        <v>4.2</v>
      </c>
      <c r="B22" s="5" t="s">
        <v>41</v>
      </c>
      <c r="C22" s="5" t="s">
        <v>81</v>
      </c>
      <c r="D22" s="7"/>
      <c r="E22" s="7">
        <v>4.0</v>
      </c>
      <c r="F22" s="5"/>
    </row>
    <row r="23" spans="1:6">
      <c r="A23" s="5">
        <v>5.1</v>
      </c>
      <c r="B23" s="5" t="s">
        <v>43</v>
      </c>
      <c r="C23" s="5" t="s">
        <v>197</v>
      </c>
      <c r="D23" s="7"/>
      <c r="E23" s="7">
        <v>4.0</v>
      </c>
      <c r="F23" s="5"/>
    </row>
    <row r="24" spans="1:6">
      <c r="A24" s="5">
        <v>5.2</v>
      </c>
      <c r="B24" s="5" t="s">
        <v>43</v>
      </c>
      <c r="C24" s="5" t="s">
        <v>198</v>
      </c>
      <c r="D24" s="7"/>
      <c r="E24" s="7">
        <v>4.0</v>
      </c>
      <c r="F24" s="5"/>
    </row>
    <row r="25" spans="1:6">
      <c r="A25" s="5">
        <v>5.3</v>
      </c>
      <c r="B25" s="5" t="s">
        <v>43</v>
      </c>
      <c r="C25" s="5" t="s">
        <v>84</v>
      </c>
      <c r="D25" s="7"/>
      <c r="E25" s="7">
        <v>4.0</v>
      </c>
      <c r="F25" s="5"/>
    </row>
    <row r="26" spans="1:6">
      <c r="A26" s="5">
        <v>6.1</v>
      </c>
      <c r="B26" s="5" t="s">
        <v>45</v>
      </c>
      <c r="C26" s="5" t="s">
        <v>199</v>
      </c>
      <c r="D26" s="7"/>
      <c r="E26" s="7">
        <v>4.0</v>
      </c>
      <c r="F26" s="5"/>
    </row>
    <row r="27" spans="1:6">
      <c r="A27" s="5">
        <v>6.2</v>
      </c>
      <c r="B27" s="5" t="s">
        <v>45</v>
      </c>
      <c r="C27" s="5" t="s">
        <v>200</v>
      </c>
      <c r="D27" s="7"/>
      <c r="E27" s="7">
        <v>4.0</v>
      </c>
      <c r="F27" s="5"/>
    </row>
    <row r="28" spans="1:6">
      <c r="A28" s="5" t="s">
        <v>201</v>
      </c>
      <c r="B28" s="5"/>
      <c r="C28" s="5"/>
      <c r="D28" s="7"/>
      <c r="E28" s="7">
        <f>SUM(E3:E27)</f>
        <v>100</v>
      </c>
      <c r="F28" s="5" t="s">
        <v>202</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C31"/>
  <sheetViews>
    <sheetView tabSelected="0" workbookViewId="0" showGridLines="true" showRowColHeaders="1">
      <pane xSplit="2" ySplit="1" activePane="bottomRight" state="frozen" topLeftCell="C2"/>
      <selection pane="bottomRight" activeCell="A1" sqref="A1:AC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9">
      <c r="A1" s="6" t="s">
        <v>203</v>
      </c>
      <c r="B1" s="6" t="s">
        <v>204</v>
      </c>
      <c r="C1" s="6">
        <v>1.1</v>
      </c>
      <c r="D1" s="6">
        <v>1.2</v>
      </c>
      <c r="E1" s="6">
        <v>1.3</v>
      </c>
      <c r="F1" s="6">
        <v>2.1</v>
      </c>
      <c r="G1" s="6">
        <v>2.2</v>
      </c>
      <c r="H1" s="6">
        <v>2.3</v>
      </c>
      <c r="I1" s="6">
        <v>3.1</v>
      </c>
      <c r="J1" s="6">
        <v>3.2</v>
      </c>
      <c r="K1" s="6">
        <v>4.1</v>
      </c>
      <c r="L1" s="6">
        <v>4.2</v>
      </c>
      <c r="M1" s="6">
        <v>4.3</v>
      </c>
      <c r="N1" s="6">
        <v>5.1</v>
      </c>
      <c r="O1" s="6">
        <v>5.2</v>
      </c>
      <c r="P1" s="6">
        <v>6.1</v>
      </c>
      <c r="Q1" s="6">
        <v>1.1</v>
      </c>
      <c r="R1" s="6">
        <v>2.1</v>
      </c>
      <c r="S1" s="6">
        <v>3.1</v>
      </c>
      <c r="T1" s="6">
        <v>3.2</v>
      </c>
      <c r="U1" s="6">
        <v>4.1</v>
      </c>
      <c r="V1" s="6">
        <v>4.2</v>
      </c>
      <c r="W1" s="6">
        <v>5.1</v>
      </c>
      <c r="X1" s="6">
        <v>5.2</v>
      </c>
      <c r="Y1" s="6">
        <v>5.3</v>
      </c>
      <c r="Z1" s="6">
        <v>6.1</v>
      </c>
      <c r="AA1" s="6">
        <v>6.2</v>
      </c>
      <c r="AB1" s="6" t="s">
        <v>205</v>
      </c>
      <c r="AC1" s="6" t="s">
        <v>178</v>
      </c>
    </row>
    <row r="2" spans="1:29">
      <c r="A2" s="5" t="s">
        <v>206</v>
      </c>
      <c r="B2" s="5"/>
      <c r="C2" s="5"/>
      <c r="D2" s="5"/>
      <c r="E2" s="5"/>
      <c r="F2" s="5"/>
      <c r="G2" s="5"/>
      <c r="H2" s="5"/>
      <c r="I2" s="5"/>
      <c r="J2" s="5"/>
      <c r="K2" s="5"/>
      <c r="L2" s="5"/>
      <c r="M2" s="5"/>
      <c r="N2" s="5"/>
      <c r="O2" s="5"/>
      <c r="P2" s="5"/>
      <c r="Q2" s="5"/>
      <c r="R2" s="5"/>
      <c r="S2" s="5"/>
      <c r="T2" s="5"/>
      <c r="U2" s="5"/>
      <c r="V2" s="5"/>
      <c r="W2" s="5"/>
      <c r="X2" s="5"/>
      <c r="Y2" s="5"/>
      <c r="Z2" s="5"/>
      <c r="AA2" s="5"/>
      <c r="AB2" s="5" t="str">
        <f>IFERROR(AVERAGE(C2:AA2),"")</f>
        <v/>
      </c>
      <c r="AC2" s="5"/>
    </row>
    <row r="3" spans="1:29">
      <c r="A3" s="5" t="s">
        <v>207</v>
      </c>
      <c r="B3" s="5"/>
      <c r="C3" s="5"/>
      <c r="D3" s="5"/>
      <c r="E3" s="5"/>
      <c r="F3" s="5"/>
      <c r="G3" s="5"/>
      <c r="H3" s="5"/>
      <c r="I3" s="5"/>
      <c r="J3" s="5"/>
      <c r="K3" s="5"/>
      <c r="L3" s="5"/>
      <c r="M3" s="5"/>
      <c r="N3" s="5"/>
      <c r="O3" s="5"/>
      <c r="P3" s="5"/>
      <c r="Q3" s="5"/>
      <c r="R3" s="5"/>
      <c r="S3" s="5"/>
      <c r="T3" s="5"/>
      <c r="U3" s="5"/>
      <c r="V3" s="5"/>
      <c r="W3" s="5"/>
      <c r="X3" s="5"/>
      <c r="Y3" s="5"/>
      <c r="Z3" s="5"/>
      <c r="AA3" s="5"/>
      <c r="AB3" s="5" t="str">
        <f>IFERROR(AVERAGE(C3:AA3),"")</f>
        <v/>
      </c>
      <c r="AC3" s="5"/>
    </row>
    <row r="4" spans="1:29">
      <c r="A4" s="5" t="s">
        <v>208</v>
      </c>
      <c r="B4" s="5"/>
      <c r="C4" s="5"/>
      <c r="D4" s="5"/>
      <c r="E4" s="5"/>
      <c r="F4" s="5"/>
      <c r="G4" s="5"/>
      <c r="H4" s="5"/>
      <c r="I4" s="5"/>
      <c r="J4" s="5"/>
      <c r="K4" s="5"/>
      <c r="L4" s="5"/>
      <c r="M4" s="5"/>
      <c r="N4" s="5"/>
      <c r="O4" s="5"/>
      <c r="P4" s="5"/>
      <c r="Q4" s="5"/>
      <c r="R4" s="5"/>
      <c r="S4" s="5"/>
      <c r="T4" s="5"/>
      <c r="U4" s="5"/>
      <c r="V4" s="5"/>
      <c r="W4" s="5"/>
      <c r="X4" s="5"/>
      <c r="Y4" s="5"/>
      <c r="Z4" s="5"/>
      <c r="AA4" s="5"/>
      <c r="AB4" s="5" t="str">
        <f>IFERROR(AVERAGE(C4:AA4),"")</f>
        <v/>
      </c>
      <c r="AC4" s="5"/>
    </row>
    <row r="5" spans="1:29">
      <c r="A5" s="5" t="s">
        <v>209</v>
      </c>
      <c r="B5" s="5"/>
      <c r="C5" s="5"/>
      <c r="D5" s="5"/>
      <c r="E5" s="5"/>
      <c r="F5" s="5"/>
      <c r="G5" s="5"/>
      <c r="H5" s="5"/>
      <c r="I5" s="5"/>
      <c r="J5" s="5"/>
      <c r="K5" s="5"/>
      <c r="L5" s="5"/>
      <c r="M5" s="5"/>
      <c r="N5" s="5"/>
      <c r="O5" s="5"/>
      <c r="P5" s="5"/>
      <c r="Q5" s="5"/>
      <c r="R5" s="5"/>
      <c r="S5" s="5"/>
      <c r="T5" s="5"/>
      <c r="U5" s="5"/>
      <c r="V5" s="5"/>
      <c r="W5" s="5"/>
      <c r="X5" s="5"/>
      <c r="Y5" s="5"/>
      <c r="Z5" s="5"/>
      <c r="AA5" s="5"/>
      <c r="AB5" s="5" t="str">
        <f>IFERROR(AVERAGE(C5:AA5),"")</f>
        <v/>
      </c>
      <c r="AC5" s="5"/>
    </row>
    <row r="6" spans="1:29">
      <c r="A6" s="5" t="s">
        <v>210</v>
      </c>
      <c r="B6" s="5"/>
      <c r="C6" s="5"/>
      <c r="D6" s="5"/>
      <c r="E6" s="5"/>
      <c r="F6" s="5"/>
      <c r="G6" s="5"/>
      <c r="H6" s="5"/>
      <c r="I6" s="5"/>
      <c r="J6" s="5"/>
      <c r="K6" s="5"/>
      <c r="L6" s="5"/>
      <c r="M6" s="5"/>
      <c r="N6" s="5"/>
      <c r="O6" s="5"/>
      <c r="P6" s="5"/>
      <c r="Q6" s="5"/>
      <c r="R6" s="5"/>
      <c r="S6" s="5"/>
      <c r="T6" s="5"/>
      <c r="U6" s="5"/>
      <c r="V6" s="5"/>
      <c r="W6" s="5"/>
      <c r="X6" s="5"/>
      <c r="Y6" s="5"/>
      <c r="Z6" s="5"/>
      <c r="AA6" s="5"/>
      <c r="AB6" s="5" t="str">
        <f>IFERROR(AVERAGE(C6:AA6),"")</f>
        <v/>
      </c>
      <c r="AC6" s="5"/>
    </row>
    <row r="7" spans="1:29">
      <c r="A7" s="5" t="s">
        <v>211</v>
      </c>
      <c r="B7" s="5"/>
      <c r="C7" s="5"/>
      <c r="D7" s="5"/>
      <c r="E7" s="5"/>
      <c r="F7" s="5"/>
      <c r="G7" s="5"/>
      <c r="H7" s="5"/>
      <c r="I7" s="5"/>
      <c r="J7" s="5"/>
      <c r="K7" s="5"/>
      <c r="L7" s="5"/>
      <c r="M7" s="5"/>
      <c r="N7" s="5"/>
      <c r="O7" s="5"/>
      <c r="P7" s="5"/>
      <c r="Q7" s="5"/>
      <c r="R7" s="5"/>
      <c r="S7" s="5"/>
      <c r="T7" s="5"/>
      <c r="U7" s="5"/>
      <c r="V7" s="5"/>
      <c r="W7" s="5"/>
      <c r="X7" s="5"/>
      <c r="Y7" s="5"/>
      <c r="Z7" s="5"/>
      <c r="AA7" s="5"/>
      <c r="AB7" s="5" t="str">
        <f>IFERROR(AVERAGE(C7:AA7),"")</f>
        <v/>
      </c>
      <c r="AC7" s="5"/>
    </row>
    <row r="8" spans="1:29">
      <c r="A8" s="5" t="s">
        <v>212</v>
      </c>
      <c r="B8" s="5"/>
      <c r="C8" s="5"/>
      <c r="D8" s="5"/>
      <c r="E8" s="5"/>
      <c r="F8" s="5"/>
      <c r="G8" s="5"/>
      <c r="H8" s="5"/>
      <c r="I8" s="5"/>
      <c r="J8" s="5"/>
      <c r="K8" s="5"/>
      <c r="L8" s="5"/>
      <c r="M8" s="5"/>
      <c r="N8" s="5"/>
      <c r="O8" s="5"/>
      <c r="P8" s="5"/>
      <c r="Q8" s="5"/>
      <c r="R8" s="5"/>
      <c r="S8" s="5"/>
      <c r="T8" s="5"/>
      <c r="U8" s="5"/>
      <c r="V8" s="5"/>
      <c r="W8" s="5"/>
      <c r="X8" s="5"/>
      <c r="Y8" s="5"/>
      <c r="Z8" s="5"/>
      <c r="AA8" s="5"/>
      <c r="AB8" s="5" t="str">
        <f>IFERROR(AVERAGE(C8:AA8),"")</f>
        <v/>
      </c>
      <c r="AC8" s="5"/>
    </row>
    <row r="9" spans="1:29">
      <c r="A9" s="5" t="s">
        <v>213</v>
      </c>
      <c r="B9" s="5"/>
      <c r="C9" s="5"/>
      <c r="D9" s="5"/>
      <c r="E9" s="5"/>
      <c r="F9" s="5"/>
      <c r="G9" s="5"/>
      <c r="H9" s="5"/>
      <c r="I9" s="5"/>
      <c r="J9" s="5"/>
      <c r="K9" s="5"/>
      <c r="L9" s="5"/>
      <c r="M9" s="5"/>
      <c r="N9" s="5"/>
      <c r="O9" s="5"/>
      <c r="P9" s="5"/>
      <c r="Q9" s="5"/>
      <c r="R9" s="5"/>
      <c r="S9" s="5"/>
      <c r="T9" s="5"/>
      <c r="U9" s="5"/>
      <c r="V9" s="5"/>
      <c r="W9" s="5"/>
      <c r="X9" s="5"/>
      <c r="Y9" s="5"/>
      <c r="Z9" s="5"/>
      <c r="AA9" s="5"/>
      <c r="AB9" s="5" t="str">
        <f>IFERROR(AVERAGE(C9:AA9),"")</f>
        <v/>
      </c>
      <c r="AC9" s="5"/>
    </row>
    <row r="10" spans="1:29">
      <c r="A10" s="5" t="s">
        <v>214</v>
      </c>
      <c r="B10" s="5"/>
      <c r="C10" s="5"/>
      <c r="D10" s="5"/>
      <c r="E10" s="5"/>
      <c r="F10" s="5"/>
      <c r="G10" s="5"/>
      <c r="H10" s="5"/>
      <c r="I10" s="5"/>
      <c r="J10" s="5"/>
      <c r="K10" s="5"/>
      <c r="L10" s="5"/>
      <c r="M10" s="5"/>
      <c r="N10" s="5"/>
      <c r="O10" s="5"/>
      <c r="P10" s="5"/>
      <c r="Q10" s="5"/>
      <c r="R10" s="5"/>
      <c r="S10" s="5"/>
      <c r="T10" s="5"/>
      <c r="U10" s="5"/>
      <c r="V10" s="5"/>
      <c r="W10" s="5"/>
      <c r="X10" s="5"/>
      <c r="Y10" s="5"/>
      <c r="Z10" s="5"/>
      <c r="AA10" s="5"/>
      <c r="AB10" s="5" t="str">
        <f>IFERROR(AVERAGE(C10:AA10),"")</f>
        <v/>
      </c>
      <c r="AC10" s="5"/>
    </row>
    <row r="11" spans="1:29">
      <c r="A11" s="5" t="s">
        <v>215</v>
      </c>
      <c r="B11" s="5"/>
      <c r="C11" s="5"/>
      <c r="D11" s="5"/>
      <c r="E11" s="5"/>
      <c r="F11" s="5"/>
      <c r="G11" s="5"/>
      <c r="H11" s="5"/>
      <c r="I11" s="5"/>
      <c r="J11" s="5"/>
      <c r="K11" s="5"/>
      <c r="L11" s="5"/>
      <c r="M11" s="5"/>
      <c r="N11" s="5"/>
      <c r="O11" s="5"/>
      <c r="P11" s="5"/>
      <c r="Q11" s="5"/>
      <c r="R11" s="5"/>
      <c r="S11" s="5"/>
      <c r="T11" s="5"/>
      <c r="U11" s="5"/>
      <c r="V11" s="5"/>
      <c r="W11" s="5"/>
      <c r="X11" s="5"/>
      <c r="Y11" s="5"/>
      <c r="Z11" s="5"/>
      <c r="AA11" s="5"/>
      <c r="AB11" s="5" t="str">
        <f>IFERROR(AVERAGE(C11:AA11),"")</f>
        <v/>
      </c>
      <c r="AC11" s="5"/>
    </row>
    <row r="12" spans="1:29">
      <c r="A12" s="5" t="s">
        <v>216</v>
      </c>
      <c r="B12" s="5"/>
      <c r="C12" s="5"/>
      <c r="D12" s="5"/>
      <c r="E12" s="5"/>
      <c r="F12" s="5"/>
      <c r="G12" s="5"/>
      <c r="H12" s="5"/>
      <c r="I12" s="5"/>
      <c r="J12" s="5"/>
      <c r="K12" s="5"/>
      <c r="L12" s="5"/>
      <c r="M12" s="5"/>
      <c r="N12" s="5"/>
      <c r="O12" s="5"/>
      <c r="P12" s="5"/>
      <c r="Q12" s="5"/>
      <c r="R12" s="5"/>
      <c r="S12" s="5"/>
      <c r="T12" s="5"/>
      <c r="U12" s="5"/>
      <c r="V12" s="5"/>
      <c r="W12" s="5"/>
      <c r="X12" s="5"/>
      <c r="Y12" s="5"/>
      <c r="Z12" s="5"/>
      <c r="AA12" s="5"/>
      <c r="AB12" s="5" t="str">
        <f>IFERROR(AVERAGE(C12:AA12),"")</f>
        <v/>
      </c>
      <c r="AC12" s="5"/>
    </row>
    <row r="13" spans="1:29">
      <c r="A13" s="5" t="s">
        <v>217</v>
      </c>
      <c r="B13" s="5"/>
      <c r="C13" s="5"/>
      <c r="D13" s="5"/>
      <c r="E13" s="5"/>
      <c r="F13" s="5"/>
      <c r="G13" s="5"/>
      <c r="H13" s="5"/>
      <c r="I13" s="5"/>
      <c r="J13" s="5"/>
      <c r="K13" s="5"/>
      <c r="L13" s="5"/>
      <c r="M13" s="5"/>
      <c r="N13" s="5"/>
      <c r="O13" s="5"/>
      <c r="P13" s="5"/>
      <c r="Q13" s="5"/>
      <c r="R13" s="5"/>
      <c r="S13" s="5"/>
      <c r="T13" s="5"/>
      <c r="U13" s="5"/>
      <c r="V13" s="5"/>
      <c r="W13" s="5"/>
      <c r="X13" s="5"/>
      <c r="Y13" s="5"/>
      <c r="Z13" s="5"/>
      <c r="AA13" s="5"/>
      <c r="AB13" s="5" t="str">
        <f>IFERROR(AVERAGE(C13:AA13),"")</f>
        <v/>
      </c>
      <c r="AC13" s="5"/>
    </row>
    <row r="14" spans="1:29">
      <c r="A14" s="5" t="s">
        <v>218</v>
      </c>
      <c r="B14" s="5"/>
      <c r="C14" s="5"/>
      <c r="D14" s="5"/>
      <c r="E14" s="5"/>
      <c r="F14" s="5"/>
      <c r="G14" s="5"/>
      <c r="H14" s="5"/>
      <c r="I14" s="5"/>
      <c r="J14" s="5"/>
      <c r="K14" s="5"/>
      <c r="L14" s="5"/>
      <c r="M14" s="5"/>
      <c r="N14" s="5"/>
      <c r="O14" s="5"/>
      <c r="P14" s="5"/>
      <c r="Q14" s="5"/>
      <c r="R14" s="5"/>
      <c r="S14" s="5"/>
      <c r="T14" s="5"/>
      <c r="U14" s="5"/>
      <c r="V14" s="5"/>
      <c r="W14" s="5"/>
      <c r="X14" s="5"/>
      <c r="Y14" s="5"/>
      <c r="Z14" s="5"/>
      <c r="AA14" s="5"/>
      <c r="AB14" s="5" t="str">
        <f>IFERROR(AVERAGE(C14:AA14),"")</f>
        <v/>
      </c>
      <c r="AC14" s="5"/>
    </row>
    <row r="15" spans="1:29">
      <c r="A15" s="5" t="s">
        <v>219</v>
      </c>
      <c r="B15" s="5"/>
      <c r="C15" s="5"/>
      <c r="D15" s="5"/>
      <c r="E15" s="5"/>
      <c r="F15" s="5"/>
      <c r="G15" s="5"/>
      <c r="H15" s="5"/>
      <c r="I15" s="5"/>
      <c r="J15" s="5"/>
      <c r="K15" s="5"/>
      <c r="L15" s="5"/>
      <c r="M15" s="5"/>
      <c r="N15" s="5"/>
      <c r="O15" s="5"/>
      <c r="P15" s="5"/>
      <c r="Q15" s="5"/>
      <c r="R15" s="5"/>
      <c r="S15" s="5"/>
      <c r="T15" s="5"/>
      <c r="U15" s="5"/>
      <c r="V15" s="5"/>
      <c r="W15" s="5"/>
      <c r="X15" s="5"/>
      <c r="Y15" s="5"/>
      <c r="Z15" s="5"/>
      <c r="AA15" s="5"/>
      <c r="AB15" s="5" t="str">
        <f>IFERROR(AVERAGE(C15:AA15),"")</f>
        <v/>
      </c>
      <c r="AC15" s="5"/>
    </row>
    <row r="16" spans="1:29">
      <c r="A16" s="5" t="s">
        <v>220</v>
      </c>
      <c r="B16" s="5"/>
      <c r="C16" s="5"/>
      <c r="D16" s="5"/>
      <c r="E16" s="5"/>
      <c r="F16" s="5"/>
      <c r="G16" s="5"/>
      <c r="H16" s="5"/>
      <c r="I16" s="5"/>
      <c r="J16" s="5"/>
      <c r="K16" s="5"/>
      <c r="L16" s="5"/>
      <c r="M16" s="5"/>
      <c r="N16" s="5"/>
      <c r="O16" s="5"/>
      <c r="P16" s="5"/>
      <c r="Q16" s="5"/>
      <c r="R16" s="5"/>
      <c r="S16" s="5"/>
      <c r="T16" s="5"/>
      <c r="U16" s="5"/>
      <c r="V16" s="5"/>
      <c r="W16" s="5"/>
      <c r="X16" s="5"/>
      <c r="Y16" s="5"/>
      <c r="Z16" s="5"/>
      <c r="AA16" s="5"/>
      <c r="AB16" s="5" t="str">
        <f>IFERROR(AVERAGE(C16:AA16),"")</f>
        <v/>
      </c>
      <c r="AC16" s="5"/>
    </row>
    <row r="17" spans="1:29">
      <c r="A17" s="5" t="s">
        <v>221</v>
      </c>
      <c r="B17" s="5"/>
      <c r="C17" s="5"/>
      <c r="D17" s="5"/>
      <c r="E17" s="5"/>
      <c r="F17" s="5"/>
      <c r="G17" s="5"/>
      <c r="H17" s="5"/>
      <c r="I17" s="5"/>
      <c r="J17" s="5"/>
      <c r="K17" s="5"/>
      <c r="L17" s="5"/>
      <c r="M17" s="5"/>
      <c r="N17" s="5"/>
      <c r="O17" s="5"/>
      <c r="P17" s="5"/>
      <c r="Q17" s="5"/>
      <c r="R17" s="5"/>
      <c r="S17" s="5"/>
      <c r="T17" s="5"/>
      <c r="U17" s="5"/>
      <c r="V17" s="5"/>
      <c r="W17" s="5"/>
      <c r="X17" s="5"/>
      <c r="Y17" s="5"/>
      <c r="Z17" s="5"/>
      <c r="AA17" s="5"/>
      <c r="AB17" s="5" t="str">
        <f>IFERROR(AVERAGE(C17:AA17),"")</f>
        <v/>
      </c>
      <c r="AC17" s="5"/>
    </row>
    <row r="18" spans="1:29">
      <c r="A18" s="5" t="s">
        <v>222</v>
      </c>
      <c r="B18" s="5"/>
      <c r="C18" s="5"/>
      <c r="D18" s="5"/>
      <c r="E18" s="5"/>
      <c r="F18" s="5"/>
      <c r="G18" s="5"/>
      <c r="H18" s="5"/>
      <c r="I18" s="5"/>
      <c r="J18" s="5"/>
      <c r="K18" s="5"/>
      <c r="L18" s="5"/>
      <c r="M18" s="5"/>
      <c r="N18" s="5"/>
      <c r="O18" s="5"/>
      <c r="P18" s="5"/>
      <c r="Q18" s="5"/>
      <c r="R18" s="5"/>
      <c r="S18" s="5"/>
      <c r="T18" s="5"/>
      <c r="U18" s="5"/>
      <c r="V18" s="5"/>
      <c r="W18" s="5"/>
      <c r="X18" s="5"/>
      <c r="Y18" s="5"/>
      <c r="Z18" s="5"/>
      <c r="AA18" s="5"/>
      <c r="AB18" s="5" t="str">
        <f>IFERROR(AVERAGE(C18:AA18),"")</f>
        <v/>
      </c>
      <c r="AC18" s="5"/>
    </row>
    <row r="19" spans="1:29">
      <c r="A19" s="5" t="s">
        <v>223</v>
      </c>
      <c r="B19" s="5"/>
      <c r="C19" s="5"/>
      <c r="D19" s="5"/>
      <c r="E19" s="5"/>
      <c r="F19" s="5"/>
      <c r="G19" s="5"/>
      <c r="H19" s="5"/>
      <c r="I19" s="5"/>
      <c r="J19" s="5"/>
      <c r="K19" s="5"/>
      <c r="L19" s="5"/>
      <c r="M19" s="5"/>
      <c r="N19" s="5"/>
      <c r="O19" s="5"/>
      <c r="P19" s="5"/>
      <c r="Q19" s="5"/>
      <c r="R19" s="5"/>
      <c r="S19" s="5"/>
      <c r="T19" s="5"/>
      <c r="U19" s="5"/>
      <c r="V19" s="5"/>
      <c r="W19" s="5"/>
      <c r="X19" s="5"/>
      <c r="Y19" s="5"/>
      <c r="Z19" s="5"/>
      <c r="AA19" s="5"/>
      <c r="AB19" s="5" t="str">
        <f>IFERROR(AVERAGE(C19:AA19),"")</f>
        <v/>
      </c>
      <c r="AC19" s="5"/>
    </row>
    <row r="20" spans="1:29">
      <c r="A20" s="5" t="s">
        <v>224</v>
      </c>
      <c r="B20" s="5"/>
      <c r="C20" s="5"/>
      <c r="D20" s="5"/>
      <c r="E20" s="5"/>
      <c r="F20" s="5"/>
      <c r="G20" s="5"/>
      <c r="H20" s="5"/>
      <c r="I20" s="5"/>
      <c r="J20" s="5"/>
      <c r="K20" s="5"/>
      <c r="L20" s="5"/>
      <c r="M20" s="5"/>
      <c r="N20" s="5"/>
      <c r="O20" s="5"/>
      <c r="P20" s="5"/>
      <c r="Q20" s="5"/>
      <c r="R20" s="5"/>
      <c r="S20" s="5"/>
      <c r="T20" s="5"/>
      <c r="U20" s="5"/>
      <c r="V20" s="5"/>
      <c r="W20" s="5"/>
      <c r="X20" s="5"/>
      <c r="Y20" s="5"/>
      <c r="Z20" s="5"/>
      <c r="AA20" s="5"/>
      <c r="AB20" s="5" t="str">
        <f>IFERROR(AVERAGE(C20:AA20),"")</f>
        <v/>
      </c>
      <c r="AC20" s="5"/>
    </row>
    <row r="21" spans="1:29">
      <c r="A21" s="5" t="s">
        <v>225</v>
      </c>
      <c r="B21" s="5"/>
      <c r="C21" s="5"/>
      <c r="D21" s="5"/>
      <c r="E21" s="5"/>
      <c r="F21" s="5"/>
      <c r="G21" s="5"/>
      <c r="H21" s="5"/>
      <c r="I21" s="5"/>
      <c r="J21" s="5"/>
      <c r="K21" s="5"/>
      <c r="L21" s="5"/>
      <c r="M21" s="5"/>
      <c r="N21" s="5"/>
      <c r="O21" s="5"/>
      <c r="P21" s="5"/>
      <c r="Q21" s="5"/>
      <c r="R21" s="5"/>
      <c r="S21" s="5"/>
      <c r="T21" s="5"/>
      <c r="U21" s="5"/>
      <c r="V21" s="5"/>
      <c r="W21" s="5"/>
      <c r="X21" s="5"/>
      <c r="Y21" s="5"/>
      <c r="Z21" s="5"/>
      <c r="AA21" s="5"/>
      <c r="AB21" s="5" t="str">
        <f>IFERROR(AVERAGE(C21:AA21),"")</f>
        <v/>
      </c>
      <c r="AC21" s="5"/>
    </row>
    <row r="22" spans="1:29">
      <c r="A22" s="5" t="s">
        <v>226</v>
      </c>
      <c r="B22" s="5"/>
      <c r="C22" s="5"/>
      <c r="D22" s="5"/>
      <c r="E22" s="5"/>
      <c r="F22" s="5"/>
      <c r="G22" s="5"/>
      <c r="H22" s="5"/>
      <c r="I22" s="5"/>
      <c r="J22" s="5"/>
      <c r="K22" s="5"/>
      <c r="L22" s="5"/>
      <c r="M22" s="5"/>
      <c r="N22" s="5"/>
      <c r="O22" s="5"/>
      <c r="P22" s="5"/>
      <c r="Q22" s="5"/>
      <c r="R22" s="5"/>
      <c r="S22" s="5"/>
      <c r="T22" s="5"/>
      <c r="U22" s="5"/>
      <c r="V22" s="5"/>
      <c r="W22" s="5"/>
      <c r="X22" s="5"/>
      <c r="Y22" s="5"/>
      <c r="Z22" s="5"/>
      <c r="AA22" s="5"/>
      <c r="AB22" s="5" t="str">
        <f>IFERROR(AVERAGE(C22:AA22),"")</f>
        <v/>
      </c>
      <c r="AC22" s="5"/>
    </row>
    <row r="23" spans="1:29">
      <c r="A23" s="5" t="s">
        <v>227</v>
      </c>
      <c r="B23" s="5"/>
      <c r="C23" s="5"/>
      <c r="D23" s="5"/>
      <c r="E23" s="5"/>
      <c r="F23" s="5"/>
      <c r="G23" s="5"/>
      <c r="H23" s="5"/>
      <c r="I23" s="5"/>
      <c r="J23" s="5"/>
      <c r="K23" s="5"/>
      <c r="L23" s="5"/>
      <c r="M23" s="5"/>
      <c r="N23" s="5"/>
      <c r="O23" s="5"/>
      <c r="P23" s="5"/>
      <c r="Q23" s="5"/>
      <c r="R23" s="5"/>
      <c r="S23" s="5"/>
      <c r="T23" s="5"/>
      <c r="U23" s="5"/>
      <c r="V23" s="5"/>
      <c r="W23" s="5"/>
      <c r="X23" s="5"/>
      <c r="Y23" s="5"/>
      <c r="Z23" s="5"/>
      <c r="AA23" s="5"/>
      <c r="AB23" s="5" t="str">
        <f>IFERROR(AVERAGE(C23:AA23),"")</f>
        <v/>
      </c>
      <c r="AC23" s="5"/>
    </row>
    <row r="24" spans="1:29">
      <c r="A24" s="5" t="s">
        <v>228</v>
      </c>
      <c r="B24" s="5"/>
      <c r="C24" s="5"/>
      <c r="D24" s="5"/>
      <c r="E24" s="5"/>
      <c r="F24" s="5"/>
      <c r="G24" s="5"/>
      <c r="H24" s="5"/>
      <c r="I24" s="5"/>
      <c r="J24" s="5"/>
      <c r="K24" s="5"/>
      <c r="L24" s="5"/>
      <c r="M24" s="5"/>
      <c r="N24" s="5"/>
      <c r="O24" s="5"/>
      <c r="P24" s="5"/>
      <c r="Q24" s="5"/>
      <c r="R24" s="5"/>
      <c r="S24" s="5"/>
      <c r="T24" s="5"/>
      <c r="U24" s="5"/>
      <c r="V24" s="5"/>
      <c r="W24" s="5"/>
      <c r="X24" s="5"/>
      <c r="Y24" s="5"/>
      <c r="Z24" s="5"/>
      <c r="AA24" s="5"/>
      <c r="AB24" s="5" t="str">
        <f>IFERROR(AVERAGE(C24:AA24),"")</f>
        <v/>
      </c>
      <c r="AC24" s="5"/>
    </row>
    <row r="25" spans="1:29">
      <c r="A25" s="5" t="s">
        <v>229</v>
      </c>
      <c r="B25" s="5"/>
      <c r="C25" s="5"/>
      <c r="D25" s="5"/>
      <c r="E25" s="5"/>
      <c r="F25" s="5"/>
      <c r="G25" s="5"/>
      <c r="H25" s="5"/>
      <c r="I25" s="5"/>
      <c r="J25" s="5"/>
      <c r="K25" s="5"/>
      <c r="L25" s="5"/>
      <c r="M25" s="5"/>
      <c r="N25" s="5"/>
      <c r="O25" s="5"/>
      <c r="P25" s="5"/>
      <c r="Q25" s="5"/>
      <c r="R25" s="5"/>
      <c r="S25" s="5"/>
      <c r="T25" s="5"/>
      <c r="U25" s="5"/>
      <c r="V25" s="5"/>
      <c r="W25" s="5"/>
      <c r="X25" s="5"/>
      <c r="Y25" s="5"/>
      <c r="Z25" s="5"/>
      <c r="AA25" s="5"/>
      <c r="AB25" s="5" t="str">
        <f>IFERROR(AVERAGE(C25:AA25),"")</f>
        <v/>
      </c>
      <c r="AC25" s="5"/>
    </row>
    <row r="26" spans="1:29">
      <c r="A26" s="5" t="s">
        <v>230</v>
      </c>
      <c r="B26" s="5"/>
      <c r="C26" s="5"/>
      <c r="D26" s="5"/>
      <c r="E26" s="5"/>
      <c r="F26" s="5"/>
      <c r="G26" s="5"/>
      <c r="H26" s="5"/>
      <c r="I26" s="5"/>
      <c r="J26" s="5"/>
      <c r="K26" s="5"/>
      <c r="L26" s="5"/>
      <c r="M26" s="5"/>
      <c r="N26" s="5"/>
      <c r="O26" s="5"/>
      <c r="P26" s="5"/>
      <c r="Q26" s="5"/>
      <c r="R26" s="5"/>
      <c r="S26" s="5"/>
      <c r="T26" s="5"/>
      <c r="U26" s="5"/>
      <c r="V26" s="5"/>
      <c r="W26" s="5"/>
      <c r="X26" s="5"/>
      <c r="Y26" s="5"/>
      <c r="Z26" s="5"/>
      <c r="AA26" s="5"/>
      <c r="AB26" s="5" t="str">
        <f>IFERROR(AVERAGE(C26:AA26),"")</f>
        <v/>
      </c>
      <c r="AC26" s="5"/>
    </row>
    <row r="27" spans="1:29">
      <c r="A27" s="5" t="s">
        <v>231</v>
      </c>
      <c r="B27" s="5"/>
      <c r="C27" s="5"/>
      <c r="D27" s="5"/>
      <c r="E27" s="5"/>
      <c r="F27" s="5"/>
      <c r="G27" s="5"/>
      <c r="H27" s="5"/>
      <c r="I27" s="5"/>
      <c r="J27" s="5"/>
      <c r="K27" s="5"/>
      <c r="L27" s="5"/>
      <c r="M27" s="5"/>
      <c r="N27" s="5"/>
      <c r="O27" s="5"/>
      <c r="P27" s="5"/>
      <c r="Q27" s="5"/>
      <c r="R27" s="5"/>
      <c r="S27" s="5"/>
      <c r="T27" s="5"/>
      <c r="U27" s="5"/>
      <c r="V27" s="5"/>
      <c r="W27" s="5"/>
      <c r="X27" s="5"/>
      <c r="Y27" s="5"/>
      <c r="Z27" s="5"/>
      <c r="AA27" s="5"/>
      <c r="AB27" s="5" t="str">
        <f>IFERROR(AVERAGE(C27:AA27),"")</f>
        <v/>
      </c>
      <c r="AC27" s="5"/>
    </row>
    <row r="28" spans="1:29">
      <c r="A28" s="5" t="s">
        <v>232</v>
      </c>
      <c r="B28" s="5"/>
      <c r="C28" s="5"/>
      <c r="D28" s="5"/>
      <c r="E28" s="5"/>
      <c r="F28" s="5"/>
      <c r="G28" s="5"/>
      <c r="H28" s="5"/>
      <c r="I28" s="5"/>
      <c r="J28" s="5"/>
      <c r="K28" s="5"/>
      <c r="L28" s="5"/>
      <c r="M28" s="5"/>
      <c r="N28" s="5"/>
      <c r="O28" s="5"/>
      <c r="P28" s="5"/>
      <c r="Q28" s="5"/>
      <c r="R28" s="5"/>
      <c r="S28" s="5"/>
      <c r="T28" s="5"/>
      <c r="U28" s="5"/>
      <c r="V28" s="5"/>
      <c r="W28" s="5"/>
      <c r="X28" s="5"/>
      <c r="Y28" s="5"/>
      <c r="Z28" s="5"/>
      <c r="AA28" s="5"/>
      <c r="AB28" s="5" t="str">
        <f>IFERROR(AVERAGE(C28:AA28),"")</f>
        <v/>
      </c>
      <c r="AC28" s="5"/>
    </row>
    <row r="29" spans="1:29">
      <c r="A29" s="5" t="s">
        <v>233</v>
      </c>
      <c r="B29" s="5"/>
      <c r="C29" s="5"/>
      <c r="D29" s="5"/>
      <c r="E29" s="5"/>
      <c r="F29" s="5"/>
      <c r="G29" s="5"/>
      <c r="H29" s="5"/>
      <c r="I29" s="5"/>
      <c r="J29" s="5"/>
      <c r="K29" s="5"/>
      <c r="L29" s="5"/>
      <c r="M29" s="5"/>
      <c r="N29" s="5"/>
      <c r="O29" s="5"/>
      <c r="P29" s="5"/>
      <c r="Q29" s="5"/>
      <c r="R29" s="5"/>
      <c r="S29" s="5"/>
      <c r="T29" s="5"/>
      <c r="U29" s="5"/>
      <c r="V29" s="5"/>
      <c r="W29" s="5"/>
      <c r="X29" s="5"/>
      <c r="Y29" s="5"/>
      <c r="Z29" s="5"/>
      <c r="AA29" s="5"/>
      <c r="AB29" s="5" t="str">
        <f>IFERROR(AVERAGE(C29:AA29),"")</f>
        <v/>
      </c>
      <c r="AC29" s="5"/>
    </row>
    <row r="30" spans="1:29">
      <c r="A30" s="5" t="s">
        <v>234</v>
      </c>
      <c r="B30" s="5"/>
      <c r="C30" s="5"/>
      <c r="D30" s="5"/>
      <c r="E30" s="5"/>
      <c r="F30" s="5"/>
      <c r="G30" s="5"/>
      <c r="H30" s="5"/>
      <c r="I30" s="5"/>
      <c r="J30" s="5"/>
      <c r="K30" s="5"/>
      <c r="L30" s="5"/>
      <c r="M30" s="5"/>
      <c r="N30" s="5"/>
      <c r="O30" s="5"/>
      <c r="P30" s="5"/>
      <c r="Q30" s="5"/>
      <c r="R30" s="5"/>
      <c r="S30" s="5"/>
      <c r="T30" s="5"/>
      <c r="U30" s="5"/>
      <c r="V30" s="5"/>
      <c r="W30" s="5"/>
      <c r="X30" s="5"/>
      <c r="Y30" s="5"/>
      <c r="Z30" s="5"/>
      <c r="AA30" s="5"/>
      <c r="AB30" s="5" t="str">
        <f>IFERROR(AVERAGE(C30:AA30),"")</f>
        <v/>
      </c>
      <c r="AC30" s="5"/>
    </row>
    <row r="31" spans="1:29">
      <c r="A31" s="5" t="s">
        <v>235</v>
      </c>
      <c r="B31" s="5"/>
      <c r="C31" s="5"/>
      <c r="D31" s="5"/>
      <c r="E31" s="5"/>
      <c r="F31" s="5"/>
      <c r="G31" s="5"/>
      <c r="H31" s="5"/>
      <c r="I31" s="5"/>
      <c r="J31" s="5"/>
      <c r="K31" s="5"/>
      <c r="L31" s="5"/>
      <c r="M31" s="5"/>
      <c r="N31" s="5"/>
      <c r="O31" s="5"/>
      <c r="P31" s="5"/>
      <c r="Q31" s="5"/>
      <c r="R31" s="5"/>
      <c r="S31" s="5"/>
      <c r="T31" s="5"/>
      <c r="U31" s="5"/>
      <c r="V31" s="5"/>
      <c r="W31" s="5"/>
      <c r="X31" s="5"/>
      <c r="Y31" s="5"/>
      <c r="Z31" s="5"/>
      <c r="AA31" s="5"/>
      <c r="AB31" s="5" t="str">
        <f>IFERROR(AVERAGE(C31:AA31),"")</f>
        <v/>
      </c>
      <c r="AC31" s="5"/>
    </row>
  </sheetData>
  <dataValidations count="75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3"/>
  <sheetViews>
    <sheetView tabSelected="0" workbookViewId="0" showGridLines="true" showRowColHeaders="1">
      <pane xSplit="2" ySplit="1" activePane="bottomRight" state="frozen" topLeftCell="C2"/>
      <selection pane="bottomRight" activeCell="A1" sqref="A1:H13"/>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c r="E2" s="5"/>
      <c r="F2" s="5"/>
      <c r="G2" s="5"/>
      <c r="H2" s="5"/>
    </row>
    <row r="3" spans="1:8">
      <c r="A3" s="5" t="s">
        <v>2</v>
      </c>
      <c r="B3" s="5" t="s">
        <v>37</v>
      </c>
      <c r="C3" s="5" t="s">
        <v>38</v>
      </c>
      <c r="D3" s="5"/>
      <c r="E3" s="5"/>
      <c r="F3" s="5"/>
      <c r="G3" s="5"/>
      <c r="H3" s="5"/>
    </row>
    <row r="4" spans="1:8">
      <c r="A4" s="5" t="s">
        <v>2</v>
      </c>
      <c r="B4" s="5" t="s">
        <v>39</v>
      </c>
      <c r="C4" s="5" t="s">
        <v>40</v>
      </c>
      <c r="D4" s="5"/>
      <c r="E4" s="5"/>
      <c r="F4" s="5"/>
      <c r="G4" s="5"/>
      <c r="H4" s="5"/>
    </row>
    <row r="5" spans="1:8">
      <c r="A5" s="5" t="s">
        <v>2</v>
      </c>
      <c r="B5" s="5" t="s">
        <v>41</v>
      </c>
      <c r="C5" s="5" t="s">
        <v>42</v>
      </c>
      <c r="D5" s="5"/>
      <c r="E5" s="5"/>
      <c r="F5" s="5"/>
      <c r="G5" s="5"/>
      <c r="H5" s="5"/>
    </row>
    <row r="6" spans="1:8">
      <c r="A6" s="5" t="s">
        <v>2</v>
      </c>
      <c r="B6" s="5" t="s">
        <v>43</v>
      </c>
      <c r="C6" s="5" t="s">
        <v>44</v>
      </c>
      <c r="D6" s="5"/>
      <c r="E6" s="5"/>
      <c r="F6" s="5"/>
      <c r="G6" s="5"/>
      <c r="H6" s="5"/>
    </row>
    <row r="7" spans="1:8">
      <c r="A7" s="5" t="s">
        <v>2</v>
      </c>
      <c r="B7" s="5" t="s">
        <v>45</v>
      </c>
      <c r="C7" s="5" t="s">
        <v>46</v>
      </c>
      <c r="D7" s="5"/>
      <c r="E7" s="5"/>
      <c r="F7" s="5"/>
      <c r="G7" s="5"/>
      <c r="H7" s="5"/>
    </row>
    <row r="8" spans="1:8">
      <c r="A8" s="5" t="s">
        <v>47</v>
      </c>
      <c r="B8" s="5" t="s">
        <v>43</v>
      </c>
      <c r="C8" s="5" t="s">
        <v>48</v>
      </c>
      <c r="D8" s="5"/>
      <c r="E8" s="5"/>
      <c r="F8" s="5"/>
      <c r="G8" s="5"/>
      <c r="H8" s="5"/>
    </row>
    <row r="9" spans="1:8">
      <c r="A9" s="5" t="s">
        <v>47</v>
      </c>
      <c r="B9" s="5" t="s">
        <v>35</v>
      </c>
      <c r="C9" s="5" t="s">
        <v>49</v>
      </c>
      <c r="D9" s="5"/>
      <c r="E9" s="5"/>
      <c r="F9" s="5"/>
      <c r="G9" s="5"/>
      <c r="H9" s="5"/>
    </row>
    <row r="10" spans="1:8">
      <c r="A10" s="5" t="s">
        <v>47</v>
      </c>
      <c r="B10" s="5" t="s">
        <v>37</v>
      </c>
      <c r="C10" s="5" t="s">
        <v>50</v>
      </c>
      <c r="D10" s="5"/>
      <c r="E10" s="5"/>
      <c r="F10" s="5"/>
      <c r="G10" s="5"/>
      <c r="H10" s="5"/>
    </row>
    <row r="11" spans="1:8">
      <c r="A11" s="5" t="s">
        <v>47</v>
      </c>
      <c r="B11" s="5" t="s">
        <v>39</v>
      </c>
      <c r="C11" s="5" t="s">
        <v>51</v>
      </c>
      <c r="D11" s="5"/>
      <c r="E11" s="5"/>
      <c r="F11" s="5"/>
      <c r="G11" s="5"/>
      <c r="H11" s="5"/>
    </row>
    <row r="12" spans="1:8">
      <c r="A12" s="5" t="s">
        <v>47</v>
      </c>
      <c r="B12" s="5" t="s">
        <v>41</v>
      </c>
      <c r="C12" s="5" t="s">
        <v>52</v>
      </c>
      <c r="D12" s="5"/>
      <c r="E12" s="5"/>
      <c r="F12" s="5"/>
      <c r="G12" s="5"/>
      <c r="H12" s="5"/>
    </row>
    <row r="13" spans="1:8">
      <c r="A13" s="5" t="s">
        <v>47</v>
      </c>
      <c r="B13" s="5" t="s">
        <v>45</v>
      </c>
      <c r="C13" s="5" t="s">
        <v>53</v>
      </c>
      <c r="D13" s="5"/>
      <c r="E13" s="5"/>
      <c r="F13" s="5"/>
      <c r="G13" s="5"/>
      <c r="H13"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6"/>
  <sheetViews>
    <sheetView tabSelected="0" workbookViewId="0" showGridLines="true" showRowColHeaders="1">
      <pane xSplit="2" ySplit="1" activePane="bottomRight" state="frozen" topLeftCell="C2"/>
      <selection pane="bottomRight" activeCell="K2" sqref="K2:K26"/>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54</v>
      </c>
      <c r="D1" s="6" t="s">
        <v>29</v>
      </c>
      <c r="E1" s="6" t="s">
        <v>30</v>
      </c>
      <c r="F1" s="6" t="s">
        <v>55</v>
      </c>
      <c r="G1" s="6" t="s">
        <v>56</v>
      </c>
      <c r="H1" s="6" t="s">
        <v>57</v>
      </c>
      <c r="I1" s="6" t="s">
        <v>58</v>
      </c>
      <c r="J1" s="6" t="s">
        <v>59</v>
      </c>
      <c r="K1" s="6" t="s">
        <v>60</v>
      </c>
    </row>
    <row r="2" spans="1:11">
      <c r="A2" s="5" t="s">
        <v>2</v>
      </c>
      <c r="B2" s="5">
        <v>1.1</v>
      </c>
      <c r="C2" s="5" t="s">
        <v>35</v>
      </c>
      <c r="D2" s="5" t="s">
        <v>61</v>
      </c>
      <c r="E2" s="5"/>
      <c r="F2" s="5"/>
      <c r="G2" s="5"/>
      <c r="H2" s="5" t="s">
        <v>62</v>
      </c>
      <c r="I2" s="5"/>
      <c r="J2" s="5"/>
      <c r="K2" s="7">
        <v>4.0</v>
      </c>
    </row>
    <row r="3" spans="1:11">
      <c r="A3" s="5" t="s">
        <v>2</v>
      </c>
      <c r="B3" s="5">
        <v>1.2</v>
      </c>
      <c r="C3" s="5" t="s">
        <v>35</v>
      </c>
      <c r="D3" s="5" t="s">
        <v>63</v>
      </c>
      <c r="E3" s="5"/>
      <c r="F3" s="5"/>
      <c r="G3" s="5"/>
      <c r="H3" s="5" t="s">
        <v>62</v>
      </c>
      <c r="I3" s="5"/>
      <c r="J3" s="5"/>
      <c r="K3" s="7">
        <v>4.0</v>
      </c>
    </row>
    <row r="4" spans="1:11">
      <c r="A4" s="5" t="s">
        <v>2</v>
      </c>
      <c r="B4" s="5">
        <v>1.3</v>
      </c>
      <c r="C4" s="5" t="s">
        <v>35</v>
      </c>
      <c r="D4" s="5" t="s">
        <v>64</v>
      </c>
      <c r="E4" s="5"/>
      <c r="F4" s="5"/>
      <c r="G4" s="5"/>
      <c r="H4" s="5" t="s">
        <v>62</v>
      </c>
      <c r="I4" s="5"/>
      <c r="J4" s="5"/>
      <c r="K4" s="7">
        <v>4.0</v>
      </c>
    </row>
    <row r="5" spans="1:11">
      <c r="A5" s="5" t="s">
        <v>2</v>
      </c>
      <c r="B5" s="5">
        <v>2.1</v>
      </c>
      <c r="C5" s="5" t="s">
        <v>37</v>
      </c>
      <c r="D5" s="5" t="s">
        <v>65</v>
      </c>
      <c r="E5" s="5"/>
      <c r="F5" s="5"/>
      <c r="G5" s="5"/>
      <c r="H5" s="5" t="s">
        <v>62</v>
      </c>
      <c r="I5" s="5"/>
      <c r="J5" s="5"/>
      <c r="K5" s="7">
        <v>4.0</v>
      </c>
    </row>
    <row r="6" spans="1:11">
      <c r="A6" s="5" t="s">
        <v>2</v>
      </c>
      <c r="B6" s="5">
        <v>2.2</v>
      </c>
      <c r="C6" s="5" t="s">
        <v>37</v>
      </c>
      <c r="D6" s="5" t="s">
        <v>66</v>
      </c>
      <c r="E6" s="5"/>
      <c r="F6" s="5"/>
      <c r="G6" s="5"/>
      <c r="H6" s="5" t="s">
        <v>62</v>
      </c>
      <c r="I6" s="5"/>
      <c r="J6" s="5"/>
      <c r="K6" s="7">
        <v>4.0</v>
      </c>
    </row>
    <row r="7" spans="1:11">
      <c r="A7" s="5" t="s">
        <v>2</v>
      </c>
      <c r="B7" s="5">
        <v>2.3</v>
      </c>
      <c r="C7" s="5" t="s">
        <v>37</v>
      </c>
      <c r="D7" s="5" t="s">
        <v>67</v>
      </c>
      <c r="E7" s="5"/>
      <c r="F7" s="5"/>
      <c r="G7" s="5"/>
      <c r="H7" s="5" t="s">
        <v>62</v>
      </c>
      <c r="I7" s="5"/>
      <c r="J7" s="5"/>
      <c r="K7" s="7">
        <v>4.0</v>
      </c>
    </row>
    <row r="8" spans="1:11">
      <c r="A8" s="5" t="s">
        <v>2</v>
      </c>
      <c r="B8" s="5">
        <v>3.1</v>
      </c>
      <c r="C8" s="5" t="s">
        <v>39</v>
      </c>
      <c r="D8" s="5" t="s">
        <v>68</v>
      </c>
      <c r="E8" s="5"/>
      <c r="F8" s="5"/>
      <c r="G8" s="5"/>
      <c r="H8" s="5" t="s">
        <v>62</v>
      </c>
      <c r="I8" s="5"/>
      <c r="J8" s="5"/>
      <c r="K8" s="7">
        <v>4.0</v>
      </c>
    </row>
    <row r="9" spans="1:11">
      <c r="A9" s="5" t="s">
        <v>2</v>
      </c>
      <c r="B9" s="5">
        <v>3.2</v>
      </c>
      <c r="C9" s="5" t="s">
        <v>39</v>
      </c>
      <c r="D9" s="5" t="s">
        <v>69</v>
      </c>
      <c r="E9" s="5"/>
      <c r="F9" s="5"/>
      <c r="G9" s="5"/>
      <c r="H9" s="5" t="s">
        <v>62</v>
      </c>
      <c r="I9" s="5"/>
      <c r="J9" s="5"/>
      <c r="K9" s="7">
        <v>4.0</v>
      </c>
    </row>
    <row r="10" spans="1:11">
      <c r="A10" s="5" t="s">
        <v>2</v>
      </c>
      <c r="B10" s="5">
        <v>4.1</v>
      </c>
      <c r="C10" s="5" t="s">
        <v>41</v>
      </c>
      <c r="D10" s="5" t="s">
        <v>70</v>
      </c>
      <c r="E10" s="5"/>
      <c r="F10" s="5"/>
      <c r="G10" s="5"/>
      <c r="H10" s="5" t="s">
        <v>62</v>
      </c>
      <c r="I10" s="5"/>
      <c r="J10" s="5"/>
      <c r="K10" s="7">
        <v>4.0</v>
      </c>
    </row>
    <row r="11" spans="1:11">
      <c r="A11" s="5" t="s">
        <v>2</v>
      </c>
      <c r="B11" s="5">
        <v>4.2</v>
      </c>
      <c r="C11" s="5" t="s">
        <v>41</v>
      </c>
      <c r="D11" s="5" t="s">
        <v>71</v>
      </c>
      <c r="E11" s="5"/>
      <c r="F11" s="5"/>
      <c r="G11" s="5"/>
      <c r="H11" s="5" t="s">
        <v>62</v>
      </c>
      <c r="I11" s="5"/>
      <c r="J11" s="5"/>
      <c r="K11" s="7">
        <v>4.0</v>
      </c>
    </row>
    <row r="12" spans="1:11">
      <c r="A12" s="5" t="s">
        <v>2</v>
      </c>
      <c r="B12" s="5">
        <v>4.3</v>
      </c>
      <c r="C12" s="5" t="s">
        <v>41</v>
      </c>
      <c r="D12" s="5" t="s">
        <v>72</v>
      </c>
      <c r="E12" s="5"/>
      <c r="F12" s="5"/>
      <c r="G12" s="5"/>
      <c r="H12" s="5" t="s">
        <v>62</v>
      </c>
      <c r="I12" s="5"/>
      <c r="J12" s="5"/>
      <c r="K12" s="7">
        <v>4.0</v>
      </c>
    </row>
    <row r="13" spans="1:11">
      <c r="A13" s="5" t="s">
        <v>2</v>
      </c>
      <c r="B13" s="5">
        <v>5.1</v>
      </c>
      <c r="C13" s="5" t="s">
        <v>43</v>
      </c>
      <c r="D13" s="5" t="s">
        <v>73</v>
      </c>
      <c r="E13" s="5"/>
      <c r="F13" s="5"/>
      <c r="G13" s="5"/>
      <c r="H13" s="5" t="s">
        <v>62</v>
      </c>
      <c r="I13" s="5"/>
      <c r="J13" s="5"/>
      <c r="K13" s="7">
        <v>4.0</v>
      </c>
    </row>
    <row r="14" spans="1:11">
      <c r="A14" s="5" t="s">
        <v>2</v>
      </c>
      <c r="B14" s="5">
        <v>5.2</v>
      </c>
      <c r="C14" s="5" t="s">
        <v>43</v>
      </c>
      <c r="D14" s="5" t="s">
        <v>74</v>
      </c>
      <c r="E14" s="5"/>
      <c r="F14" s="5"/>
      <c r="G14" s="5"/>
      <c r="H14" s="5" t="s">
        <v>62</v>
      </c>
      <c r="I14" s="5"/>
      <c r="J14" s="5"/>
      <c r="K14" s="7">
        <v>4.0</v>
      </c>
    </row>
    <row r="15" spans="1:11">
      <c r="A15" s="5" t="s">
        <v>2</v>
      </c>
      <c r="B15" s="5">
        <v>6.1</v>
      </c>
      <c r="C15" s="5" t="s">
        <v>45</v>
      </c>
      <c r="D15" s="5" t="s">
        <v>75</v>
      </c>
      <c r="E15" s="5"/>
      <c r="F15" s="5"/>
      <c r="G15" s="5"/>
      <c r="H15" s="5" t="s">
        <v>62</v>
      </c>
      <c r="I15" s="5"/>
      <c r="J15" s="5"/>
      <c r="K15" s="7">
        <v>4.0</v>
      </c>
    </row>
    <row r="16" spans="1:11">
      <c r="A16" s="5" t="s">
        <v>47</v>
      </c>
      <c r="B16" s="5">
        <v>1.1</v>
      </c>
      <c r="C16" s="5" t="s">
        <v>35</v>
      </c>
      <c r="D16" s="5" t="s">
        <v>76</v>
      </c>
      <c r="E16" s="5"/>
      <c r="F16" s="5"/>
      <c r="G16" s="5"/>
      <c r="H16" s="5" t="s">
        <v>62</v>
      </c>
      <c r="I16" s="5"/>
      <c r="J16" s="5"/>
      <c r="K16" s="7">
        <v>4.0</v>
      </c>
    </row>
    <row r="17" spans="1:11">
      <c r="A17" s="5" t="s">
        <v>47</v>
      </c>
      <c r="B17" s="5">
        <v>2.1</v>
      </c>
      <c r="C17" s="5" t="s">
        <v>37</v>
      </c>
      <c r="D17" s="5" t="s">
        <v>77</v>
      </c>
      <c r="E17" s="5"/>
      <c r="F17" s="5"/>
      <c r="G17" s="5"/>
      <c r="H17" s="5" t="s">
        <v>62</v>
      </c>
      <c r="I17" s="5"/>
      <c r="J17" s="5"/>
      <c r="K17" s="7">
        <v>4.0</v>
      </c>
    </row>
    <row r="18" spans="1:11">
      <c r="A18" s="5" t="s">
        <v>47</v>
      </c>
      <c r="B18" s="5">
        <v>3.1</v>
      </c>
      <c r="C18" s="5" t="s">
        <v>39</v>
      </c>
      <c r="D18" s="5" t="s">
        <v>78</v>
      </c>
      <c r="E18" s="5"/>
      <c r="F18" s="5"/>
      <c r="G18" s="5"/>
      <c r="H18" s="5" t="s">
        <v>62</v>
      </c>
      <c r="I18" s="5"/>
      <c r="J18" s="5"/>
      <c r="K18" s="7">
        <v>4.0</v>
      </c>
    </row>
    <row r="19" spans="1:11">
      <c r="A19" s="5" t="s">
        <v>47</v>
      </c>
      <c r="B19" s="5">
        <v>3.2</v>
      </c>
      <c r="C19" s="5" t="s">
        <v>39</v>
      </c>
      <c r="D19" s="5" t="s">
        <v>79</v>
      </c>
      <c r="E19" s="5"/>
      <c r="F19" s="5"/>
      <c r="G19" s="5"/>
      <c r="H19" s="5" t="s">
        <v>62</v>
      </c>
      <c r="I19" s="5"/>
      <c r="J19" s="5"/>
      <c r="K19" s="7">
        <v>4.0</v>
      </c>
    </row>
    <row r="20" spans="1:11">
      <c r="A20" s="5" t="s">
        <v>47</v>
      </c>
      <c r="B20" s="5">
        <v>4.1</v>
      </c>
      <c r="C20" s="5" t="s">
        <v>41</v>
      </c>
      <c r="D20" s="5" t="s">
        <v>80</v>
      </c>
      <c r="E20" s="5"/>
      <c r="F20" s="5"/>
      <c r="G20" s="5"/>
      <c r="H20" s="5" t="s">
        <v>62</v>
      </c>
      <c r="I20" s="5"/>
      <c r="J20" s="5"/>
      <c r="K20" s="7">
        <v>4.0</v>
      </c>
    </row>
    <row r="21" spans="1:11">
      <c r="A21" s="5" t="s">
        <v>47</v>
      </c>
      <c r="B21" s="5">
        <v>4.2</v>
      </c>
      <c r="C21" s="5" t="s">
        <v>41</v>
      </c>
      <c r="D21" s="5" t="s">
        <v>81</v>
      </c>
      <c r="E21" s="5"/>
      <c r="F21" s="5"/>
      <c r="G21" s="5"/>
      <c r="H21" s="5" t="s">
        <v>62</v>
      </c>
      <c r="I21" s="5"/>
      <c r="J21" s="5"/>
      <c r="K21" s="7">
        <v>4.0</v>
      </c>
    </row>
    <row r="22" spans="1:11">
      <c r="A22" s="5" t="s">
        <v>47</v>
      </c>
      <c r="B22" s="5">
        <v>5.1</v>
      </c>
      <c r="C22" s="5" t="s">
        <v>43</v>
      </c>
      <c r="D22" s="5" t="s">
        <v>82</v>
      </c>
      <c r="E22" s="5"/>
      <c r="F22" s="5"/>
      <c r="G22" s="5"/>
      <c r="H22" s="5" t="s">
        <v>62</v>
      </c>
      <c r="I22" s="5"/>
      <c r="J22" s="5"/>
      <c r="K22" s="7">
        <v>4.0</v>
      </c>
    </row>
    <row r="23" spans="1:11">
      <c r="A23" s="5" t="s">
        <v>47</v>
      </c>
      <c r="B23" s="5">
        <v>5.2</v>
      </c>
      <c r="C23" s="5" t="s">
        <v>43</v>
      </c>
      <c r="D23" s="5" t="s">
        <v>83</v>
      </c>
      <c r="E23" s="5"/>
      <c r="F23" s="5"/>
      <c r="G23" s="5"/>
      <c r="H23" s="5" t="s">
        <v>62</v>
      </c>
      <c r="I23" s="5"/>
      <c r="J23" s="5"/>
      <c r="K23" s="7">
        <v>4.0</v>
      </c>
    </row>
    <row r="24" spans="1:11">
      <c r="A24" s="5" t="s">
        <v>47</v>
      </c>
      <c r="B24" s="5">
        <v>5.3</v>
      </c>
      <c r="C24" s="5" t="s">
        <v>43</v>
      </c>
      <c r="D24" s="5" t="s">
        <v>84</v>
      </c>
      <c r="E24" s="5"/>
      <c r="F24" s="5"/>
      <c r="G24" s="5"/>
      <c r="H24" s="5" t="s">
        <v>62</v>
      </c>
      <c r="I24" s="5"/>
      <c r="J24" s="5"/>
      <c r="K24" s="7">
        <v>4.0</v>
      </c>
    </row>
    <row r="25" spans="1:11">
      <c r="A25" s="5" t="s">
        <v>47</v>
      </c>
      <c r="B25" s="5">
        <v>6.1</v>
      </c>
      <c r="C25" s="5" t="s">
        <v>45</v>
      </c>
      <c r="D25" s="5" t="s">
        <v>85</v>
      </c>
      <c r="E25" s="5"/>
      <c r="F25" s="5"/>
      <c r="G25" s="5"/>
      <c r="H25" s="5" t="s">
        <v>62</v>
      </c>
      <c r="I25" s="5"/>
      <c r="J25" s="5"/>
      <c r="K25" s="7">
        <v>4.0</v>
      </c>
    </row>
    <row r="26" spans="1:11">
      <c r="A26" s="5" t="s">
        <v>47</v>
      </c>
      <c r="B26" s="5">
        <v>6.2</v>
      </c>
      <c r="C26" s="5" t="s">
        <v>45</v>
      </c>
      <c r="D26" s="5" t="s">
        <v>86</v>
      </c>
      <c r="E26" s="5"/>
      <c r="F26" s="5"/>
      <c r="G26" s="5"/>
      <c r="H26" s="5" t="s">
        <v>62</v>
      </c>
      <c r="I26" s="5"/>
      <c r="J26" s="5"/>
      <c r="K26" s="7">
        <v>4.0</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52"/>
  <sheetViews>
    <sheetView tabSelected="0" workbookViewId="0" showGridLines="true" showRowColHeaders="1">
      <pane xSplit="3" ySplit="1" activePane="bottomRight" state="frozen" topLeftCell="D2"/>
      <selection pane="bottomRight" activeCell="A1" sqref="A1:I52"/>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87</v>
      </c>
      <c r="C1" s="6" t="s">
        <v>88</v>
      </c>
      <c r="D1" s="6" t="s">
        <v>89</v>
      </c>
      <c r="E1" s="6" t="s">
        <v>30</v>
      </c>
      <c r="F1" s="6" t="s">
        <v>90</v>
      </c>
      <c r="G1" s="6" t="s">
        <v>91</v>
      </c>
      <c r="H1" s="6" t="s">
        <v>92</v>
      </c>
      <c r="I1" s="6" t="s">
        <v>93</v>
      </c>
    </row>
    <row r="2" spans="1:9">
      <c r="A2" s="5" t="s">
        <v>2</v>
      </c>
      <c r="B2" s="5" t="s">
        <v>94</v>
      </c>
      <c r="C2" s="5">
        <v>1</v>
      </c>
      <c r="D2" s="5" t="s">
        <v>95</v>
      </c>
      <c r="E2" s="5"/>
      <c r="F2" s="5"/>
      <c r="G2" s="5"/>
      <c r="H2" s="5"/>
      <c r="I2" s="5"/>
    </row>
    <row r="3" spans="1:9">
      <c r="A3" s="5" t="s">
        <v>2</v>
      </c>
      <c r="B3" s="5" t="s">
        <v>94</v>
      </c>
      <c r="C3" s="5">
        <v>2</v>
      </c>
      <c r="D3" s="5" t="s">
        <v>96</v>
      </c>
      <c r="E3" s="5"/>
      <c r="F3" s="5"/>
      <c r="G3" s="5"/>
      <c r="H3" s="5"/>
      <c r="I3" s="5"/>
    </row>
    <row r="4" spans="1:9">
      <c r="A4" s="5" t="s">
        <v>2</v>
      </c>
      <c r="B4" s="5" t="s">
        <v>94</v>
      </c>
      <c r="C4" s="5">
        <v>3</v>
      </c>
      <c r="D4" s="5" t="s">
        <v>97</v>
      </c>
      <c r="E4" s="5"/>
      <c r="F4" s="5"/>
      <c r="G4" s="5"/>
      <c r="H4" s="5"/>
      <c r="I4" s="5"/>
    </row>
    <row r="5" spans="1:9">
      <c r="A5" s="5" t="s">
        <v>2</v>
      </c>
      <c r="B5" s="5" t="s">
        <v>94</v>
      </c>
      <c r="C5" s="5">
        <v>4</v>
      </c>
      <c r="D5" s="5" t="s">
        <v>98</v>
      </c>
      <c r="E5" s="5"/>
      <c r="F5" s="5"/>
      <c r="G5" s="5"/>
      <c r="H5" s="5"/>
      <c r="I5" s="5"/>
    </row>
    <row r="6" spans="1:9">
      <c r="A6" s="5" t="s">
        <v>2</v>
      </c>
      <c r="B6" s="5" t="s">
        <v>94</v>
      </c>
      <c r="C6" s="5">
        <v>5</v>
      </c>
      <c r="D6" s="5" t="s">
        <v>99</v>
      </c>
      <c r="E6" s="5"/>
      <c r="F6" s="5"/>
      <c r="G6" s="5"/>
      <c r="H6" s="5"/>
      <c r="I6" s="5"/>
    </row>
    <row r="7" spans="1:9">
      <c r="A7" s="5" t="s">
        <v>2</v>
      </c>
      <c r="B7" s="5" t="s">
        <v>94</v>
      </c>
      <c r="C7" s="5">
        <v>6</v>
      </c>
      <c r="D7" s="5" t="s">
        <v>100</v>
      </c>
      <c r="E7" s="5"/>
      <c r="F7" s="5"/>
      <c r="G7" s="5"/>
      <c r="H7" s="5"/>
      <c r="I7" s="5"/>
    </row>
    <row r="8" spans="1:9">
      <c r="A8" s="5" t="s">
        <v>2</v>
      </c>
      <c r="B8" s="5" t="s">
        <v>94</v>
      </c>
      <c r="C8" s="5">
        <v>1</v>
      </c>
      <c r="D8" s="5" t="s">
        <v>101</v>
      </c>
      <c r="E8" s="5"/>
      <c r="F8" s="5"/>
      <c r="G8" s="5"/>
      <c r="H8" s="5"/>
      <c r="I8" s="5"/>
    </row>
    <row r="9" spans="1:9">
      <c r="A9" s="5" t="s">
        <v>2</v>
      </c>
      <c r="B9" s="5" t="s">
        <v>94</v>
      </c>
      <c r="C9" s="5">
        <v>2</v>
      </c>
      <c r="D9" s="5" t="s">
        <v>102</v>
      </c>
      <c r="E9" s="5"/>
      <c r="F9" s="5"/>
      <c r="G9" s="5"/>
      <c r="H9" s="5"/>
      <c r="I9" s="5"/>
    </row>
    <row r="10" spans="1:9">
      <c r="A10" s="5" t="s">
        <v>2</v>
      </c>
      <c r="B10" s="5" t="s">
        <v>94</v>
      </c>
      <c r="C10" s="5">
        <v>1</v>
      </c>
      <c r="D10" s="5" t="s">
        <v>103</v>
      </c>
      <c r="E10" s="5"/>
      <c r="F10" s="5"/>
      <c r="G10" s="5"/>
      <c r="H10" s="5"/>
      <c r="I10" s="5"/>
    </row>
    <row r="11" spans="1:9">
      <c r="A11" s="5" t="s">
        <v>2</v>
      </c>
      <c r="B11" s="5" t="s">
        <v>94</v>
      </c>
      <c r="C11" s="5">
        <v>2</v>
      </c>
      <c r="D11" s="5" t="s">
        <v>104</v>
      </c>
      <c r="E11" s="5"/>
      <c r="F11" s="5"/>
      <c r="G11" s="5"/>
      <c r="H11" s="5"/>
      <c r="I11" s="5"/>
    </row>
    <row r="12" spans="1:9">
      <c r="A12" s="5" t="s">
        <v>2</v>
      </c>
      <c r="B12" s="5" t="s">
        <v>94</v>
      </c>
      <c r="C12" s="5">
        <v>3</v>
      </c>
      <c r="D12" s="5" t="s">
        <v>105</v>
      </c>
      <c r="E12" s="5"/>
      <c r="F12" s="5"/>
      <c r="G12" s="5"/>
      <c r="H12" s="5"/>
      <c r="I12" s="5"/>
    </row>
    <row r="13" spans="1:9">
      <c r="A13" s="5" t="s">
        <v>2</v>
      </c>
      <c r="B13" s="5" t="s">
        <v>94</v>
      </c>
      <c r="C13" s="5">
        <v>4</v>
      </c>
      <c r="D13" s="5" t="s">
        <v>106</v>
      </c>
      <c r="E13" s="5"/>
      <c r="F13" s="5"/>
      <c r="G13" s="5"/>
      <c r="H13" s="5"/>
      <c r="I13" s="5"/>
    </row>
    <row r="14" spans="1:9">
      <c r="A14" s="5" t="s">
        <v>2</v>
      </c>
      <c r="B14" s="5" t="s">
        <v>94</v>
      </c>
      <c r="C14" s="5">
        <v>5</v>
      </c>
      <c r="D14" s="5" t="s">
        <v>107</v>
      </c>
      <c r="E14" s="5"/>
      <c r="F14" s="5"/>
      <c r="G14" s="5"/>
      <c r="H14" s="5"/>
      <c r="I14" s="5"/>
    </row>
    <row r="15" spans="1:9">
      <c r="A15" s="5" t="s">
        <v>2</v>
      </c>
      <c r="B15" s="5" t="s">
        <v>94</v>
      </c>
      <c r="C15" s="5">
        <v>6</v>
      </c>
      <c r="D15" s="5" t="s">
        <v>108</v>
      </c>
      <c r="E15" s="5"/>
      <c r="F15" s="5"/>
      <c r="G15" s="5"/>
      <c r="H15" s="5"/>
      <c r="I15" s="5"/>
    </row>
    <row r="16" spans="1:9">
      <c r="A16" s="5" t="s">
        <v>2</v>
      </c>
      <c r="B16" s="5" t="s">
        <v>94</v>
      </c>
      <c r="C16" s="5">
        <v>1</v>
      </c>
      <c r="D16" s="5" t="s">
        <v>109</v>
      </c>
      <c r="E16" s="5"/>
      <c r="F16" s="5"/>
      <c r="G16" s="5"/>
      <c r="H16" s="5"/>
      <c r="I16" s="5"/>
    </row>
    <row r="17" spans="1:9">
      <c r="A17" s="5" t="s">
        <v>2</v>
      </c>
      <c r="B17" s="5" t="s">
        <v>94</v>
      </c>
      <c r="C17" s="5">
        <v>2</v>
      </c>
      <c r="D17" s="5" t="s">
        <v>110</v>
      </c>
      <c r="E17" s="5"/>
      <c r="F17" s="5"/>
      <c r="G17" s="5"/>
      <c r="H17" s="5"/>
      <c r="I17" s="5"/>
    </row>
    <row r="18" spans="1:9">
      <c r="A18" s="5" t="s">
        <v>2</v>
      </c>
      <c r="B18" s="5" t="s">
        <v>94</v>
      </c>
      <c r="C18" s="5">
        <v>3</v>
      </c>
      <c r="D18" s="5" t="s">
        <v>111</v>
      </c>
      <c r="E18" s="5"/>
      <c r="F18" s="5"/>
      <c r="G18" s="5"/>
      <c r="H18" s="5"/>
      <c r="I18" s="5"/>
    </row>
    <row r="19" spans="1:9">
      <c r="A19" s="5" t="s">
        <v>2</v>
      </c>
      <c r="B19" s="5" t="s">
        <v>94</v>
      </c>
      <c r="C19" s="5">
        <v>4</v>
      </c>
      <c r="D19" s="5" t="s">
        <v>112</v>
      </c>
      <c r="E19" s="5"/>
      <c r="F19" s="5"/>
      <c r="G19" s="5"/>
      <c r="H19" s="5"/>
      <c r="I19" s="5"/>
    </row>
    <row r="20" spans="1:9">
      <c r="A20" s="5" t="s">
        <v>2</v>
      </c>
      <c r="B20" s="5" t="s">
        <v>94</v>
      </c>
      <c r="C20" s="5">
        <v>1</v>
      </c>
      <c r="D20" s="5" t="s">
        <v>113</v>
      </c>
      <c r="E20" s="5"/>
      <c r="F20" s="5"/>
      <c r="G20" s="5"/>
      <c r="H20" s="5"/>
      <c r="I20" s="5"/>
    </row>
    <row r="21" spans="1:9">
      <c r="A21" s="5" t="s">
        <v>2</v>
      </c>
      <c r="B21" s="5" t="s">
        <v>94</v>
      </c>
      <c r="C21" s="5">
        <v>2</v>
      </c>
      <c r="D21" s="5" t="s">
        <v>114</v>
      </c>
      <c r="E21" s="5"/>
      <c r="F21" s="5"/>
      <c r="G21" s="5"/>
      <c r="H21" s="5"/>
      <c r="I21" s="5"/>
    </row>
    <row r="22" spans="1:9">
      <c r="A22" s="5" t="s">
        <v>2</v>
      </c>
      <c r="B22" s="5" t="s">
        <v>94</v>
      </c>
      <c r="C22" s="5">
        <v>3</v>
      </c>
      <c r="D22" s="5" t="s">
        <v>115</v>
      </c>
      <c r="E22" s="5"/>
      <c r="F22" s="5"/>
      <c r="G22" s="5"/>
      <c r="H22" s="5"/>
      <c r="I22" s="5"/>
    </row>
    <row r="23" spans="1:9">
      <c r="A23" s="5" t="s">
        <v>2</v>
      </c>
      <c r="B23" s="5" t="s">
        <v>94</v>
      </c>
      <c r="C23" s="5">
        <v>4</v>
      </c>
      <c r="D23" s="5" t="s">
        <v>116</v>
      </c>
      <c r="E23" s="5"/>
      <c r="F23" s="5"/>
      <c r="G23" s="5"/>
      <c r="H23" s="5"/>
      <c r="I23" s="5"/>
    </row>
    <row r="24" spans="1:9">
      <c r="A24" s="5" t="s">
        <v>2</v>
      </c>
      <c r="B24" s="5" t="s">
        <v>94</v>
      </c>
      <c r="C24" s="5">
        <v>5</v>
      </c>
      <c r="D24" s="5" t="s">
        <v>117</v>
      </c>
      <c r="E24" s="5"/>
      <c r="F24" s="5"/>
      <c r="G24" s="5"/>
      <c r="H24" s="5"/>
      <c r="I24" s="5"/>
    </row>
    <row r="25" spans="1:9">
      <c r="A25" s="5" t="s">
        <v>2</v>
      </c>
      <c r="B25" s="5" t="s">
        <v>94</v>
      </c>
      <c r="C25" s="5">
        <v>6</v>
      </c>
      <c r="D25" s="5" t="s">
        <v>118</v>
      </c>
      <c r="E25" s="5"/>
      <c r="F25" s="5"/>
      <c r="G25" s="5"/>
      <c r="H25" s="5"/>
      <c r="I25" s="5"/>
    </row>
    <row r="26" spans="1:9">
      <c r="A26" s="5" t="s">
        <v>47</v>
      </c>
      <c r="B26" s="5" t="s">
        <v>94</v>
      </c>
      <c r="C26" s="5">
        <v>1</v>
      </c>
      <c r="D26" s="5" t="s">
        <v>119</v>
      </c>
      <c r="E26" s="5"/>
      <c r="F26" s="5"/>
      <c r="G26" s="5"/>
      <c r="H26" s="5"/>
      <c r="I26" s="5"/>
    </row>
    <row r="27" spans="1:9">
      <c r="A27" s="5" t="s">
        <v>47</v>
      </c>
      <c r="B27" s="5" t="s">
        <v>94</v>
      </c>
      <c r="C27" s="5">
        <v>2</v>
      </c>
      <c r="D27" s="5" t="s">
        <v>120</v>
      </c>
      <c r="E27" s="5"/>
      <c r="F27" s="5"/>
      <c r="G27" s="5"/>
      <c r="H27" s="5"/>
      <c r="I27" s="5"/>
    </row>
    <row r="28" spans="1:9">
      <c r="A28" s="5" t="s">
        <v>47</v>
      </c>
      <c r="B28" s="5" t="s">
        <v>94</v>
      </c>
      <c r="C28" s="5">
        <v>3</v>
      </c>
      <c r="D28" s="5" t="s">
        <v>121</v>
      </c>
      <c r="E28" s="5"/>
      <c r="F28" s="5"/>
      <c r="G28" s="5"/>
      <c r="H28" s="5"/>
      <c r="I28" s="5"/>
    </row>
    <row r="29" spans="1:9">
      <c r="A29" s="5" t="s">
        <v>47</v>
      </c>
      <c r="B29" s="5" t="s">
        <v>94</v>
      </c>
      <c r="C29" s="5">
        <v>4</v>
      </c>
      <c r="D29" s="5" t="s">
        <v>122</v>
      </c>
      <c r="E29" s="5"/>
      <c r="F29" s="5"/>
      <c r="G29" s="5"/>
      <c r="H29" s="5"/>
      <c r="I29" s="5"/>
    </row>
    <row r="30" spans="1:9">
      <c r="A30" s="5" t="s">
        <v>47</v>
      </c>
      <c r="B30" s="5" t="s">
        <v>94</v>
      </c>
      <c r="C30" s="5">
        <v>5</v>
      </c>
      <c r="D30" s="5" t="s">
        <v>123</v>
      </c>
      <c r="E30" s="5"/>
      <c r="F30" s="5"/>
      <c r="G30" s="5"/>
      <c r="H30" s="5"/>
      <c r="I30" s="5"/>
    </row>
    <row r="31" spans="1:9">
      <c r="A31" s="5" t="s">
        <v>47</v>
      </c>
      <c r="B31" s="5" t="s">
        <v>94</v>
      </c>
      <c r="C31" s="5">
        <v>6</v>
      </c>
      <c r="D31" s="5" t="s">
        <v>124</v>
      </c>
      <c r="E31" s="5"/>
      <c r="F31" s="5"/>
      <c r="G31" s="5"/>
      <c r="H31" s="5"/>
      <c r="I31" s="5"/>
    </row>
    <row r="32" spans="1:9">
      <c r="A32" s="5" t="s">
        <v>47</v>
      </c>
      <c r="B32" s="5" t="s">
        <v>94</v>
      </c>
      <c r="C32" s="5">
        <v>7</v>
      </c>
      <c r="D32" s="5" t="s">
        <v>118</v>
      </c>
      <c r="E32" s="5"/>
      <c r="F32" s="5"/>
      <c r="G32" s="5"/>
      <c r="H32" s="5"/>
      <c r="I32" s="5"/>
    </row>
    <row r="33" spans="1:9">
      <c r="A33" s="5" t="s">
        <v>47</v>
      </c>
      <c r="B33" s="5" t="s">
        <v>94</v>
      </c>
      <c r="C33" s="5">
        <v>8</v>
      </c>
      <c r="D33" s="5" t="s">
        <v>125</v>
      </c>
      <c r="E33" s="5"/>
      <c r="F33" s="5"/>
      <c r="G33" s="5"/>
      <c r="H33" s="5"/>
      <c r="I33" s="5"/>
    </row>
    <row r="34" spans="1:9">
      <c r="A34" s="5" t="s">
        <v>47</v>
      </c>
      <c r="B34" s="5" t="s">
        <v>94</v>
      </c>
      <c r="C34" s="5">
        <v>9</v>
      </c>
      <c r="D34" s="5" t="s">
        <v>126</v>
      </c>
      <c r="E34" s="5"/>
      <c r="F34" s="5"/>
      <c r="G34" s="5"/>
      <c r="H34" s="5"/>
      <c r="I34" s="5"/>
    </row>
    <row r="35" spans="1:9">
      <c r="A35" s="5" t="s">
        <v>47</v>
      </c>
      <c r="B35" s="5" t="s">
        <v>94</v>
      </c>
      <c r="C35" s="5">
        <v>10</v>
      </c>
      <c r="D35" s="5" t="s">
        <v>127</v>
      </c>
      <c r="E35" s="5"/>
      <c r="F35" s="5"/>
      <c r="G35" s="5"/>
      <c r="H35" s="5"/>
      <c r="I35" s="5"/>
    </row>
    <row r="36" spans="1:9">
      <c r="A36" s="5" t="s">
        <v>47</v>
      </c>
      <c r="B36" s="5" t="s">
        <v>94</v>
      </c>
      <c r="C36" s="5">
        <v>11</v>
      </c>
      <c r="D36" s="5" t="s">
        <v>128</v>
      </c>
      <c r="E36" s="5"/>
      <c r="F36" s="5"/>
      <c r="G36" s="5"/>
      <c r="H36" s="5"/>
      <c r="I36" s="5"/>
    </row>
    <row r="37" spans="1:9">
      <c r="A37" s="5" t="s">
        <v>47</v>
      </c>
      <c r="B37" s="5" t="s">
        <v>94</v>
      </c>
      <c r="C37" s="5">
        <v>12</v>
      </c>
      <c r="D37" s="5" t="s">
        <v>129</v>
      </c>
      <c r="E37" s="5"/>
      <c r="F37" s="5"/>
      <c r="G37" s="5"/>
      <c r="H37" s="5"/>
      <c r="I37" s="5"/>
    </row>
    <row r="38" spans="1:9">
      <c r="A38" s="5" t="s">
        <v>47</v>
      </c>
      <c r="B38" s="5" t="s">
        <v>94</v>
      </c>
      <c r="C38" s="5">
        <v>13</v>
      </c>
      <c r="D38" s="5" t="s">
        <v>130</v>
      </c>
      <c r="E38" s="5"/>
      <c r="F38" s="5"/>
      <c r="G38" s="5"/>
      <c r="H38" s="5"/>
      <c r="I38" s="5"/>
    </row>
    <row r="39" spans="1:9">
      <c r="A39" s="5" t="s">
        <v>47</v>
      </c>
      <c r="B39" s="5" t="s">
        <v>94</v>
      </c>
      <c r="C39" s="5">
        <v>1</v>
      </c>
      <c r="D39" s="5" t="s">
        <v>131</v>
      </c>
      <c r="E39" s="5"/>
      <c r="F39" s="5"/>
      <c r="G39" s="5"/>
      <c r="H39" s="5"/>
      <c r="I39" s="5"/>
    </row>
    <row r="40" spans="1:9">
      <c r="A40" s="5" t="s">
        <v>47</v>
      </c>
      <c r="B40" s="5" t="s">
        <v>94</v>
      </c>
      <c r="C40" s="5">
        <v>2</v>
      </c>
      <c r="D40" s="5" t="s">
        <v>132</v>
      </c>
      <c r="E40" s="5"/>
      <c r="F40" s="5"/>
      <c r="G40" s="5"/>
      <c r="H40" s="5"/>
      <c r="I40" s="5"/>
    </row>
    <row r="41" spans="1:9">
      <c r="A41" s="5" t="s">
        <v>47</v>
      </c>
      <c r="B41" s="5" t="s">
        <v>94</v>
      </c>
      <c r="C41" s="5">
        <v>3</v>
      </c>
      <c r="D41" s="5" t="s">
        <v>133</v>
      </c>
      <c r="E41" s="5"/>
      <c r="F41" s="5"/>
      <c r="G41" s="5"/>
      <c r="H41" s="5"/>
      <c r="I41" s="5"/>
    </row>
    <row r="42" spans="1:9">
      <c r="A42" s="5" t="s">
        <v>47</v>
      </c>
      <c r="B42" s="5" t="s">
        <v>94</v>
      </c>
      <c r="C42" s="5">
        <v>4</v>
      </c>
      <c r="D42" s="5" t="s">
        <v>134</v>
      </c>
      <c r="E42" s="5"/>
      <c r="F42" s="5"/>
      <c r="G42" s="5"/>
      <c r="H42" s="5"/>
      <c r="I42" s="5"/>
    </row>
    <row r="43" spans="1:9">
      <c r="A43" s="5" t="s">
        <v>47</v>
      </c>
      <c r="B43" s="5" t="s">
        <v>94</v>
      </c>
      <c r="C43" s="5">
        <v>5</v>
      </c>
      <c r="D43" s="5" t="s">
        <v>135</v>
      </c>
      <c r="E43" s="5"/>
      <c r="F43" s="5"/>
      <c r="G43" s="5"/>
      <c r="H43" s="5"/>
      <c r="I43" s="5"/>
    </row>
    <row r="44" spans="1:9">
      <c r="A44" s="5" t="s">
        <v>47</v>
      </c>
      <c r="B44" s="5" t="s">
        <v>94</v>
      </c>
      <c r="C44" s="5">
        <v>6</v>
      </c>
      <c r="D44" s="5" t="s">
        <v>136</v>
      </c>
      <c r="E44" s="5"/>
      <c r="F44" s="5"/>
      <c r="G44" s="5"/>
      <c r="H44" s="5"/>
      <c r="I44" s="5"/>
    </row>
    <row r="45" spans="1:9">
      <c r="A45" s="5" t="s">
        <v>47</v>
      </c>
      <c r="B45" s="5" t="s">
        <v>94</v>
      </c>
      <c r="C45" s="5">
        <v>1</v>
      </c>
      <c r="D45" s="5" t="s">
        <v>137</v>
      </c>
      <c r="E45" s="5"/>
      <c r="F45" s="5"/>
      <c r="G45" s="5"/>
      <c r="H45" s="5"/>
      <c r="I45" s="5"/>
    </row>
    <row r="46" spans="1:9">
      <c r="A46" s="5" t="s">
        <v>47</v>
      </c>
      <c r="B46" s="5" t="s">
        <v>94</v>
      </c>
      <c r="C46" s="5">
        <v>2</v>
      </c>
      <c r="D46" s="5" t="s">
        <v>138</v>
      </c>
      <c r="E46" s="5"/>
      <c r="F46" s="5"/>
      <c r="G46" s="5"/>
      <c r="H46" s="5"/>
      <c r="I46" s="5"/>
    </row>
    <row r="47" spans="1:9">
      <c r="A47" s="5" t="s">
        <v>47</v>
      </c>
      <c r="B47" s="5" t="s">
        <v>94</v>
      </c>
      <c r="C47" s="5">
        <v>3</v>
      </c>
      <c r="D47" s="5" t="s">
        <v>139</v>
      </c>
      <c r="E47" s="5"/>
      <c r="F47" s="5"/>
      <c r="G47" s="5"/>
      <c r="H47" s="5"/>
      <c r="I47" s="5"/>
    </row>
    <row r="48" spans="1:9">
      <c r="A48" s="5" t="s">
        <v>47</v>
      </c>
      <c r="B48" s="5" t="s">
        <v>94</v>
      </c>
      <c r="C48" s="5">
        <v>4</v>
      </c>
      <c r="D48" s="5" t="s">
        <v>140</v>
      </c>
      <c r="E48" s="5"/>
      <c r="F48" s="5"/>
      <c r="G48" s="5"/>
      <c r="H48" s="5"/>
      <c r="I48" s="5"/>
    </row>
    <row r="49" spans="1:9">
      <c r="A49" s="5" t="s">
        <v>47</v>
      </c>
      <c r="B49" s="5" t="s">
        <v>94</v>
      </c>
      <c r="C49" s="5">
        <v>5</v>
      </c>
      <c r="D49" s="5" t="s">
        <v>141</v>
      </c>
      <c r="E49" s="5"/>
      <c r="F49" s="5"/>
      <c r="G49" s="5"/>
      <c r="H49" s="5"/>
      <c r="I49" s="5"/>
    </row>
    <row r="50" spans="1:9">
      <c r="A50" s="5" t="s">
        <v>47</v>
      </c>
      <c r="B50" s="5" t="s">
        <v>94</v>
      </c>
      <c r="C50" s="5">
        <v>6</v>
      </c>
      <c r="D50" s="5" t="s">
        <v>142</v>
      </c>
      <c r="E50" s="5"/>
      <c r="F50" s="5"/>
      <c r="G50" s="5"/>
      <c r="H50" s="5"/>
      <c r="I50" s="5"/>
    </row>
    <row r="51" spans="1:9">
      <c r="A51" s="5" t="s">
        <v>47</v>
      </c>
      <c r="B51" s="5" t="s">
        <v>94</v>
      </c>
      <c r="C51" s="5">
        <v>7</v>
      </c>
      <c r="D51" s="5" t="s">
        <v>143</v>
      </c>
      <c r="E51" s="5"/>
      <c r="F51" s="5"/>
      <c r="G51" s="5"/>
      <c r="H51" s="5"/>
      <c r="I51" s="5"/>
    </row>
    <row r="52" spans="1:9">
      <c r="A52" s="5" t="s">
        <v>47</v>
      </c>
      <c r="B52" s="5" t="s">
        <v>94</v>
      </c>
      <c r="C52" s="5">
        <v>8</v>
      </c>
      <c r="D52" s="5" t="s">
        <v>144</v>
      </c>
      <c r="E52" s="5"/>
      <c r="F52" s="5"/>
      <c r="G52" s="5"/>
      <c r="H52" s="5"/>
      <c r="I52"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9.283" bestFit="true" customWidth="true" style="0"/>
    <col min="2" max="2" width="15.139" bestFit="true" customWidth="true" style="0"/>
    <col min="3" max="3" width="51.845" bestFit="true" customWidth="true" style="0"/>
    <col min="4" max="4" width="50.559" bestFit="true" customWidth="true" style="0"/>
  </cols>
  <sheetData>
    <row r="1" spans="1:4">
      <c r="A1" s="3" t="s">
        <v>145</v>
      </c>
      <c r="B1" s="3"/>
      <c r="C1" s="3"/>
      <c r="D1" s="3"/>
    </row>
    <row r="2" spans="1:4">
      <c r="A2" s="6" t="s">
        <v>146</v>
      </c>
      <c r="B2" s="6" t="s">
        <v>147</v>
      </c>
      <c r="C2" s="6" t="s">
        <v>148</v>
      </c>
      <c r="D2" s="6" t="s">
        <v>149</v>
      </c>
    </row>
    <row r="3" spans="1:4">
      <c r="A3" s="5">
        <v>1</v>
      </c>
      <c r="B3" s="5" t="s">
        <v>150</v>
      </c>
      <c r="C3" s="5" t="s">
        <v>151</v>
      </c>
      <c r="D3" s="5" t="s">
        <v>152</v>
      </c>
    </row>
    <row r="4" spans="1:4">
      <c r="A4" s="5">
        <v>2</v>
      </c>
      <c r="B4" s="5" t="s">
        <v>153</v>
      </c>
      <c r="C4" s="5" t="s">
        <v>154</v>
      </c>
      <c r="D4" s="5" t="s">
        <v>155</v>
      </c>
    </row>
    <row r="5" spans="1:4">
      <c r="A5" s="5">
        <v>3</v>
      </c>
      <c r="B5" s="5" t="s">
        <v>156</v>
      </c>
      <c r="C5" s="5" t="s">
        <v>157</v>
      </c>
      <c r="D5" s="5" t="s">
        <v>158</v>
      </c>
    </row>
    <row r="6" spans="1:4">
      <c r="A6" s="5">
        <v>4</v>
      </c>
      <c r="B6" s="5" t="s">
        <v>159</v>
      </c>
      <c r="C6" s="5" t="s">
        <v>160</v>
      </c>
      <c r="D6" s="5" t="s">
        <v>161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162</v>
      </c>
    </row>
    <row r="2" spans="1:1">
      <c r="A2" t="s">
        <v>163</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164</v>
      </c>
    </row>
    <row r="2" spans="1:1">
      <c r="A2" t="s">
        <v>165</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166</v>
      </c>
    </row>
    <row r="2" spans="1:1">
      <c r="A2" t="s">
        <v>167</v>
      </c>
    </row>
  </sheetData>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2026-05-19T17:39:39+02:00</dcterms:created>
  <dcterms:modified xsi:type="dcterms:W3CDTF">2026-05-19T17:39:39+02:00</dcterms:modified>
  <dc:title>Currículo LOMLOE Economía 1.º Bachillerato Castilla y León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