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<sst xmlns="http://schemas.openxmlformats.org/spreadsheetml/2006/main" uniqueCount="501">
  <si>
    <t>Corrigiendo.es</t>
  </si>
  <si>
    <t>Materia</t>
  </si>
  <si>
    <t>Economía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</si>
  <si>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</si>
  <si>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</si>
  <si>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</si>
  <si>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</si>
  <si>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</si>
  <si>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</si>
  <si>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</si>
  <si>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</si>
  <si>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</si>
  <si>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</si>
  <si>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</si>
  <si>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</si>
  <si>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</si>
  <si>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</si>
  <si>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</si>
  <si>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</si>
  <si>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</si>
  <si>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</si>
  <si>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</si>
  <si>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14:47</t>
  </si>
  <si>
    <t>Resumen ejecutivo (CCAA vs BOE)</t>
  </si>
  <si>
    <t>Aragón no ha publicado decreto propio; aplica íntegramente el Real Decreto 243/2022 de Bachillerato para esta materia.</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</si>
  <si>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</si>
  <si>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</si>
  <si>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Economía</t>
  </si>
  <si>
    <t>Resumen ejecutivo</t>
  </si>
  <si>
    <t>Mantiene del BOE</t>
  </si>
  <si>
    <t>Se mantienen los cinco criterios de evaluación (CE.1 a CE.5), las competencias específicas y los saberes básicos del Real Decreto 243/2022, sin alteración.</t>
  </si>
  <si>
    <t>Decreto de referencia</t>
  </si>
  <si>
    <t>Real Decreto 243/2022, de 5 de abril, por el que se establecen la ordenación y las enseñanzas mínimas del Bachillerato.</t>
  </si>
  <si>
    <t>Implicación para la programación</t>
  </si>
  <si>
    <t>La programación debe basarse exclusivamente en el Real Decreto 243/2022, sin añadidos autonómicos. Se recomienda consultar las orientaciones metodológicas de la Orden ECD/…/2022 (si publicada) para contextualizar, pero el currículo es el estatal.</t>
  </si>
  <si>
    <t>Variante</t>
  </si>
  <si>
    <t>Código</t>
  </si>
  <si>
    <t>Descripción oficial</t>
  </si>
  <si>
    <t>Resumen claro</t>
  </si>
  <si>
    <t>Qué hace el alumnado</t>
  </si>
  <si>
    <t>No es</t>
  </si>
  <si>
    <t>Ejemplo de actividad</t>
  </si>
  <si>
    <t>Palabra clave pedagógica</t>
  </si>
  <si>
    <t>Empresa y Diseño de Modelos de Negocio</t>
  </si>
  <si>
    <t>CE.EDMN.1</t>
  </si>
  <si>
    <t>Analizar la actividad empresarial y emprendedora, reconociendo el poder de transformación que ejercen en la sociedad y reflexionando sobre el valor de la innovación y la digitalización en este proceso, para comprender el papel que desempeñan dentro del funcionamiento global de la economía actual. Entender la realidad desde una perspectiva económica es fundamental para comprender mejor nuestra sociedad, por eso es importante para el alumnado conocer el papel que las personas emprendedoras y las empresas tienen como elementos transformadores del contexto actual, el cual se caracteriza por su gran dinamismo y por la rápida incorporación de las nuevas tecnologías y sus múltiples aplicaciones. Todo ello está cambiando no solo la estructura productiva global, sino, también, la estructura económica y la sociedad en su conjunto, lo cual convierte la innovación en un elemento crucial para cualquier empresa. Si el alumnado es capaz de comprender lo que ocurre a su alrededor podrá tomar decisiones que le permitan mejorar tanto su vida como la sociedad en la que se integra.</t>
  </si>
  <si>
    <t>Analizar cómo empresas y emprendedores transforman la economía y sociedad, valorando la innovación y la digitalización.</t>
  </si>
  <si>
    <t>El alumnado examina casos de empresas reales, identifica su impacto social y económico, y reflexiona sobre el papel de la innovación y las tecnologías digitales.</t>
  </si>
  <si>
    <t>No es memorizar definiciones de empresa o emprendimiento, sino analizar críticamente su rol transformador en la economía actual.</t>
  </si>
  <si>
    <t>Analizar el modelo de negocio de una startup como Cabify, evaluando su impacto en la movilidad y la digitalización del sector.</t>
  </si>
  <si>
    <t>analizar</t>
  </si>
  <si>
    <t>CE.EDMN.2</t>
  </si>
  <si>
    <t>Investigar el entorno económico y social y su influencia en la actividad empresarial, analizando las interrelaciones empresas-entorno e identificando estrategias viables que partan de los criterios de responsabilidad social corporativa, de la igualdad y la inclusión, para valorar la capacidad de adaptación de las empresas.</t>
  </si>
  <si>
    <t>El alumnado analiza cómo el entorno influye en las empresas y propone estrategias viables con criterios de responsabilidad social e inclusión.</t>
  </si>
  <si>
    <t>El alumnado investiga casos reales, identifica relaciones empresa-entorno y propone mejoras basadas en responsabilidad social, igualdad e inclusión.</t>
  </si>
  <si>
    <t>No es memorizar teorías de entorno empresarial ni recitar ejemplos de libros. Es relacionar variables y proponer acciones concretas.</t>
  </si>
  <si>
    <t>Analizar un pequeño comercio local y proponer dos estrategias para adaptarse a la diversidad social del barrio.</t>
  </si>
  <si>
    <t>CE.EDMN.3</t>
  </si>
  <si>
    <t>Reconocer y comprender modelos de negocio actuales comparándolos con otros modelos tradicionales y aplicando estrategias y herramientas que faciliten el diseño creativo para proponer modelos de negocio que aporten valor, permitan satisfacer necesidades y contribuir al bienestar económico y social.</t>
  </si>
  <si>
    <t>El alumnado analiza modelos de negocio actuales y tradicionales para diseñar propuestas con valor social y económico.</t>
  </si>
  <si>
    <t>El alumnado compara modelos de negocio existentes, aplica herramientas de diseño creativo y elabora propuestas innovadoras que satisfacen necesidades y generan bienestar.</t>
  </si>
  <si>
    <t>No es memorizar tipos de empresa ni copiar casos de éxito. Es entender cómo funcionan los modelos y crear alternativas viables.</t>
  </si>
  <si>
    <t>El alumnado analiza una empresa local, identifica su modelo de negocio y propone mejoras basadas en digitalización y sostenibilidad.</t>
  </si>
  <si>
    <t>diseñar</t>
  </si>
  <si>
    <t>CE.EDMN.4</t>
  </si>
  <si>
    <t>Valorar y seleccionar estrategias comunicativas de aplicación al mundo empresarial, utilizando nuevas fórmulas y obteniendo la información que se genera tanto en el ámbito interno como externo de la empresa, para gestionar eficazmente la información necesaria en el proceso de toma de decisiones y su correcta trasmisión.</t>
  </si>
  <si>
    <t>El alumnado elige y usa estrategias de comunicación empresarial para gestionar información y tomar decisiones.</t>
  </si>
  <si>
    <t>El alumnado analiza casos reales, selecciona canales y formatos, y elabora comunicaciones internas y externas eficaces.</t>
  </si>
  <si>
    <t>No es memorizar tipos de comunicación empresarial ni redactar documentos sin contexto real.</t>
  </si>
  <si>
    <t>El alumnado redacta un comunicado de prensa simulando el lanzamiento de un nuevo producto.</t>
  </si>
  <si>
    <t>comunicar</t>
  </si>
  <si>
    <t>CE.EDMN.5</t>
  </si>
  <si>
    <t>Realizar el análisis previsional del modelo de negocio diseñado, aplicando herramientas de análisis empresarial necesarias para comprender todo el proceso llevado a cabo y validar la propuesta del modelo de negocio.</t>
  </si>
  <si>
    <t>Anticipar numéricamente cómo funcionará el negocio y comprobar si es viable.</t>
  </si>
  <si>
    <t>El alumnado elabora previsiones financieras, aplica herramientas de análisis y contrasta datos para validar o ajustar su modelo de negocio.</t>
  </si>
  <si>
    <t>No es memorizar fórmulas ni calcular ratios sin contexto. No es copiar previsiones de otros ni hacer proyecciones sin justificación.</t>
  </si>
  <si>
    <t>El alumnado elabora un DAFO y proyecta cuenta de resultados a tres años para su modelo de negocio.</t>
  </si>
  <si>
    <t>Competencia</t>
  </si>
  <si>
    <t>Verbo de desempeño</t>
  </si>
  <si>
    <t>Evidencia observable</t>
  </si>
  <si>
    <t>Instrumento sugerido</t>
  </si>
  <si>
    <t>Contexto en el aula</t>
  </si>
  <si>
    <t>Errata típica a evitar</t>
  </si>
  <si>
    <t>Peso sugerido %</t>
  </si>
  <si>
    <t>Comprender la importancia de la actividad empresarial y el emprendimiento dentro de la economía actual, reconociendo el poder de transformación que ejercen en la sociedad y reflexionando sobre el valor de la innovación y la digitalización.</t>
  </si>
  <si>
    <t>Explicar la importancia del emprendimiento y la innovación en la economía actual, valorando su impacto transformador en la sociedad.</t>
  </si>
  <si>
    <t>Explicar</t>
  </si>
  <si>
    <t>El alumnado realiza una exposición oral o informe escrito analizando casos reales de empresas y su efecto transformador.</t>
  </si>
  <si>
    <t>Exposición / interacción oral</t>
  </si>
  <si>
    <t>Investigación de empresas innovadoras y exposición en clase de su impacto social.</t>
  </si>
  <si>
    <t>Describir sin analizar la transformación social, o confundir innovación con digitalización.</t>
  </si>
  <si>
    <t>Analizar el papel de la I+D+I en el desarrollo social y empresarial, identificando nuevas tendencias y tecnologías que tienen un alto impacto en la economía.</t>
  </si>
  <si>
    <t>Analizar cómo la I+D+I impulsa el desarrollo social y empresarial, identificando nuevas tecnologías con alto impacto económico.</t>
  </si>
  <si>
    <t>El alumnado elabora un informe que analiza el papel de la I+D+I y enumera tendencias tecnológicas de alto impacto.</t>
  </si>
  <si>
    <t>Rubrica produccion</t>
  </si>
  <si>
    <t>El alumnado investiga casos reales de empresas innovadoras y redacta un análisis argumentado.</t>
  </si>
  <si>
    <t>Confundir I+D+I solo con investigación básica, sin considerar la innovación empresarial o el desarrollo.</t>
  </si>
  <si>
    <t>Valorar la capacidad de adaptación ágil, responsable y sostenible de las empresas a los cambios del entorno y a las exigencias del mercado investigando el entorno económico y social y su influencia en la actividad empresarial.</t>
  </si>
  <si>
    <t>Valorar la adaptación ágil, responsable y sostenible de empresas a cambios del entorno y mercado, investigando el contexto económico-social.</t>
  </si>
  <si>
    <t>valorar</t>
  </si>
  <si>
    <t>El alumnado produce un informe donde analiza la capacidad de adaptación de una empresa real a cambios del entorno, argumentando su responsabilidad social.</t>
  </si>
  <si>
    <t>Análisis de un caso real de empresa adaptándose a cambios normativos o de demanda.</t>
  </si>
  <si>
    <t>Confundir la descripción de cambios con la valoración crítica de la adaptación empresarial.</t>
  </si>
  <si>
    <t>Conocer los distintos tipos de empresa, sus elementos y funciones, así como las formas jurídicas que adoptan, relacionando con cada una de ellas las responsabilidades legales de sus propietarios y gestores y las exigencias de capital.</t>
  </si>
  <si>
    <t>Diferenciar tipos de empresa, sus elementos y formas jurídicas, relacionando responsabilidades legales y exigencias de capital.</t>
  </si>
  <si>
    <t>El alumnado elabora un cuadro comparativo que clasifica empresas según forma jurídica, responsabilidad de propietarios y capital mínimo.</t>
  </si>
  <si>
    <t>Rúbrica genérica</t>
  </si>
  <si>
    <t>Análisis de casos reales de empresas para identificar su forma jurídica y estructura.</t>
  </si>
  <si>
    <t>Confundir la forma jurídica con el sector de actividad o tamaño de la empresa.</t>
  </si>
  <si>
    <t>Identificar y analizar las características del entorno en el que la empresa desarrolla su actividad, explicando, a partir de ellas, las distintas estrategias y decisiones adoptadas y las posibles implicaciones sociales y medioambientales de su actividad.</t>
  </si>
  <si>
    <t>Analiza el entorno empresarial y explica cómo condiciona las estrategias, valorando sus implicaciones sociales y medioambientales.</t>
  </si>
  <si>
    <t>El alumnado elabora un informe donde analiza las características del entorno de una empresa real, explica las estrategias adoptadas y sus consecuencias sociales y medioambientales.</t>
  </si>
  <si>
    <t>Estudio de caso de una empresa real: los alumnos investigan su entorno y proponen estrategias justificadas.</t>
  </si>
  <si>
    <t>Confundir el análisis del macroentorno (PESTEL) con el microentorno o el análisis interno de la empresa.</t>
  </si>
  <si>
    <t>Proponer un modelo de negocio o de gestión diferenciado que permita dar respuesta a las necesidades actuales, comparando distintos modelos y utilizando estrategias y herramientas de diseño creativo.</t>
  </si>
  <si>
    <t>Proponer un modelo de negocio innovador comparando distintos modelos y usando herramientas creativas para responder a necesidades actuales.</t>
  </si>
  <si>
    <t>El alumnado entrega una propuesta escrita de modelo de negocio diferenciado, incluyendo comparación con modelos tradicionales y aplicación de herramientas de diseño creativo.</t>
  </si>
  <si>
    <t>Análisis de casos reales y elaboración guiada de una propuesta de modelo de negocio para una empresa simulada.</t>
  </si>
  <si>
    <t>Evaluar solo la explicación de modelos existentes sin exigir la propuesta creativa diferenciada.</t>
  </si>
  <si>
    <t>Analizar las características organizativas y funcionales de la empresa, analizando a partir de ellas, las decisiones de planificación, gestión y optimización de actividades, recursos y asociaciones clave del modelo de negocio.</t>
  </si>
  <si>
    <t>Analizar la organización y funciones de la empresa para identificar decisiones de planificación, gestión y optimización de actividades, recursos y asociaciones clave.</t>
  </si>
  <si>
    <t>El alumnado entrega un informe o diagrama donde analiza una empresa real, identificando su estructura organizativa y las decisiones clave en actividades, recursos y asociaciones.</t>
  </si>
  <si>
    <t>Estudio de caso de empresa real; análisis grupal con entrega individual.</t>
  </si>
  <si>
    <t>Evaluar solo la descripción de la organización empresarial sin vincularla a las decisiones del modelo de negocio.</t>
  </si>
  <si>
    <t>Analizar y tomar decisiones sobre los procesos productivos desde la perspectiva de la eficiencia y la productividad, definiendo el soporte necesario para hacer realidad el modelo de negocio.</t>
  </si>
  <si>
    <t>Analizar procesos productivos y definir el soporte necesario para la viabilidad del modelo de negocio, tomando decisiones basadas en eficiencia y productividad.</t>
  </si>
  <si>
    <t>El alumnado elabora un informe que analiza los procesos productivos, decide mejoras y define el soporte (recursos, infraestructura) para implementar el modelo de negocio.</t>
  </si>
  <si>
    <t>Análisis de un caso empresarial real para optimizar procesos productivos y proponer el soporte adecuado.</t>
  </si>
  <si>
    <t>Los estudiantes describen procesos sin tomar decisiones ni definir el soporte, limitándose a enumerar recursos.</t>
  </si>
  <si>
    <t>Analizar las características del mercado y explicar, de acuerdo con ellas, la propuesta de valor, canales, relaciones con clientes y fuentes de ingresos del modelo de negocio.</t>
  </si>
  <si>
    <t>A partir del análisis del mercado, explicar la propuesta de valor, canales, relaciones con clientes y fuentes de ingresos.</t>
  </si>
  <si>
    <t>explicar</t>
  </si>
  <si>
    <t>El alumnado entrega un informe o presentación donde justifica cada componente del modelo de negocio basándose en las características del mercado analizadas.</t>
  </si>
  <si>
    <t>Análisis de un mercado real o simulado para diseñar un modelo de negocio.</t>
  </si>
  <si>
    <t>Evaluar únicamente la propuesta de valor sin exigir que se explique en función del análisis de mercado previo.</t>
  </si>
  <si>
    <t>Gestionar eficazmente la información y facilitar el proceso de toma de decisiones a partir de la información obtenida tanto en el ámbito interno como externo de la empresa y aplicando estrategias y nuevas fórmulas comunicativas.</t>
  </si>
  <si>
    <t>Aplicar estrategias comunicativas para gestionar información interna y externa y tomar decisiones empresariales.</t>
  </si>
  <si>
    <t>Aplicar</t>
  </si>
  <si>
    <t>El alumnado elabora un informe o dashboard donde selecciona, organiza y presenta información relevante para apoyar una decisión empresarial.</t>
  </si>
  <si>
    <t>Análisis de un caso real de empresa donde se debe decidir una estrategia comercial.</t>
  </si>
  <si>
    <t>Confundir la recopilación de datos con la gestión eficaz; no vinculan la información con la toma de decisiones.</t>
  </si>
  <si>
    <t>Seleccionar estrategias de comunicación aplicadas al mundo empresarial, utilizando nuevas fórmulas comunicativas que faciliten la gestión eficaz de la información y la trasmisión de la misma a otros.</t>
  </si>
  <si>
    <t>Elegir estrategias de comunicación empresarial usando nuevas herramientas para gestionar y transmitir información eficazmente.</t>
  </si>
  <si>
    <t>El alumnado elabora un informe donde selecciona y justifica estrategias comunicativas para un caso empresarial real.</t>
  </si>
  <si>
    <t>Análisis de un caso real o simulado de empresa para proponer estrategias comunicativas.</t>
  </si>
  <si>
    <t>El alumnado enumera herramientas sin justificar su adecuación para la toma de decisiones.</t>
  </si>
  <si>
    <t>Exponer el proyecto de modelo de negocio llevado a cabo utilizando las herramientas necesarias que permitan despertar el interés y cautivar a los demás con la propuesta de valor presentada.</t>
  </si>
  <si>
    <t>Caso, gráfica o análisis de datos</t>
  </si>
  <si>
    <t>Validar la propuesta de modelo de negocio diseñado dentro de un contexto determinado, definiéndolo a partir de las tendencias clave del momento, la situación macroeconómica, el mercado y la competencia, comprendiendo todo el proceso llevado a cabo y aplicando técnicas de estudio previsional y herramientas de análisis empresarial.</t>
  </si>
  <si>
    <t>Validar el modelo de negocio diseñado mediante análisis previsional y tendencias del contexto.</t>
  </si>
  <si>
    <t>justificar</t>
  </si>
  <si>
    <t>El alumnado entrega un informe de validación del modelo de negocio donde aplica técnicas de análisis previsional y considera tendencias macroeconómicas, mercado y competencia.</t>
  </si>
  <si>
    <t>Trabajo en grupos para validar un modelo de negocio propio, con informe que incluye análisis DAFO y previsiones.</t>
  </si>
  <si>
    <t>Confundir validación con simple descripción del modelo, sin usar datos previsionales cuantitativos.</t>
  </si>
  <si>
    <t>Determinar previsionalmente la estructura de ingresos y costes, calculando su beneficio y umbral de rentabilidad, a partir del modelo de negocio planteado.</t>
  </si>
  <si>
    <t>Calcular la estructura de ingresos y costes, el beneficio y el umbral de rentabilidad a partir del modelo de negocio diseñado.</t>
  </si>
  <si>
    <t>aplicar</t>
  </si>
  <si>
    <t>El alumnado elabora una proyección financiera que detalla ingresos, costes, beneficio y umbral de rentabilidad.</t>
  </si>
  <si>
    <t>Tras diseñar el modelo de negocio, el alumnado elabora individualmente una previsión financiera.</t>
  </si>
  <si>
    <t>Confundir costes fijos y variables al calcular el umbral de rentabilidad.</t>
  </si>
  <si>
    <t>Elaborar un plan de negocio básico sobre un escenario simulado concreto, justificando las decisiones tomadas.</t>
  </si>
  <si>
    <t>Elaborar un plan de negocio básico justificando decisiones en un escenario simulado.</t>
  </si>
  <si>
    <t>elaborar</t>
  </si>
  <si>
    <t>El alumnado entrega un plan de negocio básico adaptado a un escenario simulado concreto, incluyendo la justificación de cada decisión tomada.</t>
  </si>
  <si>
    <t>Simulación de un escenario empresarial donde el alumnado diseña y justifica un plan de negocio.</t>
  </si>
  <si>
    <t>El plan de negocio suele ser descriptivo y no justifica las decisiones con datos del escenario simulado.</t>
  </si>
  <si>
    <t>Analizar y explicar la situación económico-financiera, a partir de la información recogida tanto en el balance como en la cuenta de pérdidas y ganancias e indicando las posibles soluciones a los desequilibrios encontrados.</t>
  </si>
  <si>
    <t>Analizar e interpretar el balance y la cuenta de pérdidas y ganancias para detectar desequilibrios económicos y proponer soluciones.</t>
  </si>
  <si>
    <t>El alumnado entrega un informe escrito donde analiza los estados financieros y propone medidas correctoras ante desequilibrios.</t>
  </si>
  <si>
    <t>Estudio de un caso empresarial con datos financieros reales o simulados.</t>
  </si>
  <si>
    <t>Limitación a describir cifras sin identificar desequilibrios ni justificar soluciones.</t>
  </si>
  <si>
    <t>Bloque</t>
  </si>
  <si>
    <t>#</t>
  </si>
  <si>
    <t>Saber oficial</t>
  </si>
  <si>
    <t>Dimensión</t>
  </si>
  <si>
    <t>Saber previo necesario</t>
  </si>
  <si>
    <t>Conexión competencial</t>
  </si>
  <si>
    <t>Ejemplo actividad de aula</t>
  </si>
  <si>
    <t>Saberes básicos del decreto</t>
  </si>
  <si>
    <t>El empresario o la empresaria. Perfiles.</t>
  </si>
  <si>
    <t>La empresa. Clasificación. Localización y dimensión de la empresa. Marco jurídico que regula la actividad empresarial. El entorno empresarial. Responsabilidad social</t>
  </si>
  <si>
    <t>corporativa. Mujer y emprendimiento. Inclusión y emprendimiento.</t>
  </si>
  <si>
    <t>La empresa, digitalización e innovación. I+D+i. Teorías de la innovación. Tipos de innovación. Tendencias emergentes. Estrategias de innovación.</t>
  </si>
  <si>
    <t>Empresa y modelo de negocio.</t>
  </si>
  <si>
    <t>La función comercial. Segmento de clientes. La propuesta de valor. Canales. Relaciones con clientes. Fuentes de ingresos. Estrategias de marketing. La función productiva. Proceso productivo. Eficiencia</t>
  </si>
  <si>
    <t>y productividad. Actividades clave. Recursos clave. Asociaciones clave. Estructura de costes: clasificación y cálculo de costes. La gestión de los recursos humanos. Formación y</t>
  </si>
  <si>
    <t>funcionamiento de equipos ágiles. Habilidades que demanda el mercado de trabajo. La contratación y las relaciones laborales de la empresa. Las políticas de igualdad y de inclusión en las empresas.</t>
  </si>
  <si>
    <t>La función financiera. Estructura económica y financiera. Inversión. Valoración y selección de inversiones. Recursos financieros. Análisis de fuentes alternativas de financiación interna y externa.</t>
  </si>
  <si>
    <t>La información en la empresa: obligaciones contables. Composición y valoración del patrimonio. Cuentas anuales e imagen fiel. Elaboración de balance y cuenta de pérdidas y ganancias.</t>
  </si>
  <si>
    <t>El lienzo de modelo de negocio y de gestión:</t>
  </si>
  <si>
    <t>concepto, áreas, bloques, utilidad y patrones de modelos de negocio.</t>
  </si>
  <si>
    <t>El punto de vista de los clientes: mapa de empatía. La creatividad aplicada al diseño de modelo de</t>
  </si>
  <si>
    <t>negocio y de gestión. El proceso de creatividad: divergencia y convergencia. Dinámicas de generación de nuevas ideas de modelos de negocio.</t>
  </si>
  <si>
    <t>La competencia y nichos de mercado.</t>
  </si>
  <si>
    <t>Las herramientas de organización de ideas: Pensamiento Visual o Visual Thinking. Capacidad de síntesis. Ideación. Comunicación.</t>
  </si>
  <si>
    <t>El prototipado: concepto y utilidad. Posibilidades de prototipado: bienes, servicios y aplicaciones.</t>
  </si>
  <si>
    <t>Las herramientas de presentación de un proyecto o una idea. Metodología: narración de historias o storytelling y el discurso en el ascensor o elevator pitch. Otras metodologías.</t>
  </si>
  <si>
    <t>Los escenarios: exploración de ideas, escenarios futuros y nuevos modelos de negocio.</t>
  </si>
  <si>
    <t>Otras herramientas para innovar en modelos de negocio y de gestión.</t>
  </si>
  <si>
    <t>El entorno del modelo de negocio. Previsión:</t>
  </si>
  <si>
    <t>tendencias clave. Macroeconomía: variables macroeconómicas. Competencia: fuerzas competitivas.</t>
  </si>
  <si>
    <t>La evaluación previa de modelos de negocio: análisis DAFO, análisis previsional de ingresos y costes y el umbral de rentabilidad. La validación del modelo de negocio. Lean Startup.</t>
  </si>
  <si>
    <t>Desarrollo de clientes. Desarrollo de producto ágil.</t>
  </si>
  <si>
    <t>La protección de la idea, del producto y de la marca.</t>
  </si>
  <si>
    <t>La toma de decisiones. Estrategias. Simulación en hoja de cálculo. Redacción de un plan de negocios básico.</t>
  </si>
  <si>
    <t>El análisis de resultados: estudio de mercado, análisis e interpretación de la información contable y análisis de estados financieros.</t>
  </si>
  <si>
    <t>Rúbricas IA por competencia específica</t>
  </si>
  <si>
    <t>CE</t>
  </si>
  <si>
    <t>Peso recom. %</t>
  </si>
  <si>
    <t>Instrumento principal</t>
  </si>
  <si>
    <t>Nivel</t>
  </si>
  <si>
    <t>Etiqueta</t>
  </si>
  <si>
    <t>Rango</t>
  </si>
  <si>
    <t>Descriptor / Ejemplo evidencia</t>
  </si>
  <si>
    <t>No conseguido</t>
  </si>
  <si>
    <t>0-49%</t>
  </si>
  <si>
    <t>Identifica elementos básicos de la actividad empresarial o emprendedora, pero no logra analizar su papel transformador ni relacionarlo con la innovación o digitalización.
→ En una pregunta abierta, enumera dos tipos de empresas sin explicar cómo impactan en la sociedad.</t>
  </si>
  <si>
    <t>En proceso</t>
  </si>
  <si>
    <t>50-69%</t>
  </si>
  <si>
    <t>Describe la actividad empresarial y emprendedora, menciona la importancia de la innovación y digitalización, pero lo hace de forma general, sin profundizar en el análisis o la reflexión crítica.
→ Redacta un párrafo en el que explica brevemente que las empresas innovan con nuevas tecnologías, pero no concreta ejemplos ni evalúa su impacto.</t>
  </si>
  <si>
    <t>Adquirido</t>
  </si>
  <si>
    <t>70-89%</t>
  </si>
  <si>
    <t>Analiza el poder transformador de la actividad empresarial y emprendedora, reconoce el valor de la innovación y digitalización en el contexto económico actual, y reflexiona de manera fundamentada sobre su papel en la sociedad.
→ Analiza un estudio de caso de una 'startup' digital, identificando cómo su modelo de negocio ha transformado un sector y explicando el papel de la I+D+i en ese proceso.</t>
  </si>
  <si>
    <t>Avanzado</t>
  </si>
  <si>
    <t>90-100%</t>
  </si>
  <si>
    <t>Evalúa críticamente el poder transformador de empresas y emprendedores, integrando perspectivas sociales, económicas y tecnológicas, y propone escenarios futuros o soluciones innovadoras ante retos actuales.
→ Elabora un informe comparativo entre una empresa tradicional y otra digital, analizando su impacto social y económico, y propone una línea de innovación para mejorar la sostenibilidad en un sector concreto.</t>
  </si>
  <si>
    <t>Identifica, con ayuda, elementos del entorno económico y social, pero no establece relaciones con la actividad empresarial ni reconoce estrategias de responsabilidad social corporativa, igualdad o inclusión.
→ Enumera factores del entorno (PESTEL) sin vincularlos a una empresa concreta y no menciona la RSC en su análisis.</t>
  </si>
  <si>
    <t>Analiza el entorno económico y social y señala alguna interrelación con la empresa, pero las estrategias propuestas son genéricas o no incorporan de forma explícita los criterios de RSC, igualdad e inclusión.
→ Realiza un DAFO de una empresa local e identifica una oportunidad de mejora, pero la estrategia sugerida carece de enfoque en RSC.</t>
  </si>
  <si>
    <t>Investiga el entorno económico y social, analiza las interrelaciones empresa-entorno y propone estrategias viables fundamentadas en criterios de RSC, igualdad e inclusión, valorando la capacidad de adaptación empresarial.
→ Analiza el impacto de la normativa de igualdad en una pyme, diseña una estrategia de conciliación laboral y justifica su viabilidad económica y social.</t>
  </si>
  <si>
    <t>Evalúa críticamente el entorno y las interrelaciones, integrando múltiples perspectivas (económica, social, ambiental) y propone estrategias innovadoras de adaptación que incorporan RSC, igualdad e inclusión, transfiriendo el análisis a contextos empresariales diversos.
→ Compara dos empresas del mismo sector con distintas políticas de RSC, evalúa su impacto en la competitividad y propone un plan de adaptación ágil que integra Objetivos de Desarrollo Sostenible.</t>
  </si>
  <si>
    <t>Identifica modelos de negocio básicos (tradicionales o actuales) sin establecer comparaciones ni proponer alternativas.
→ Enumera tres modelos de negocio (ej. franquicia, marketplace) pero no explica diferencias entre ellos ni propone mejoras.</t>
  </si>
  <si>
    <t>Compara modelos de negocio tradicionales y actuales señalando alguna diferencia evidente, pero la propuesta de valor es vaga o incompleta.
→ Compara el modelo de suscripción (Netflix) con el alquiler tradicional (videoclub) indicando diferencias en el canal, pero no propone un modelo que aporte valor social.</t>
  </si>
  <si>
    <t>Analiza las características de modelos actuales y tradicionales, y propone un modelo de negocio diferenciado que responde a necesidades concretas, aplicando herramientas de diseño como el lienzo de modelo de negocio.
→ Propone un modelo de negocio de economía circular para una empresa de tecnología, utilizando el Business Model Canvas, justificando la propuesta de valor, canales y relaciones con clientes.</t>
  </si>
  <si>
    <t>Evalúa críticamente modelos de negocio existentes, integra estrategias creativas y propone un modelo innovador que contribuye al bienestar económico y social, anticipando impactos y sostenibilidad.
→ Evalúa el impacto social y ambiental de un modelo de negocio actual, y propone un modelo híbrido que combina venta de productos con un programa de inclusión laboral, diseñando indicadores de medición de impacto.</t>
  </si>
  <si>
    <t>Identifica con ayuda algunas estrategias comunicativas empresariales básicas y localiza información interna o externa de manera desorganizada, sin lograr aplicarla a la toma de decisiones ni transmitirla correctamente.
→ En una guía guiada, señala dos canales de comunicación interna pero no explica su utilidad. Al recopilar datos de un simulador, mezcla fuentes sin criterio.</t>
  </si>
  <si>
    <t>Selecciona y aplica estrategias comunicativas habituales en el ámbito empresarial, gestionando información elemental con cierta autonomía, aunque con errores en la transmisión o en la vinculación con la toma de decisiones.
→ Propone un correo electrónico y una presentación para un proyecto, pero la información no está jerarquizada y omite datos clave para la decisión.</t>
  </si>
  <si>
    <t>Valora y elige estrategias comunicativas adecuadas al contexto empresarial, gestiona información interna y externa de manera eficaz y la aplica a la toma de decisiones, transmitiendo el mensaje de forma clara y coherente.
→ En la exposición del modelo de negocio, utiliza storytelling, datos visuales y responde a preguntas; la información recopilada justifica las decisiones estratégicas adoptadas.</t>
  </si>
  <si>
    <t>Integra y adapta de forma innovadora múltiples estrategias comunicativas, anticipando necesidades informativas; gestiona flujos complejos de información (interna/externa) y los utiliza para optimizar la toma de decisiones, transmitiendo con impacto y persuasión.
→ Diseña una campaña multicanal (redes, newsletter, pitch) para un proyecto real o simulado; incorpora feedback de audiencia y ajusta el mensaje en tiempo real, mejorando la decisión de inversión.</t>
  </si>
  <si>
    <t>Realiza un análisis previsional incompleto o con errores graves. No aplica las herramientas de análisis empresarial requeridas o las aplica de forma incorrecta. La validación de la propuesta de modelo de negocio es ausente o inviable.
→ Presenta un listado de ingresos y costes sin estructura ni cálculo del umbral de rentabilidad; no incluye plan de negocio ni análisis de situación económico-financiera.</t>
  </si>
  <si>
    <t>Realiza un análisis previsional básico con ayuda de pautas, identificando algunos elementos clave (ingresos, costes, beneficios) pero con imprecisiones o falta de coherencia global. Aplica alguna herramienta de análisis empresarial de forma parcial.
→ Calcula el beneficio y el umbral de rentabilidad con algún error, redacta un plan de negocio esquemático que no justifica todas las decisiones, e interpreta superficialmente el balance y la cuenta de resultados.</t>
  </si>
  <si>
    <t>Realiza el análisis previsional del modelo de negocio de manera completa y coherente, aplicando correctamente las herramientas de análisis empresarial (estructura de ingresos y costes, umbral de rentabilidad). Elabora un plan de negocio básico con justificación de decisiones y analiza la situación económico-financiera a partir de balances y cuentas de resultados. Valida la propuesta de modelo de negocio de forma razonada.
→ Presenta un plan de negocio que incluye previsión de ventas y costes, cálculo del punto muerto, cuenta de resultados y balance previsionales, y un breve análisis DAFO que sustenta la viabilidad de la propuesta.</t>
  </si>
  <si>
    <t>Realiza un análisis previsional exhaustivo del modelo de negocio, integrando múltiples herramientas de análisis empresarial (análisis de sensibilidad, escenarios alternativos, ratios financieros). Elabora un plan de negocio detallado con justificación sólida de las decisiones y proyecciones coherentes. Analiza críticamente la situación económico-financiera, identifica riesgos y propone medidas correctivas. Valida la propuesta de modelo de negocio transfiriendo el análisis a contextos diferentes o incorporando mejoras innovadoras.
→ Incluye en el plan de negocio un análisis de sensibilidad de ventas y costes, tres escenarios (optimista, realista, pesimista), ratios de liquidez y rentabilidad, y propone acciones para mitigar riesgos detectados.</t>
  </si>
  <si>
    <t>Secuenciación trimestral</t>
  </si>
  <si>
    <t>Trimestre</t>
  </si>
  <si>
    <t>Título pedagógico</t>
  </si>
  <si>
    <t>Horas estimadas</t>
  </si>
  <si>
    <t>SDA recomendada</t>
  </si>
  <si>
    <t>Saberes principales</t>
  </si>
  <si>
    <t>Criterios evaluables</t>
  </si>
  <si>
    <t>Competencias dominantes</t>
  </si>
  <si>
    <t>Fundamentos, Innovación e Ideación del Modelo de Negocio</t>
  </si>
  <si>
    <t>SDA 1: 'El Despertar Emprendedor'. Creación de un cuaderno de bitácora visual donde el alumnado identifique una necesidad social y diseñe un lienzo de modelo de negocio inicial (Canvas) aplicando técnicas de pensamiento visual.</t>
  </si>
  <si>
    <t xml:space="preserve">
• El empresario o la empresaria. Perfiles.
• La empresa. Clasificación. Localización y dimensión de la empresa. Marco jurídico que regula la actividad empresarial. El entorno empresarial. Responsabilidad social corporativa. Mujer y emprendimiento. Inclusión y emprendimiento.
• La empresa, digitalización e innovación. I+D+i. Teorías de la innovación. Tipos de innovación. Tendencias emergentes. Estrategias de innovación.
• Empresa y modelo de negocio.
• El lienzo de modelo de negocio y de gestión: concepto, áreas, bloques, utilidad y patrones de modelos de negocio.
• El punto de vista de los clientes: mapa de empatía. La creatividad aplicada al diseño de modelo de negocio y de gestión. El proceso de creatividad: divergencia y convergencia. Dinámicas de generación de nuevas ideas de modelos de negocio.
• La competencia y nichos de mercado.
• Las herramientas de organización de ideas: Pensamiento Visual o Visual Thinking. Capacidad de síntesis. Ideación. Comunicación.</t>
  </si>
  <si>
    <t>1.1: Comprender la importancia de la actividad empresarial y el emprendimiento dentro de la economía actual.
1.2: Analizar el papel de la I+D+I en el desarrollo social y empresarial, identificando nuevas tendencias.
2.1: Valorar la capacidad de adaptación ágil, responsable y sostenible de las empresas a los cambios del entorno.
2.2: Identificar los distintos tipos de empresa, sus elementos y funciones, así como las formas jurídicas.
2.3: Identificar y analizar las características del entorno en el que la empresa desarrolla su actividad.
3.1: Proponer un modelo de negocio o de gestión diferenciado que permita dar respuesta a las necesidades detectadas.</t>
  </si>
  <si>
    <t>CE.EDMN.1
CE.EDMN.2</t>
  </si>
  <si>
    <t>Instrumentos / evaluación</t>
  </si>
  <si>
    <t>Evaluación formativa mediante rúbricas de observación del proceso creativo, portfolio digital de ideación y pruebas de desempeño sobre formas jurídicas y entorno.</t>
  </si>
  <si>
    <t>Gestión Funcional: Operaciones, Marketing y Viabilidad Financiera</t>
  </si>
  <si>
    <t>SDA 2: 'La Maquinaria Interna'. Simulación de gestión empresarial donde cada equipo debe elaborar el plan de marketing, el organigrama ágil y los estados contables básicos de su modelo de negocio.</t>
  </si>
  <si>
    <t xml:space="preserve">
• La función comercial. Segmento de clientes. La propuesta de valor. Canales. Relaciones con clientes. Fuentes de ingresos. Estrategias de marketing.
• La función productiva. Proceso productivo. Eficiencia y productividad. Actividades clave. Recursos clave. Asociaciones clave. Estructura de costes: clasificación y cálculo de costes.
• La gestión de los recursos humanos. Formación y funcionamiento de equipos ágiles. Habilidades que demanda el mercado de trabajo. La contratación y las relaciones laborales de la empresa. Las políticas de igualdad y de inclusión en las empresas.
• La función financiera. Estructura económica y financiera. Inversión. Valoración y selección de inversiones. Recursos financieros. Análisis de fuentes alternativas de financiación interna y externa.
• La información en la empresa: obligaciones contables. Composición y valoración del patrimonio. Cuentas anuales e imagen fiel. Elaboración de balance y cuenta de pérdidas y ganancias.</t>
  </si>
  <si>
    <t>3.2: Analizar las características organizativas y funcionales de la empresa.
3.3: Analizar y tomar decisiones sobre los procesos productivos desde la perspectiva de la eficiencia.
3.4: Analizar las características del mercado y explicar la propuesta de valor, canales y relación con clientes.
4.1: Gestionar eficazmente la información y facilitar el proceso de toma de decisiones.
5.2: Determinar previsionalmente la estructura de ingresos y costes, calculando su beneficio y umbral de rentabilidad.</t>
  </si>
  <si>
    <t>CE.EDMN.3
CE.EDMN.5</t>
  </si>
  <si>
    <t>Resolución de casos prácticos de contabilidad y costes, defensa de la estrategia de marketing y autoevaluación del trabajo en equipo.</t>
  </si>
  <si>
    <t>Validación, Estrategia y Comunicación del Proyecto</t>
  </si>
  <si>
    <t>SDA 3: 'Pitch &amp; Launch'. Validación del modelo mediante prototipado rápido y entrevistas a clientes reales, culminando en un evento 'Elevator Pitch' ante un tribunal simulado.</t>
  </si>
  <si>
    <t xml:space="preserve">
• El prototipado: concepto y utilidad. Posibilidades de prototipado: bienes, servicios y aplicaciones.
• Las herramientas de presentación de un proyecto o una idea. Metodología: narración de historias o storytelling y el discurso en el ascensor o elevator pitch.
• Los escenarios: exploración de ideas, escenarios futuros y nuevos modelos de negocio.
• Otras herramientas para innovar en modelos de negocio y de gestión.
• El entorno del modelo de negocio. Previsión: tendencias clave. Macroeconomía: variables macroeconómicas. Competencia: fuerzas competitivas.
• La evaluación previa de modelos de negocio: análisis DAFO, análisis previsional de ingresos y costes y el umbral de rentabilidad. La validación del modelo de negocio. Lean Startup.
• Desarrollo de clientes. Desarrollo de producto ágil.
• La protección de la idea, del producto y de la marca.
• La toma de decisiones. Estrategias. Simulación en hoja de cálculo. Redacción de un plan de negocios básico.
• El análisis de resultados: estudio de mercado, análisis e interpretación de la información contable y análisis de estados financieros.</t>
  </si>
  <si>
    <t>4.2: Seleccionar estrategias de comunicación aplicadas al mundo empresarial utilizando nuevas fórmulas.
4.3: Exponer el proyecto de modelo de negocio utilizando herramientas que permitan una comunicación eficaz.
5.1: Validar la propuesta de modelo de negocio diseñado dentro de un contexto determinado (Lean Startup).
5.3: Elaborar un plan de negocio básico sobre un escenario simulado concreto.
5.4: Analizar y explicar la situación económico-financiera a partir de la información recogida.</t>
  </si>
  <si>
    <t>CE.EDMN.4
CE.EDMN.5</t>
  </si>
  <si>
    <t>Evaluación del plan de negocio final, rúbrica de la presentación oral (Pitch) y análisis crítico de los resultados financieros proyectados.</t>
  </si>
  <si>
    <t>Situaciones de aprendizaje sugeridas (SDA)</t>
  </si>
  <si>
    <t>SDA 1</t>
  </si>
  <si>
    <t>Pitch a tu tierra: Modelos de negocio desde Aragón</t>
  </si>
  <si>
    <t>Subtítulo</t>
  </si>
  <si>
    <t>Diseña un modelo de negocio basado en un recurso aragonés y convence a inversores reales</t>
  </si>
  <si>
    <t>Contexto</t>
  </si>
  <si>
    <t>La Asociación de Jóvenes Empresarios de Aragón lanza una convocatoria para financiar proyectos innovadores basados en recursos locales. El alumnado debe presentar un modelo de negocio en un vídeo-pitch de 2-3 minutos para optar a la financiación.</t>
  </si>
  <si>
    <t>Reto central</t>
  </si>
  <si>
    <t>Diseñar un modelo de negocio innovador basado en un recurso aragonés, elaborar un plan de negocio básico con previsiones financieras, y presentarlo en un vídeo-pitch dirigido a la Asociación de Jóvenes Empresarios de Aragón.</t>
  </si>
  <si>
    <t>Recursos</t>
  </si>
  <si>
    <t xml:space="preserve">
• Plantilla del Lienzo del Modelo de Negocio (papel o digital)
• Guía de elaboración de un vídeo-pitch
• Ejemplos de vídeos-pitch de empresas aragonesas (Startup Aragón, etc.)
• Herramientas digitales: Canva, Genially, OBS Studio, etc.
• Hoja de cálculo para previsiones financieras
• Rúbrica de evaluación impresa o formulario</t>
  </si>
  <si>
    <t>Transversales</t>
  </si>
  <si>
    <t>Emprendimiento, competencia digital, educación financiera, comunicación lingüística.</t>
  </si>
  <si>
    <t>Fase</t>
  </si>
  <si>
    <t>Duración</t>
  </si>
  <si>
    <t>Descripción</t>
  </si>
  <si>
    <t>Evidencia recogida</t>
  </si>
  <si>
    <t>Activación y planteamiento del reto</t>
  </si>
  <si>
    <t>1 sesión</t>
  </si>
  <si>
    <t>Presentación del encargo de la Asociación de Jóvenes Empresarios de Aragón. Visionado de ejemplos de vídeo-pitch. Lluvia de ideas sobre recursos aragoneses. Formación de equipos y asignación de roles. Redacción de una pregunta guía propia.</t>
  </si>
  <si>
    <t>Cuaderno de equipo con primeras ideas y roles asignados.</t>
  </si>
  <si>
    <t>Adquisición guiada de saberes</t>
  </si>
  <si>
    <t>2 sesiones</t>
  </si>
  <si>
    <t>Talleres prácticos sobre el Lienzo del Modelo de Negocio (Business Model Canvas) y análisis previsional (umbral de rentabilidad, cuenta de resultados). Se usan ejemplos de empresas aragonesas (bodegas, cooperativas). El alumnado completa ejercicios guiados sobre un caso simulado.</t>
  </si>
  <si>
    <t>Ejercicios del taller completados.</t>
  </si>
  <si>
    <t>Aplicación al reto</t>
  </si>
  <si>
    <t>Cada equipo investiga el recurso aragonés elegido (vino, aceite, etc.), define su modelo de negocio en un Canvas, calcula previsiones financieras, y elabora un DAFO. El profesor da feedback continuo.</t>
  </si>
  <si>
    <t>Canvas del equipo, DAFO, hoja de previsión financiera.</t>
  </si>
  <si>
    <t>Producción y comunicación</t>
  </si>
  <si>
    <t>Los equipos elaboran el guion del vídeo-pitch, graban y editan el vídeo (2-3 min). También diseñan la infografía digital de una página (Herramienta: Canva, Genially, etc.). Se realiza un ensayo con coevaluación entre equipos.</t>
  </si>
  <si>
    <t>Guion escrito, vídeo final (enlace), infografía exportada.</t>
  </si>
  <si>
    <t>Reflexión y evaluación</t>
  </si>
  <si>
    <t>Proyección de los vídeos en clase. Coevaluación con rúbrica (compañeros) y autoevaluación (diana). Se asigna nivel de logro a cada criterio (1-4) combinando evaluación del docente, coevaluación y autoevaluación. Reflexión grupal sobre el proceso de aprendizaje.</t>
  </si>
  <si>
    <t>Rúbricas cumplimentadas, diana de autoevaluación.</t>
  </si>
  <si>
    <t>SDA 2</t>
  </si>
  <si>
    <t>¿Qué negocio de tu barrio merece crecer?</t>
  </si>
  <si>
    <t>Análisis de viabilidad con datos reales para el ayuntamiento</t>
  </si>
  <si>
    <t>El ayuntamiento de tu localidad quiere impulsar el comercio local y ha pedido al alumnado que analice negocios reales del barrio para proponer acciones de apoyo. El alumnado deberá recoger datos primarios (encuestas a clientes, entrevistas a emprendedores) y evaluar su viabilidad.</t>
  </si>
  <si>
    <t>Analizar un negocio real del barrio mediante la recogida de datos primarios (encuestas a clientes, entrevista al emprendedor), aplicar el lienzo de modelo de negocio, realizar previsiones de ingresos y costes, y elaborar un informe de viabilidad para presentar al ayuntamiento.</t>
  </si>
  <si>
    <t xml:space="preserve">
• Plantilla de encuesta (Google Forms o papel)
• Plantilla de entrevista semiestructurada
• Hoja de cálculo para procesar datos y cálculos
• Lienzo de modelo de negocio en blanco
• Rúbricas de evaluación (por criterio)</t>
  </si>
  <si>
    <t>Educación financiera, emprendimiento social, y competencia digital (tratamiento de datos y comunicación).</t>
  </si>
  <si>
    <t>Se presenta el encargo del ayuntamiento. El alumnado reflexiona sobre negocios de su barrio, forma equipos y selecciona uno real al que poder acceder. Se acuerdan los pasos para contactar con el emprendedor.</t>
  </si>
  <si>
    <t>Lista de posibles negocios y justificación de la selección.</t>
  </si>
  <si>
    <t>3 sesiones</t>
  </si>
  <si>
    <t>El alumnado aprende a analizar el entorno (PESTEL, DAFO), el lienzo de modelo de negocio, y cómo diseñar instrumentos de recogida de datos primarios (encuesta a clientes, entrevista al emprendedor). Practican con ejemplos y reciben feedback.</t>
  </si>
  <si>
    <t>Borrador del análisis del entorno y diseño de encuesta/entrevista.</t>
  </si>
  <si>
    <t>El alumnado recoge datos primarios: realizan la encuesta a clientes (presencial o virtual) y la entrevista al emprendedor. Vuelcan y depuran los datos en una tabla. Comienzan a completar el lienzo de modelo de negocio con datos reales.</t>
  </si>
  <si>
    <t>Datos brutos (respuestas de encuestas, notas de entrevista) y lienzo inicial.</t>
  </si>
  <si>
    <t>Cada equipo elabora el informe final: incluye análisis del entorno actualizado, lienzo validado, previsión de ingresos y costes, umbral de rentabilidad, y análisis económico-financiero básico. Preparan una presentación para el ayuntamiento.</t>
  </si>
  <si>
    <t>Informe completo y presentación.</t>
  </si>
  <si>
    <t>Los equipos presentan su informe ante el ayuntamiento (simulado con docentes u otros agentes). Coevaluación entre equipos y autoevaluación mediante rúbrica. Se asignan niveles de logro 1-4 a cada criterio.</t>
  </si>
  <si>
    <t>Rúbricas cumplimentadas (coevaluación y autoevaluación).</t>
  </si>
  <si>
    <t>SDA 3</t>
  </si>
  <si>
    <t>Diseña el negocio que tu barrio necesita</t>
  </si>
  <si>
    <t>Modelo de negocio de impacto comunitario para un recurso o necesidad local</t>
  </si>
  <si>
    <t>El alumnado recibe el encargo del ayuntamiento de su localidad o de una asociación vecinal: necesitan ideas viables para poner en valor un recurso local (patrimonio, tradición, espacio natural) o resolver una necesidad social detectada (falta de servicios, despoblación, etc.).</t>
  </si>
  <si>
    <t>Diseñar un modelo de negocio viable y sostenible para una iniciativa de impacto comunitario en el entorno del centro, validado mediante un lienzo de modelo de negocio, análisis de mercado y proyección financiera, y presentado a agentes locales reales.</t>
  </si>
  <si>
    <t xml:space="preserve">
• Fichas de análisis del entorno (plantilla PESTEL o fuerzas competitivas)
• Plantilla del lienzo CANVAS en A3 o digital
• Hoja de cálculo para previsiones financieras (Google Sheets)
• Ejemplos de modelos de negocio de impacto local (documentados por el docente)
• Dispositivos para investigación y presentación</t>
  </si>
  <si>
    <t>Emprendimiento social, sostenibilidad, educación cívica (participación ciudadana), competencia en comunicación lingüística (exposición), competencia digital (herramientas colaborativas).</t>
  </si>
  <si>
    <t>Presentación del encargo (ayuntamiento/entidad). Lluvia de ideas sobre recursos y necesidades del entorno. Cada equipo elige un tema local real. Se formula la pregunta guía y se acota el reto.</t>
  </si>
  <si>
    <t>Listado de ideas y elección del reto con justificación inicial.</t>
  </si>
  <si>
    <t>Talleres sobre: 1) Análisis del entorno (tendencias clave, fuerzas competitivas, PESTEL local); 2) Lienzo CANVAS y patrones de modelos de negocio; 3) Proyección financiera básica (costes, ingresos, umbral de rentabilidad). Se trabaja con ejemplos aragoneses.</t>
  </si>
  <si>
    <t>Ejercicios prácticos de análisis del entorno y prototipos de CANVAS para casos sencillos.</t>
  </si>
  <si>
    <t>Los equipos aplican los saberes a su reto: completan el CANVAS detallado, investigan el mercado y la competencia local, diseñan la propuesta de valor, y elaboran la previsión de ingresos y costes. Validan hipótesis con datos reales.</t>
  </si>
  <si>
    <t>CANVAS completo, análisis de mercado, tabla de previsiones financieras.</t>
  </si>
  <si>
    <t>Elaboración del dossier final (memoria con CANVAS, análisis de entorno, proyecciones) y preparación de la presentación ante la audiencia real. Se incluye un prototipo visual (infografía, maqueta o cartel).</t>
  </si>
  <si>
    <t>Dossier final y presentación ensayada.</t>
  </si>
  <si>
    <t>Presentación del proyecto a la audiencia real (representantes locales). Coevaluación entre equipos y autoevaluación. El docente asigna niveles de logro 1-4 a cada criterio según rúbrica.</t>
  </si>
  <si>
    <t>Rúbricas cumplimentadas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</si>
  <si>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</si>
  <si>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</si>
  <si>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</si>
  <si>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</si>
  <si>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</si>
  <si>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</si>
  <si>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</si>
  <si>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</si>
  <si>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</si>
  <si>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</si>
  <si>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</si>
  <si>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</si>
  <si>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</si>
  <si>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</si>
  <si>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CE.2</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</si>
  <si>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</si>
  <si>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</si>
  <si>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</si>
  <si>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CE.3</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</si>
  <si>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</si>
  <si>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</si>
  <si>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</si>
  <si>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CE.4</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</si>
  <si>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</si>
  <si>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</si>
  <si>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</si>
  <si>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</si>
  <si>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</si>
  <si>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CE.5</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</si>
  <si>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</si>
  <si>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</si>
  <si>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</si>
  <si>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</si>
  <si>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</si>
  <si>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</si>
  <si>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</si>
  <si>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</si>
  <si>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</si>
  <si>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</si>
  <si>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</si>
  <si>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</si>
  <si>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</si>
  <si>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</si>
  <si>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</si>
  <si>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</si>
  <si>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</si>
  <si>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</si>
  <si>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</si>
  <si>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</si>
  <si>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</si>
  <si>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</si>
  <si>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</si>
  <si>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</si>
  <si>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</si>
  <si>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</si>
  <si>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</si>
  <si>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 de la CCAA</t>
  </si>
  <si>
    <t>Categoría</t>
  </si>
  <si>
    <t>Pregunta</t>
  </si>
  <si>
    <t>Respuesta</t>
  </si>
  <si>
    <t>Normativa</t>
  </si>
  <si>
    <t>¿Cuál es la normativa específica de Aragón para Empresa y Diseño de Modelos de Negocio en 2.º Bachillerato?</t>
  </si>
  <si>
    <t>La normativa base es el Real Decreto 243/2022 de enseñanzas mínimas. Aragón no ha publicado una orden específica para esta materia, por lo que se aplica el currículo estatal con las orientaciones autonómicas generales del Bachillerato. Consulta el BOA para posibles actualizaciones.</t>
  </si>
  <si>
    <t>Evaluación</t>
  </si>
  <si>
    <t>¿En qué se diferencia la evaluación de Empresa y Diseño de Modelos de Negocio en Aragón respecto a la de Cataluña?</t>
  </si>
  <si>
    <t>En Aragón, al no tener currículo autonómico específico, se siguen los criterios de evaluación del Real Decreto 243/2022. Cataluña tiene su propio decreto (Decreto 142/2022) con competencias y saberes distintos. Por ejemplo, Aragón mantiene los 16 criterios de evaluación estatales, mientras que Cataluña los adapta a su marco competencial.</t>
  </si>
  <si>
    <t>Secuenciación</t>
  </si>
  <si>
    <t>¿Cómo organizar las 3 horas semanales de Empresa y Diseño de Modelos de Negocio en 2.º Bachillerato en Aragón?</t>
  </si>
  <si>
    <t>Con 3 horas semanales, se recomienda distribuir: 1 hora de teoría, 1 de análisis de casos y 1 de trabajo en proyecto. Los 27 saberes se agrupan en 5 competencias específicas. La secuenciación puede hacerse en dos trimestres: primero, fundamentos y modelo canvas; segundo, estrategia y plan de negocio.</t>
  </si>
  <si>
    <t>Recuperación</t>
  </si>
  <si>
    <t>¿Cómo se recupera Empresa y Diseño de Modelos de Negocio en 2.º Bachillerato en Aragón?</t>
  </si>
  <si>
    <t>La recuperación se realiza mediante una prueba escrita o trabajo práctico que cubra los saberes no superados. Al tener 16 criterios de evaluación, se debe especificar cuáles no se alcanzaron. Los alumnos pueden presentarse en la convocatoria extraordinaria de junio. No hay actividades de recuperación durante el curso obligatorias.</t>
  </si>
  <si>
    <t>Atencion_diversidad</t>
  </si>
  <si>
    <t>¿Qué medidas de atención a la diversidad se aplican en Empresa y Diseño de Modelos de Negocio en 2.º Bachillerato en Aragón?</t>
  </si>
  <si>
    <t>Se pueden aplicar adaptaciones curriculares no significativas, como priorizar saberes (de los 27) o modificar instrumentos de evaluación. Por ejemplo, para alumnado con TDAH, se reduce la carga de trabajo en análisis de casos. Aragón sigue el protocolo de inclusión educativa del BOA, sin medidas específicas para esta materia.</t>
  </si>
  <si>
    <t>Departamento</t>
  </si>
  <si>
    <t>¿Con qué otras materias se coordina Empresa y Diseño de Modelos de Negocio en 2.º Bachillerato en Aragón?</t>
  </si>
  <si>
    <t>Se coordina especialmente con Economía (si se cursa) y con Matemáticas Aplicadas a las Ciencias Sociales para el análisis financiero. También con Tecnología para prototipos. En Aragón, el departamento de Economía suele agrupar ambas materias, facilitando la programación conjunta.</t>
  </si>
  <si>
    <t>Inspeccion</t>
  </si>
  <si>
    <t>¿Qué aspectos revisa la inspección educativa en la programación de Empresa y Diseño de Modelos de Negocio en Aragón?</t>
  </si>
  <si>
    <t>La inspección verifica que la programación incluya los 5 CE, 16 criterios y 27 saberes del Real Decreto 243/2022. Exige coherencia entre criterios y actividades, y que se evalúen las competencias clave. Además, comprueba la atención a la diversidad y el uso de metodologías activas como el aprendizaje basado en proyectos.</t>
  </si>
  <si>
    <t>¿Qué recursos y bibliografía recomiendas para Empresa y Diseño de Modelos de Negocio en 2.º Bachillerato en Aragón?</t>
  </si>
  <si>
    <t>Se recomienda el libro 'Empresa y Diseño de Modelos de Negocio' de Editorial SM (Fernández et al.), junto con la guía didáctica. Recursos online: casos de éxito de startups aragonesas, y la plataforma 'Modelo Canvas' de Strategyzer. Para la evaluación, rúbricas basadas en los 16 criterios del real decreto.</t>
  </si>
  <si>
    <t>Cómo programar tu LOMLOE — guía 7 pasos</t>
  </si>
  <si>
    <t>Título</t>
  </si>
  <si>
    <t>Tiempo estimado</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</si>
  <si>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</si>
  <si>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</si>
  <si>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</si>
  <si>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</si>
  <si>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</si>
  <si>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</si>
  <si>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</si>
  <si>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</si>
  <si>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</si>
  <si>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</si>
  <si>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</si>
  <si>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</si>
  <si>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</si>
  <si>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</si>
  <si>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</si>
  <si>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</si>
  <si>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</si>
  <si>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</si>
  <si>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</si>
  <si>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</si>
  <si>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</si>
  <si>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</si>
  <si>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</si>
  <si>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</si>
  <si>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</si>
  <si>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</si>
  <si>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</si>
  <si>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</si>
  <si>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</si>
  <si>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</si>
  <si>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Comprender la importancia de la actividad empresarial y el emprendimiento dentro de la economía actual, reconociendo el poder de transformación que ejercen en la sociedad y reflexi</t>
  </si>
  <si>
    <t>Valorar la capacidad de adaptación ágil, responsable y sostenible de las empresas a los cambios del entorno y a las exigencias del mercado investigando el entorno económico y socia</t>
  </si>
  <si>
    <t>Conocer los distintos tipos de empresa, sus elementos y funciones, así como las formas jurídicas que adoptan, relacionando con cada una de ellas las responsabilidades legales de su</t>
  </si>
  <si>
    <t>Identificar y analizar las características del entorno en el que la empresa desarrolla su actividad, explicando, a partir de ellas, las distintas estrategias y decisiones adoptadas</t>
  </si>
  <si>
    <t>Proponer un modelo de negocio o de gestión diferenciado que permita dar respuesta a las necesidades actuales, comparando distintos modelos y utilizando estrategias y herramientas d</t>
  </si>
  <si>
    <t>Analizar las características organizativas y funcionales de la empresa, analizando a partir de ellas, las decisiones de planificación, gestión y optimización de actividades, recurs</t>
  </si>
  <si>
    <t>Analizar y tomar decisiones sobre los procesos productivos desde la perspectiva de la eficiencia y la productividad, definiendo el soporte necesario para hacer realidad el modelo d</t>
  </si>
  <si>
    <t>Gestionar eficazmente la información y facilitar el proceso de toma de decisiones a partir de la información obtenida tanto en el ámbito interno como externo de la empresa y aplica</t>
  </si>
  <si>
    <t>Seleccionar estrategias de comunicación aplicadas al mundo empresarial, utilizando nuevas fórmulas comunicativas que faciliten la gestión eficaz de la información y la trasmisión d</t>
  </si>
  <si>
    <t>Exponer el proyecto de modelo de negocio llevado a cabo utilizando las herramientas necesarias que permitan despertar el interés y cautivar a los demás con la propuesta de valor pr</t>
  </si>
  <si>
    <t>Validar la propuesta de modelo de negocio diseñado dentro de un contexto determinado, definiéndolo a partir de las tendencias clave del momento, la situación macroeconómica, el mer</t>
  </si>
  <si>
    <t>Analizar y explicar la situación económico-financiera, a partir de la información recogida tanto en el balance como en la cuenta de pérdidas y ganancias e indicando las posibles 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</si>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</sst>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16</v>
      </c>
    </row>
    <row r="9" spans="1:2">
      <c r="A9" s="6" t="s">
        <v>13</v>
      </c>
      <c r="B9" s="7">
        <v>27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86</v>
      </c>
      <c r="G2" s="7" t="s">
        <v>87</v>
      </c>
      <c r="H2" s="7" t="s">
        <v>88</v>
      </c>
      <c r="I2" s="7" t="s">
        <v>89</v>
      </c>
      <c r="J2" s="7" t="s">
        <v>90</v>
      </c>
      <c r="K2" s="9">
        <v>6.25</v>
      </c>
    </row>
    <row r="3" spans="1:11">
      <c r="A3" s="7" t="s">
        <v>43</v>
      </c>
      <c r="B3" s="7">
        <v>1.2</v>
      </c>
      <c r="C3" s="7" t="s">
        <v>44</v>
      </c>
      <c r="D3" s="7" t="s">
        <v>91</v>
      </c>
      <c r="E3" s="7" t="s">
        <v>92</v>
      </c>
      <c r="F3" s="7" t="s">
        <v>50</v>
      </c>
      <c r="G3" s="7" t="s">
        <v>93</v>
      </c>
      <c r="H3" s="7" t="s">
        <v>94</v>
      </c>
      <c r="I3" s="7" t="s">
        <v>95</v>
      </c>
      <c r="J3" s="7" t="s">
        <v>96</v>
      </c>
      <c r="K3" s="9">
        <v>6.25</v>
      </c>
    </row>
    <row r="4" spans="1:11">
      <c r="A4" s="7" t="s">
        <v>43</v>
      </c>
      <c r="B4" s="7">
        <v>2.1</v>
      </c>
      <c r="C4" s="7" t="s">
        <v>51</v>
      </c>
      <c r="D4" s="7" t="s">
        <v>97</v>
      </c>
      <c r="E4" s="7" t="s">
        <v>98</v>
      </c>
      <c r="F4" s="7" t="s">
        <v>99</v>
      </c>
      <c r="G4" s="7" t="s">
        <v>100</v>
      </c>
      <c r="H4" s="7" t="s">
        <v>94</v>
      </c>
      <c r="I4" s="7" t="s">
        <v>101</v>
      </c>
      <c r="J4" s="7" t="s">
        <v>102</v>
      </c>
      <c r="K4" s="9">
        <v>6.25</v>
      </c>
    </row>
    <row r="5" spans="1:11">
      <c r="A5" s="7" t="s">
        <v>43</v>
      </c>
      <c r="B5" s="7">
        <v>2.2</v>
      </c>
      <c r="C5" s="7" t="s">
        <v>51</v>
      </c>
      <c r="D5" s="7" t="s">
        <v>103</v>
      </c>
      <c r="E5" s="7" t="s">
        <v>104</v>
      </c>
      <c r="F5" s="7" t="s">
        <v>50</v>
      </c>
      <c r="G5" s="7" t="s">
        <v>105</v>
      </c>
      <c r="H5" s="7" t="s">
        <v>106</v>
      </c>
      <c r="I5" s="7" t="s">
        <v>107</v>
      </c>
      <c r="J5" s="7" t="s">
        <v>108</v>
      </c>
      <c r="K5" s="9">
        <v>6.25</v>
      </c>
    </row>
    <row r="6" spans="1:11">
      <c r="A6" s="7" t="s">
        <v>43</v>
      </c>
      <c r="B6" s="7">
        <v>2.3</v>
      </c>
      <c r="C6" s="7" t="s">
        <v>51</v>
      </c>
      <c r="D6" s="7" t="s">
        <v>109</v>
      </c>
      <c r="E6" s="7" t="s">
        <v>110</v>
      </c>
      <c r="F6" s="7" t="s">
        <v>50</v>
      </c>
      <c r="G6" s="7" t="s">
        <v>111</v>
      </c>
      <c r="H6" s="7" t="s">
        <v>94</v>
      </c>
      <c r="I6" s="7" t="s">
        <v>112</v>
      </c>
      <c r="J6" s="7" t="s">
        <v>113</v>
      </c>
      <c r="K6" s="9">
        <v>6.25</v>
      </c>
    </row>
    <row r="7" spans="1:11">
      <c r="A7" s="7" t="s">
        <v>43</v>
      </c>
      <c r="B7" s="7">
        <v>3.1</v>
      </c>
      <c r="C7" s="7" t="s">
        <v>57</v>
      </c>
      <c r="D7" s="7" t="s">
        <v>114</v>
      </c>
      <c r="E7" s="7" t="s">
        <v>115</v>
      </c>
      <c r="F7" s="7" t="s">
        <v>63</v>
      </c>
      <c r="G7" s="7" t="s">
        <v>116</v>
      </c>
      <c r="H7" s="7" t="s">
        <v>94</v>
      </c>
      <c r="I7" s="7" t="s">
        <v>117</v>
      </c>
      <c r="J7" s="7" t="s">
        <v>118</v>
      </c>
      <c r="K7" s="9">
        <v>6.25</v>
      </c>
    </row>
    <row r="8" spans="1:11">
      <c r="A8" s="7" t="s">
        <v>43</v>
      </c>
      <c r="B8" s="7">
        <v>3.2</v>
      </c>
      <c r="C8" s="7" t="s">
        <v>57</v>
      </c>
      <c r="D8" s="7" t="s">
        <v>119</v>
      </c>
      <c r="E8" s="7" t="s">
        <v>120</v>
      </c>
      <c r="F8" s="7" t="s">
        <v>50</v>
      </c>
      <c r="G8" s="7" t="s">
        <v>121</v>
      </c>
      <c r="H8" s="7" t="s">
        <v>94</v>
      </c>
      <c r="I8" s="7" t="s">
        <v>122</v>
      </c>
      <c r="J8" s="7" t="s">
        <v>123</v>
      </c>
      <c r="K8" s="9">
        <v>6.25</v>
      </c>
    </row>
    <row r="9" spans="1:11">
      <c r="A9" s="7" t="s">
        <v>43</v>
      </c>
      <c r="B9" s="7">
        <v>3.3</v>
      </c>
      <c r="C9" s="7" t="s">
        <v>57</v>
      </c>
      <c r="D9" s="7" t="s">
        <v>124</v>
      </c>
      <c r="E9" s="7" t="s">
        <v>125</v>
      </c>
      <c r="F9" s="7" t="s">
        <v>50</v>
      </c>
      <c r="G9" s="7" t="s">
        <v>126</v>
      </c>
      <c r="H9" s="7" t="s">
        <v>94</v>
      </c>
      <c r="I9" s="7" t="s">
        <v>127</v>
      </c>
      <c r="J9" s="7" t="s">
        <v>128</v>
      </c>
      <c r="K9" s="9">
        <v>6.25</v>
      </c>
    </row>
    <row r="10" spans="1:11">
      <c r="A10" s="7" t="s">
        <v>43</v>
      </c>
      <c r="B10" s="7">
        <v>3.4</v>
      </c>
      <c r="C10" s="7" t="s">
        <v>57</v>
      </c>
      <c r="D10" s="7" t="s">
        <v>129</v>
      </c>
      <c r="E10" s="7" t="s">
        <v>130</v>
      </c>
      <c r="F10" s="7" t="s">
        <v>131</v>
      </c>
      <c r="G10" s="7" t="s">
        <v>132</v>
      </c>
      <c r="H10" s="7" t="s">
        <v>94</v>
      </c>
      <c r="I10" s="7" t="s">
        <v>133</v>
      </c>
      <c r="J10" s="7" t="s">
        <v>134</v>
      </c>
      <c r="K10" s="9">
        <v>6.25</v>
      </c>
    </row>
    <row r="11" spans="1:11">
      <c r="A11" s="7" t="s">
        <v>43</v>
      </c>
      <c r="B11" s="7">
        <v>4.1</v>
      </c>
      <c r="C11" s="7" t="s">
        <v>64</v>
      </c>
      <c r="D11" s="7" t="s">
        <v>135</v>
      </c>
      <c r="E11" s="7" t="s">
        <v>136</v>
      </c>
      <c r="F11" s="7" t="s">
        <v>137</v>
      </c>
      <c r="G11" s="7" t="s">
        <v>138</v>
      </c>
      <c r="H11" s="7" t="s">
        <v>94</v>
      </c>
      <c r="I11" s="7" t="s">
        <v>139</v>
      </c>
      <c r="J11" s="7" t="s">
        <v>140</v>
      </c>
      <c r="K11" s="9">
        <v>6.25</v>
      </c>
    </row>
    <row r="12" spans="1:11">
      <c r="A12" s="7" t="s">
        <v>43</v>
      </c>
      <c r="B12" s="7">
        <v>4.2</v>
      </c>
      <c r="C12" s="7" t="s">
        <v>64</v>
      </c>
      <c r="D12" s="7" t="s">
        <v>141</v>
      </c>
      <c r="E12" s="7" t="s">
        <v>142</v>
      </c>
      <c r="F12" s="7" t="s">
        <v>99</v>
      </c>
      <c r="G12" s="7" t="s">
        <v>143</v>
      </c>
      <c r="H12" s="7" t="s">
        <v>94</v>
      </c>
      <c r="I12" s="7" t="s">
        <v>144</v>
      </c>
      <c r="J12" s="7" t="s">
        <v>145</v>
      </c>
      <c r="K12" s="9">
        <v>6.25</v>
      </c>
    </row>
    <row r="13" spans="1:11">
      <c r="A13" s="7" t="s">
        <v>43</v>
      </c>
      <c r="B13" s="7">
        <v>4.3</v>
      </c>
      <c r="C13" s="7" t="s">
        <v>64</v>
      </c>
      <c r="D13" s="7" t="s">
        <v>146</v>
      </c>
      <c r="E13" s="7"/>
      <c r="F13" s="7"/>
      <c r="G13" s="7"/>
      <c r="H13" s="7" t="s">
        <v>147</v>
      </c>
      <c r="I13" s="7"/>
      <c r="J13" s="7"/>
      <c r="K13" s="9">
        <v>6.25</v>
      </c>
    </row>
    <row r="14" spans="1:11">
      <c r="A14" s="7" t="s">
        <v>43</v>
      </c>
      <c r="B14" s="7">
        <v>5.1</v>
      </c>
      <c r="C14" s="7" t="s">
        <v>71</v>
      </c>
      <c r="D14" s="7" t="s">
        <v>148</v>
      </c>
      <c r="E14" s="7" t="s">
        <v>149</v>
      </c>
      <c r="F14" s="7" t="s">
        <v>150</v>
      </c>
      <c r="G14" s="7" t="s">
        <v>151</v>
      </c>
      <c r="H14" s="7" t="s">
        <v>94</v>
      </c>
      <c r="I14" s="7" t="s">
        <v>152</v>
      </c>
      <c r="J14" s="7" t="s">
        <v>153</v>
      </c>
      <c r="K14" s="9">
        <v>6.25</v>
      </c>
    </row>
    <row r="15" spans="1:11">
      <c r="A15" s="7" t="s">
        <v>43</v>
      </c>
      <c r="B15" s="7">
        <v>5.2</v>
      </c>
      <c r="C15" s="7" t="s">
        <v>71</v>
      </c>
      <c r="D15" s="7" t="s">
        <v>154</v>
      </c>
      <c r="E15" s="7" t="s">
        <v>155</v>
      </c>
      <c r="F15" s="7" t="s">
        <v>156</v>
      </c>
      <c r="G15" s="7" t="s">
        <v>157</v>
      </c>
      <c r="H15" s="7" t="s">
        <v>94</v>
      </c>
      <c r="I15" s="7" t="s">
        <v>158</v>
      </c>
      <c r="J15" s="7" t="s">
        <v>159</v>
      </c>
      <c r="K15" s="9">
        <v>6.25</v>
      </c>
    </row>
    <row r="16" spans="1:11">
      <c r="A16" s="7" t="s">
        <v>43</v>
      </c>
      <c r="B16" s="7">
        <v>5.3</v>
      </c>
      <c r="C16" s="7" t="s">
        <v>71</v>
      </c>
      <c r="D16" s="7" t="s">
        <v>160</v>
      </c>
      <c r="E16" s="7" t="s">
        <v>161</v>
      </c>
      <c r="F16" s="7" t="s">
        <v>162</v>
      </c>
      <c r="G16" s="7" t="s">
        <v>163</v>
      </c>
      <c r="H16" s="7" t="s">
        <v>94</v>
      </c>
      <c r="I16" s="7" t="s">
        <v>164</v>
      </c>
      <c r="J16" s="7" t="s">
        <v>165</v>
      </c>
      <c r="K16" s="9">
        <v>6.25</v>
      </c>
    </row>
    <row r="17" spans="1:11">
      <c r="A17" s="7" t="s">
        <v>43</v>
      </c>
      <c r="B17" s="7">
        <v>5.4</v>
      </c>
      <c r="C17" s="7" t="s">
        <v>71</v>
      </c>
      <c r="D17" s="7" t="s">
        <v>166</v>
      </c>
      <c r="E17" s="7" t="s">
        <v>167</v>
      </c>
      <c r="F17" s="7" t="s">
        <v>50</v>
      </c>
      <c r="G17" s="7" t="s">
        <v>168</v>
      </c>
      <c r="H17" s="7" t="s">
        <v>94</v>
      </c>
      <c r="I17" s="7" t="s">
        <v>169</v>
      </c>
      <c r="J17" s="7" t="s">
        <v>170</v>
      </c>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171</v>
      </c>
      <c r="C1" s="8" t="s">
        <v>172</v>
      </c>
      <c r="D1" s="8" t="s">
        <v>173</v>
      </c>
      <c r="E1" s="8" t="s">
        <v>38</v>
      </c>
      <c r="F1" s="8" t="s">
        <v>174</v>
      </c>
      <c r="G1" s="8" t="s">
        <v>175</v>
      </c>
      <c r="H1" s="8" t="s">
        <v>176</v>
      </c>
      <c r="I1" s="8" t="s">
        <v>177</v>
      </c>
    </row>
    <row r="2" spans="1:9">
      <c r="A2" s="7" t="s">
        <v>43</v>
      </c>
      <c r="B2" s="7" t="s">
        <v>178</v>
      </c>
      <c r="C2" s="7">
        <v>1</v>
      </c>
      <c r="D2" s="7" t="s">
        <v>179</v>
      </c>
      <c r="E2" s="7"/>
      <c r="F2" s="7"/>
      <c r="G2" s="7"/>
      <c r="H2" s="7"/>
      <c r="I2" s="7"/>
    </row>
    <row r="3" spans="1:9">
      <c r="A3" s="7" t="s">
        <v>43</v>
      </c>
      <c r="B3" s="7" t="s">
        <v>178</v>
      </c>
      <c r="C3" s="7">
        <v>2</v>
      </c>
      <c r="D3" s="7" t="s">
        <v>180</v>
      </c>
      <c r="E3" s="7"/>
      <c r="F3" s="7"/>
      <c r="G3" s="7"/>
      <c r="H3" s="7"/>
      <c r="I3" s="7"/>
    </row>
    <row r="4" spans="1:9">
      <c r="A4" s="7" t="s">
        <v>43</v>
      </c>
      <c r="B4" s="7" t="s">
        <v>178</v>
      </c>
      <c r="C4" s="7">
        <v>3</v>
      </c>
      <c r="D4" s="7" t="s">
        <v>181</v>
      </c>
      <c r="E4" s="7"/>
      <c r="F4" s="7"/>
      <c r="G4" s="7"/>
      <c r="H4" s="7"/>
      <c r="I4" s="7"/>
    </row>
    <row r="5" spans="1:9">
      <c r="A5" s="7" t="s">
        <v>43</v>
      </c>
      <c r="B5" s="7" t="s">
        <v>178</v>
      </c>
      <c r="C5" s="7">
        <v>4</v>
      </c>
      <c r="D5" s="7" t="s">
        <v>182</v>
      </c>
      <c r="E5" s="7"/>
      <c r="F5" s="7"/>
      <c r="G5" s="7"/>
      <c r="H5" s="7"/>
      <c r="I5" s="7"/>
    </row>
    <row r="6" spans="1:9">
      <c r="A6" s="7" t="s">
        <v>43</v>
      </c>
      <c r="B6" s="7" t="s">
        <v>178</v>
      </c>
      <c r="C6" s="7">
        <v>1</v>
      </c>
      <c r="D6" s="7" t="s">
        <v>183</v>
      </c>
      <c r="E6" s="7"/>
      <c r="F6" s="7"/>
      <c r="G6" s="7"/>
      <c r="H6" s="7"/>
      <c r="I6" s="7"/>
    </row>
    <row r="7" spans="1:9">
      <c r="A7" s="7" t="s">
        <v>43</v>
      </c>
      <c r="B7" s="7" t="s">
        <v>178</v>
      </c>
      <c r="C7" s="7">
        <v>2</v>
      </c>
      <c r="D7" s="7" t="s">
        <v>184</v>
      </c>
      <c r="E7" s="7"/>
      <c r="F7" s="7"/>
      <c r="G7" s="7"/>
      <c r="H7" s="7"/>
      <c r="I7" s="7"/>
    </row>
    <row r="8" spans="1:9">
      <c r="A8" s="7" t="s">
        <v>43</v>
      </c>
      <c r="B8" s="7" t="s">
        <v>178</v>
      </c>
      <c r="C8" s="7">
        <v>3</v>
      </c>
      <c r="D8" s="7" t="s">
        <v>185</v>
      </c>
      <c r="E8" s="7"/>
      <c r="F8" s="7"/>
      <c r="G8" s="7"/>
      <c r="H8" s="7"/>
      <c r="I8" s="7"/>
    </row>
    <row r="9" spans="1:9">
      <c r="A9" s="7" t="s">
        <v>43</v>
      </c>
      <c r="B9" s="7" t="s">
        <v>178</v>
      </c>
      <c r="C9" s="7">
        <v>4</v>
      </c>
      <c r="D9" s="7" t="s">
        <v>186</v>
      </c>
      <c r="E9" s="7"/>
      <c r="F9" s="7"/>
      <c r="G9" s="7"/>
      <c r="H9" s="7"/>
      <c r="I9" s="7"/>
    </row>
    <row r="10" spans="1:9">
      <c r="A10" s="7" t="s">
        <v>43</v>
      </c>
      <c r="B10" s="7" t="s">
        <v>178</v>
      </c>
      <c r="C10" s="7">
        <v>5</v>
      </c>
      <c r="D10" s="7" t="s">
        <v>187</v>
      </c>
      <c r="E10" s="7"/>
      <c r="F10" s="7"/>
      <c r="G10" s="7"/>
      <c r="H10" s="7"/>
      <c r="I10" s="7"/>
    </row>
    <row r="11" spans="1:9">
      <c r="A11" s="7" t="s">
        <v>43</v>
      </c>
      <c r="B11" s="7" t="s">
        <v>178</v>
      </c>
      <c r="C11" s="7">
        <v>6</v>
      </c>
      <c r="D11" s="7" t="s">
        <v>188</v>
      </c>
      <c r="E11" s="7"/>
      <c r="F11" s="7"/>
      <c r="G11" s="7"/>
      <c r="H11" s="7"/>
      <c r="I11" s="7"/>
    </row>
    <row r="12" spans="1:9">
      <c r="A12" s="7" t="s">
        <v>43</v>
      </c>
      <c r="B12" s="7" t="s">
        <v>178</v>
      </c>
      <c r="C12" s="7">
        <v>1</v>
      </c>
      <c r="D12" s="7" t="s">
        <v>189</v>
      </c>
      <c r="E12" s="7"/>
      <c r="F12" s="7"/>
      <c r="G12" s="7"/>
      <c r="H12" s="7"/>
      <c r="I12" s="7"/>
    </row>
    <row r="13" spans="1:9">
      <c r="A13" s="7" t="s">
        <v>43</v>
      </c>
      <c r="B13" s="7" t="s">
        <v>178</v>
      </c>
      <c r="C13" s="7">
        <v>2</v>
      </c>
      <c r="D13" s="7" t="s">
        <v>190</v>
      </c>
      <c r="E13" s="7"/>
      <c r="F13" s="7"/>
      <c r="G13" s="7"/>
      <c r="H13" s="7"/>
      <c r="I13" s="7"/>
    </row>
    <row r="14" spans="1:9">
      <c r="A14" s="7" t="s">
        <v>43</v>
      </c>
      <c r="B14" s="7" t="s">
        <v>178</v>
      </c>
      <c r="C14" s="7">
        <v>3</v>
      </c>
      <c r="D14" s="7" t="s">
        <v>191</v>
      </c>
      <c r="E14" s="7"/>
      <c r="F14" s="7"/>
      <c r="G14" s="7"/>
      <c r="H14" s="7"/>
      <c r="I14" s="7"/>
    </row>
    <row r="15" spans="1:9">
      <c r="A15" s="7" t="s">
        <v>43</v>
      </c>
      <c r="B15" s="7" t="s">
        <v>178</v>
      </c>
      <c r="C15" s="7">
        <v>4</v>
      </c>
      <c r="D15" s="7" t="s">
        <v>192</v>
      </c>
      <c r="E15" s="7"/>
      <c r="F15" s="7"/>
      <c r="G15" s="7"/>
      <c r="H15" s="7"/>
      <c r="I15" s="7"/>
    </row>
    <row r="16" spans="1:9">
      <c r="A16" s="7" t="s">
        <v>43</v>
      </c>
      <c r="B16" s="7" t="s">
        <v>178</v>
      </c>
      <c r="C16" s="7">
        <v>5</v>
      </c>
      <c r="D16" s="7" t="s">
        <v>193</v>
      </c>
      <c r="E16" s="7"/>
      <c r="F16" s="7"/>
      <c r="G16" s="7"/>
      <c r="H16" s="7"/>
      <c r="I16" s="7"/>
    </row>
    <row r="17" spans="1:9">
      <c r="A17" s="7" t="s">
        <v>43</v>
      </c>
      <c r="B17" s="7" t="s">
        <v>178</v>
      </c>
      <c r="C17" s="7">
        <v>6</v>
      </c>
      <c r="D17" s="7" t="s">
        <v>194</v>
      </c>
      <c r="E17" s="7"/>
      <c r="F17" s="7"/>
      <c r="G17" s="7"/>
      <c r="H17" s="7"/>
      <c r="I17" s="7"/>
    </row>
    <row r="18" spans="1:9">
      <c r="A18" s="7" t="s">
        <v>43</v>
      </c>
      <c r="B18" s="7" t="s">
        <v>178</v>
      </c>
      <c r="C18" s="7">
        <v>7</v>
      </c>
      <c r="D18" s="7" t="s">
        <v>195</v>
      </c>
      <c r="E18" s="7"/>
      <c r="F18" s="7"/>
      <c r="G18" s="7"/>
      <c r="H18" s="7"/>
      <c r="I18" s="7"/>
    </row>
    <row r="19" spans="1:9">
      <c r="A19" s="7" t="s">
        <v>43</v>
      </c>
      <c r="B19" s="7" t="s">
        <v>178</v>
      </c>
      <c r="C19" s="7">
        <v>8</v>
      </c>
      <c r="D19" s="7" t="s">
        <v>196</v>
      </c>
      <c r="E19" s="7"/>
      <c r="F19" s="7"/>
      <c r="G19" s="7"/>
      <c r="H19" s="7"/>
      <c r="I19" s="7"/>
    </row>
    <row r="20" spans="1:9">
      <c r="A20" s="7" t="s">
        <v>43</v>
      </c>
      <c r="B20" s="7" t="s">
        <v>178</v>
      </c>
      <c r="C20" s="7">
        <v>9</v>
      </c>
      <c r="D20" s="7" t="s">
        <v>197</v>
      </c>
      <c r="E20" s="7"/>
      <c r="F20" s="7"/>
      <c r="G20" s="7"/>
      <c r="H20" s="7"/>
      <c r="I20" s="7"/>
    </row>
    <row r="21" spans="1:9">
      <c r="A21" s="7" t="s">
        <v>43</v>
      </c>
      <c r="B21" s="7" t="s">
        <v>178</v>
      </c>
      <c r="C21" s="7">
        <v>10</v>
      </c>
      <c r="D21" s="7" t="s">
        <v>198</v>
      </c>
      <c r="E21" s="7"/>
      <c r="F21" s="7"/>
      <c r="G21" s="7"/>
      <c r="H21" s="7"/>
      <c r="I21" s="7"/>
    </row>
    <row r="22" spans="1:9">
      <c r="A22" s="7" t="s">
        <v>43</v>
      </c>
      <c r="B22" s="7" t="s">
        <v>178</v>
      </c>
      <c r="C22" s="7">
        <v>1</v>
      </c>
      <c r="D22" s="7" t="s">
        <v>199</v>
      </c>
      <c r="E22" s="7"/>
      <c r="F22" s="7"/>
      <c r="G22" s="7"/>
      <c r="H22" s="7"/>
      <c r="I22" s="7"/>
    </row>
    <row r="23" spans="1:9">
      <c r="A23" s="7" t="s">
        <v>43</v>
      </c>
      <c r="B23" s="7" t="s">
        <v>178</v>
      </c>
      <c r="C23" s="7">
        <v>2</v>
      </c>
      <c r="D23" s="7" t="s">
        <v>200</v>
      </c>
      <c r="E23" s="7"/>
      <c r="F23" s="7"/>
      <c r="G23" s="7"/>
      <c r="H23" s="7"/>
      <c r="I23" s="7"/>
    </row>
    <row r="24" spans="1:9">
      <c r="A24" s="7" t="s">
        <v>43</v>
      </c>
      <c r="B24" s="7" t="s">
        <v>178</v>
      </c>
      <c r="C24" s="7">
        <v>3</v>
      </c>
      <c r="D24" s="7" t="s">
        <v>201</v>
      </c>
      <c r="E24" s="7"/>
      <c r="F24" s="7"/>
      <c r="G24" s="7"/>
      <c r="H24" s="7"/>
      <c r="I24" s="7"/>
    </row>
    <row r="25" spans="1:9">
      <c r="A25" s="7" t="s">
        <v>43</v>
      </c>
      <c r="B25" s="7" t="s">
        <v>178</v>
      </c>
      <c r="C25" s="7">
        <v>4</v>
      </c>
      <c r="D25" s="7" t="s">
        <v>202</v>
      </c>
      <c r="E25" s="7"/>
      <c r="F25" s="7"/>
      <c r="G25" s="7"/>
      <c r="H25" s="7"/>
      <c r="I25" s="7"/>
    </row>
    <row r="26" spans="1:9">
      <c r="A26" s="7" t="s">
        <v>43</v>
      </c>
      <c r="B26" s="7" t="s">
        <v>178</v>
      </c>
      <c r="C26" s="7">
        <v>5</v>
      </c>
      <c r="D26" s="7" t="s">
        <v>203</v>
      </c>
      <c r="E26" s="7"/>
      <c r="F26" s="7"/>
      <c r="G26" s="7"/>
      <c r="H26" s="7"/>
      <c r="I26" s="7"/>
    </row>
    <row r="27" spans="1:9">
      <c r="A27" s="7" t="s">
        <v>43</v>
      </c>
      <c r="B27" s="7" t="s">
        <v>178</v>
      </c>
      <c r="C27" s="7">
        <v>6</v>
      </c>
      <c r="D27" s="7" t="s">
        <v>204</v>
      </c>
      <c r="E27" s="7"/>
      <c r="F27" s="7"/>
      <c r="G27" s="7"/>
      <c r="H27" s="7"/>
      <c r="I27" s="7"/>
    </row>
    <row r="28" spans="1:9">
      <c r="A28" s="7" t="s">
        <v>43</v>
      </c>
      <c r="B28" s="7" t="s">
        <v>178</v>
      </c>
      <c r="C28" s="7">
        <v>7</v>
      </c>
      <c r="D28" s="7" t="s">
        <v>205</v>
      </c>
      <c r="E28" s="7"/>
      <c r="F28" s="7"/>
      <c r="G28" s="7"/>
      <c r="H28" s="7"/>
      <c r="I2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206</v>
      </c>
      <c r="B1" s="4"/>
      <c r="C1" s="4"/>
      <c r="D1" s="4"/>
      <c r="E1" s="4"/>
      <c r="F1" s="4"/>
      <c r="G1" s="4"/>
    </row>
    <row r="2" spans="1:7">
      <c r="A2" s="8" t="s">
        <v>207</v>
      </c>
      <c r="B2" s="8" t="s">
        <v>208</v>
      </c>
      <c r="C2" s="8" t="s">
        <v>209</v>
      </c>
      <c r="D2" s="8" t="s">
        <v>210</v>
      </c>
      <c r="E2" s="8" t="s">
        <v>211</v>
      </c>
      <c r="F2" s="8" t="s">
        <v>212</v>
      </c>
      <c r="G2" s="8" t="s">
        <v>213</v>
      </c>
    </row>
    <row r="3" spans="1:7">
      <c r="A3" s="7" t="s">
        <v>44</v>
      </c>
      <c r="B3" s="7">
        <v>20</v>
      </c>
      <c r="C3" s="7" t="s">
        <v>106</v>
      </c>
      <c r="D3" s="7">
        <v>1</v>
      </c>
      <c r="E3" s="7" t="s">
        <v>214</v>
      </c>
      <c r="F3" s="7" t="s">
        <v>215</v>
      </c>
      <c r="G3" s="7" t="s">
        <v>216</v>
      </c>
    </row>
    <row r="4" spans="1:7">
      <c r="A4" s="7"/>
      <c r="B4" s="7"/>
      <c r="C4" s="7"/>
      <c r="D4" s="7">
        <v>2</v>
      </c>
      <c r="E4" s="7" t="s">
        <v>217</v>
      </c>
      <c r="F4" s="7" t="s">
        <v>218</v>
      </c>
      <c r="G4" s="7" t="s">
        <v>219</v>
      </c>
    </row>
    <row r="5" spans="1:7">
      <c r="A5" s="7"/>
      <c r="B5" s="7"/>
      <c r="C5" s="7"/>
      <c r="D5" s="7">
        <v>3</v>
      </c>
      <c r="E5" s="7" t="s">
        <v>220</v>
      </c>
      <c r="F5" s="7" t="s">
        <v>221</v>
      </c>
      <c r="G5" s="7" t="s">
        <v>222</v>
      </c>
    </row>
    <row r="6" spans="1:7">
      <c r="A6" s="7"/>
      <c r="B6" s="7"/>
      <c r="C6" s="7"/>
      <c r="D6" s="7">
        <v>4</v>
      </c>
      <c r="E6" s="7" t="s">
        <v>223</v>
      </c>
      <c r="F6" s="7" t="s">
        <v>224</v>
      </c>
      <c r="G6" s="7" t="s">
        <v>225</v>
      </c>
    </row>
    <row r="7" spans="1:7">
      <c r="A7" s="7" t="s">
        <v>51</v>
      </c>
      <c r="B7" s="7">
        <v>20</v>
      </c>
      <c r="C7" s="7" t="s">
        <v>106</v>
      </c>
      <c r="D7" s="7">
        <v>1</v>
      </c>
      <c r="E7" s="7" t="s">
        <v>214</v>
      </c>
      <c r="F7" s="7" t="s">
        <v>215</v>
      </c>
      <c r="G7" s="7" t="s">
        <v>226</v>
      </c>
    </row>
    <row r="8" spans="1:7">
      <c r="A8" s="7"/>
      <c r="B8" s="7"/>
      <c r="C8" s="7"/>
      <c r="D8" s="7">
        <v>2</v>
      </c>
      <c r="E8" s="7" t="s">
        <v>217</v>
      </c>
      <c r="F8" s="7" t="s">
        <v>218</v>
      </c>
      <c r="G8" s="7" t="s">
        <v>227</v>
      </c>
    </row>
    <row r="9" spans="1:7">
      <c r="A9" s="7"/>
      <c r="B9" s="7"/>
      <c r="C9" s="7"/>
      <c r="D9" s="7">
        <v>3</v>
      </c>
      <c r="E9" s="7" t="s">
        <v>220</v>
      </c>
      <c r="F9" s="7" t="s">
        <v>221</v>
      </c>
      <c r="G9" s="7" t="s">
        <v>228</v>
      </c>
    </row>
    <row r="10" spans="1:7">
      <c r="A10" s="7"/>
      <c r="B10" s="7"/>
      <c r="C10" s="7"/>
      <c r="D10" s="7">
        <v>4</v>
      </c>
      <c r="E10" s="7" t="s">
        <v>223</v>
      </c>
      <c r="F10" s="7" t="s">
        <v>224</v>
      </c>
      <c r="G10" s="7" t="s">
        <v>229</v>
      </c>
    </row>
    <row r="11" spans="1:7">
      <c r="A11" s="7" t="s">
        <v>57</v>
      </c>
      <c r="B11" s="7">
        <v>25</v>
      </c>
      <c r="C11" s="7" t="s">
        <v>106</v>
      </c>
      <c r="D11" s="7">
        <v>1</v>
      </c>
      <c r="E11" s="7" t="s">
        <v>214</v>
      </c>
      <c r="F11" s="7" t="s">
        <v>215</v>
      </c>
      <c r="G11" s="7" t="s">
        <v>230</v>
      </c>
    </row>
    <row r="12" spans="1:7">
      <c r="A12" s="7"/>
      <c r="B12" s="7"/>
      <c r="C12" s="7"/>
      <c r="D12" s="7">
        <v>2</v>
      </c>
      <c r="E12" s="7" t="s">
        <v>217</v>
      </c>
      <c r="F12" s="7" t="s">
        <v>218</v>
      </c>
      <c r="G12" s="7" t="s">
        <v>231</v>
      </c>
    </row>
    <row r="13" spans="1:7">
      <c r="A13" s="7"/>
      <c r="B13" s="7"/>
      <c r="C13" s="7"/>
      <c r="D13" s="7">
        <v>3</v>
      </c>
      <c r="E13" s="7" t="s">
        <v>220</v>
      </c>
      <c r="F13" s="7" t="s">
        <v>221</v>
      </c>
      <c r="G13" s="7" t="s">
        <v>232</v>
      </c>
    </row>
    <row r="14" spans="1:7">
      <c r="A14" s="7"/>
      <c r="B14" s="7"/>
      <c r="C14" s="7"/>
      <c r="D14" s="7">
        <v>4</v>
      </c>
      <c r="E14" s="7" t="s">
        <v>223</v>
      </c>
      <c r="F14" s="7" t="s">
        <v>224</v>
      </c>
      <c r="G14" s="7" t="s">
        <v>233</v>
      </c>
    </row>
    <row r="15" spans="1:7">
      <c r="A15" s="7" t="s">
        <v>64</v>
      </c>
      <c r="B15" s="7">
        <v>25</v>
      </c>
      <c r="C15" s="7" t="s">
        <v>88</v>
      </c>
      <c r="D15" s="7">
        <v>1</v>
      </c>
      <c r="E15" s="7" t="s">
        <v>214</v>
      </c>
      <c r="F15" s="7" t="s">
        <v>215</v>
      </c>
      <c r="G15" s="7" t="s">
        <v>234</v>
      </c>
    </row>
    <row r="16" spans="1:7">
      <c r="A16" s="7"/>
      <c r="B16" s="7"/>
      <c r="C16" s="7"/>
      <c r="D16" s="7">
        <v>2</v>
      </c>
      <c r="E16" s="7" t="s">
        <v>217</v>
      </c>
      <c r="F16" s="7" t="s">
        <v>218</v>
      </c>
      <c r="G16" s="7" t="s">
        <v>235</v>
      </c>
    </row>
    <row r="17" spans="1:7">
      <c r="A17" s="7"/>
      <c r="B17" s="7"/>
      <c r="C17" s="7"/>
      <c r="D17" s="7">
        <v>3</v>
      </c>
      <c r="E17" s="7" t="s">
        <v>220</v>
      </c>
      <c r="F17" s="7" t="s">
        <v>221</v>
      </c>
      <c r="G17" s="7" t="s">
        <v>236</v>
      </c>
    </row>
    <row r="18" spans="1:7">
      <c r="A18" s="7"/>
      <c r="B18" s="7"/>
      <c r="C18" s="7"/>
      <c r="D18" s="7">
        <v>4</v>
      </c>
      <c r="E18" s="7" t="s">
        <v>223</v>
      </c>
      <c r="F18" s="7" t="s">
        <v>224</v>
      </c>
      <c r="G18" s="7" t="s">
        <v>237</v>
      </c>
    </row>
    <row r="19" spans="1:7">
      <c r="A19" s="7" t="s">
        <v>71</v>
      </c>
      <c r="B19" s="7">
        <v>25</v>
      </c>
      <c r="C19" s="7" t="s">
        <v>106</v>
      </c>
      <c r="D19" s="7">
        <v>1</v>
      </c>
      <c r="E19" s="7" t="s">
        <v>214</v>
      </c>
      <c r="F19" s="7" t="s">
        <v>215</v>
      </c>
      <c r="G19" s="7" t="s">
        <v>238</v>
      </c>
    </row>
    <row r="20" spans="1:7">
      <c r="A20" s="7"/>
      <c r="B20" s="7"/>
      <c r="C20" s="7"/>
      <c r="D20" s="7">
        <v>2</v>
      </c>
      <c r="E20" s="7" t="s">
        <v>217</v>
      </c>
      <c r="F20" s="7" t="s">
        <v>218</v>
      </c>
      <c r="G20" s="7" t="s">
        <v>239</v>
      </c>
    </row>
    <row r="21" spans="1:7">
      <c r="A21" s="7"/>
      <c r="B21" s="7"/>
      <c r="C21" s="7"/>
      <c r="D21" s="7">
        <v>3</v>
      </c>
      <c r="E21" s="7" t="s">
        <v>220</v>
      </c>
      <c r="F21" s="7" t="s">
        <v>221</v>
      </c>
      <c r="G21" s="7" t="s">
        <v>240</v>
      </c>
    </row>
    <row r="22" spans="1:7">
      <c r="A22" s="7"/>
      <c r="B22" s="7"/>
      <c r="C22" s="7"/>
      <c r="D22" s="7">
        <v>4</v>
      </c>
      <c r="E22" s="7" t="s">
        <v>223</v>
      </c>
      <c r="F22" s="7" t="s">
        <v>224</v>
      </c>
      <c r="G22" s="7" t="s">
        <v>241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242</v>
      </c>
      <c r="B1" s="4"/>
      <c r="C1" s="4"/>
      <c r="D1" s="4"/>
      <c r="E1" s="4"/>
      <c r="F1" s="4"/>
      <c r="G1" s="4"/>
    </row>
    <row r="2" spans="1:7">
      <c r="A2" s="8" t="s">
        <v>243</v>
      </c>
      <c r="B2" s="8" t="s">
        <v>244</v>
      </c>
      <c r="C2" s="8" t="s">
        <v>245</v>
      </c>
      <c r="D2" s="8" t="s">
        <v>246</v>
      </c>
      <c r="E2" s="8" t="s">
        <v>247</v>
      </c>
      <c r="F2" s="8" t="s">
        <v>248</v>
      </c>
      <c r="G2" s="8" t="s">
        <v>249</v>
      </c>
    </row>
    <row r="3" spans="1:7">
      <c r="A3" s="7">
        <v>1</v>
      </c>
      <c r="B3" s="7" t="s">
        <v>250</v>
      </c>
      <c r="C3" s="7">
        <v>35</v>
      </c>
      <c r="D3" s="7" t="s">
        <v>251</v>
      </c>
      <c r="E3" s="7" t="s">
        <v>252</v>
      </c>
      <c r="F3" s="7" t="s">
        <v>253</v>
      </c>
      <c r="G3" s="7" t="s">
        <v>254</v>
      </c>
    </row>
    <row r="4" spans="1:7">
      <c r="A4" s="7"/>
      <c r="B4" s="7" t="s">
        <v>255</v>
      </c>
      <c r="C4" s="7"/>
      <c r="D4" s="7" t="s">
        <v>256</v>
      </c>
      <c r="E4" s="7"/>
      <c r="F4" s="7"/>
      <c r="G4" s="7"/>
    </row>
    <row r="5" spans="1:7">
      <c r="A5" s="7">
        <v>2</v>
      </c>
      <c r="B5" s="7" t="s">
        <v>257</v>
      </c>
      <c r="C5" s="7">
        <v>35</v>
      </c>
      <c r="D5" s="7" t="s">
        <v>258</v>
      </c>
      <c r="E5" s="7" t="s">
        <v>259</v>
      </c>
      <c r="F5" s="7" t="s">
        <v>260</v>
      </c>
      <c r="G5" s="7" t="s">
        <v>261</v>
      </c>
    </row>
    <row r="6" spans="1:7">
      <c r="A6" s="7"/>
      <c r="B6" s="7" t="s">
        <v>255</v>
      </c>
      <c r="C6" s="7"/>
      <c r="D6" s="7" t="s">
        <v>262</v>
      </c>
      <c r="E6" s="7"/>
      <c r="F6" s="7"/>
      <c r="G6" s="7"/>
    </row>
    <row r="7" spans="1:7">
      <c r="A7" s="7">
        <v>3</v>
      </c>
      <c r="B7" s="7" t="s">
        <v>263</v>
      </c>
      <c r="C7" s="7">
        <v>35</v>
      </c>
      <c r="D7" s="7" t="s">
        <v>264</v>
      </c>
      <c r="E7" s="7" t="s">
        <v>265</v>
      </c>
      <c r="F7" s="7" t="s">
        <v>266</v>
      </c>
      <c r="G7" s="7" t="s">
        <v>267</v>
      </c>
    </row>
    <row r="8" spans="1:7">
      <c r="A8" s="7"/>
      <c r="B8" s="7" t="s">
        <v>255</v>
      </c>
      <c r="C8" s="7"/>
      <c r="D8" s="7" t="s">
        <v>268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269</v>
      </c>
      <c r="B1" s="4"/>
      <c r="C1" s="4"/>
      <c r="D1" s="4"/>
      <c r="E1" s="4"/>
    </row>
    <row r="2" spans="1:5">
      <c r="A2" s="1" t="s">
        <v>270</v>
      </c>
      <c r="B2" s="1" t="s">
        <v>271</v>
      </c>
      <c r="C2" s="1"/>
      <c r="D2" s="1"/>
      <c r="E2" s="1"/>
    </row>
    <row r="3" spans="1:5">
      <c r="A3" s="10" t="s">
        <v>272</v>
      </c>
      <c r="B3" s="7" t="s">
        <v>273</v>
      </c>
      <c r="C3" s="5"/>
      <c r="D3" s="5"/>
      <c r="E3" s="5"/>
    </row>
    <row r="4" spans="1:5">
      <c r="A4" s="10" t="s">
        <v>274</v>
      </c>
      <c r="B4" s="7" t="s">
        <v>275</v>
      </c>
      <c r="C4" s="5"/>
      <c r="D4" s="5"/>
      <c r="E4" s="5"/>
    </row>
    <row r="5" spans="1:5">
      <c r="A5" s="10" t="s">
        <v>276</v>
      </c>
      <c r="B5" s="7" t="s">
        <v>277</v>
      </c>
      <c r="C5" s="5"/>
      <c r="D5" s="5"/>
      <c r="E5" s="5"/>
    </row>
    <row r="6" spans="1:5">
      <c r="A6" s="10" t="s">
        <v>278</v>
      </c>
      <c r="B6" s="7" t="s">
        <v>279</v>
      </c>
      <c r="C6" s="5"/>
      <c r="D6" s="5"/>
      <c r="E6" s="5"/>
    </row>
    <row r="7" spans="1:5">
      <c r="A7" s="10" t="s">
        <v>280</v>
      </c>
      <c r="B7" s="7" t="s">
        <v>281</v>
      </c>
      <c r="C7" s="5"/>
      <c r="D7" s="5"/>
      <c r="E7" s="5"/>
    </row>
    <row r="8" spans="1:5">
      <c r="A8" s="11" t="s">
        <v>172</v>
      </c>
      <c r="B8" s="11" t="s">
        <v>282</v>
      </c>
      <c r="C8" s="11" t="s">
        <v>283</v>
      </c>
      <c r="D8" s="11" t="s">
        <v>284</v>
      </c>
      <c r="E8" s="11" t="s">
        <v>285</v>
      </c>
    </row>
    <row r="9" spans="1:5">
      <c r="A9" s="7">
        <v>1</v>
      </c>
      <c r="B9" s="7" t="s">
        <v>286</v>
      </c>
      <c r="C9" s="7" t="s">
        <v>287</v>
      </c>
      <c r="D9" s="7" t="s">
        <v>288</v>
      </c>
      <c r="E9" s="7" t="s">
        <v>289</v>
      </c>
    </row>
    <row r="10" spans="1:5">
      <c r="A10" s="7">
        <v>2</v>
      </c>
      <c r="B10" s="7" t="s">
        <v>290</v>
      </c>
      <c r="C10" s="7" t="s">
        <v>291</v>
      </c>
      <c r="D10" s="7" t="s">
        <v>292</v>
      </c>
      <c r="E10" s="7" t="s">
        <v>293</v>
      </c>
    </row>
    <row r="11" spans="1:5">
      <c r="A11" s="7">
        <v>3</v>
      </c>
      <c r="B11" s="7" t="s">
        <v>294</v>
      </c>
      <c r="C11" s="7" t="s">
        <v>291</v>
      </c>
      <c r="D11" s="7" t="s">
        <v>295</v>
      </c>
      <c r="E11" s="7" t="s">
        <v>296</v>
      </c>
    </row>
    <row r="12" spans="1:5">
      <c r="A12" s="7">
        <v>4</v>
      </c>
      <c r="B12" s="7" t="s">
        <v>297</v>
      </c>
      <c r="C12" s="7" t="s">
        <v>291</v>
      </c>
      <c r="D12" s="7" t="s">
        <v>298</v>
      </c>
      <c r="E12" s="7" t="s">
        <v>299</v>
      </c>
    </row>
    <row r="13" spans="1:5">
      <c r="A13" s="7">
        <v>5</v>
      </c>
      <c r="B13" s="7" t="s">
        <v>300</v>
      </c>
      <c r="C13" s="7" t="s">
        <v>287</v>
      </c>
      <c r="D13" s="7" t="s">
        <v>301</v>
      </c>
      <c r="E13" s="7" t="s">
        <v>302</v>
      </c>
    </row>
    <row r="15" spans="1:5">
      <c r="A15" s="1" t="s">
        <v>303</v>
      </c>
      <c r="B15" s="1" t="s">
        <v>304</v>
      </c>
      <c r="C15" s="1"/>
      <c r="D15" s="1"/>
      <c r="E15" s="1"/>
    </row>
    <row r="16" spans="1:5">
      <c r="A16" s="10" t="s">
        <v>272</v>
      </c>
      <c r="B16" s="7" t="s">
        <v>305</v>
      </c>
      <c r="C16" s="5"/>
      <c r="D16" s="5"/>
      <c r="E16" s="5"/>
    </row>
    <row r="17" spans="1:5">
      <c r="A17" s="10" t="s">
        <v>274</v>
      </c>
      <c r="B17" s="7" t="s">
        <v>306</v>
      </c>
      <c r="C17" s="5"/>
      <c r="D17" s="5"/>
      <c r="E17" s="5"/>
    </row>
    <row r="18" spans="1:5">
      <c r="A18" s="10" t="s">
        <v>276</v>
      </c>
      <c r="B18" s="7" t="s">
        <v>307</v>
      </c>
      <c r="C18" s="5"/>
      <c r="D18" s="5"/>
      <c r="E18" s="5"/>
    </row>
    <row r="19" spans="1:5">
      <c r="A19" s="10" t="s">
        <v>278</v>
      </c>
      <c r="B19" s="7" t="s">
        <v>308</v>
      </c>
      <c r="C19" s="5"/>
      <c r="D19" s="5"/>
      <c r="E19" s="5"/>
    </row>
    <row r="20" spans="1:5">
      <c r="A20" s="10" t="s">
        <v>280</v>
      </c>
      <c r="B20" s="7" t="s">
        <v>309</v>
      </c>
      <c r="C20" s="5"/>
      <c r="D20" s="5"/>
      <c r="E20" s="5"/>
    </row>
    <row r="21" spans="1:5">
      <c r="A21" s="11" t="s">
        <v>172</v>
      </c>
      <c r="B21" s="11" t="s">
        <v>282</v>
      </c>
      <c r="C21" s="11" t="s">
        <v>283</v>
      </c>
      <c r="D21" s="11" t="s">
        <v>284</v>
      </c>
      <c r="E21" s="11" t="s">
        <v>285</v>
      </c>
    </row>
    <row r="22" spans="1:5">
      <c r="A22" s="7">
        <v>1</v>
      </c>
      <c r="B22" s="7" t="s">
        <v>286</v>
      </c>
      <c r="C22" s="7" t="s">
        <v>287</v>
      </c>
      <c r="D22" s="7" t="s">
        <v>310</v>
      </c>
      <c r="E22" s="7" t="s">
        <v>311</v>
      </c>
    </row>
    <row r="23" spans="1:5">
      <c r="A23" s="7">
        <v>2</v>
      </c>
      <c r="B23" s="7" t="s">
        <v>290</v>
      </c>
      <c r="C23" s="7" t="s">
        <v>312</v>
      </c>
      <c r="D23" s="7" t="s">
        <v>313</v>
      </c>
      <c r="E23" s="7" t="s">
        <v>314</v>
      </c>
    </row>
    <row r="24" spans="1:5">
      <c r="A24" s="7">
        <v>3</v>
      </c>
      <c r="B24" s="7" t="s">
        <v>294</v>
      </c>
      <c r="C24" s="7" t="s">
        <v>291</v>
      </c>
      <c r="D24" s="7" t="s">
        <v>315</v>
      </c>
      <c r="E24" s="7" t="s">
        <v>316</v>
      </c>
    </row>
    <row r="25" spans="1:5">
      <c r="A25" s="7">
        <v>4</v>
      </c>
      <c r="B25" s="7" t="s">
        <v>297</v>
      </c>
      <c r="C25" s="7" t="s">
        <v>291</v>
      </c>
      <c r="D25" s="7" t="s">
        <v>317</v>
      </c>
      <c r="E25" s="7" t="s">
        <v>318</v>
      </c>
    </row>
    <row r="26" spans="1:5">
      <c r="A26" s="7">
        <v>5</v>
      </c>
      <c r="B26" s="7" t="s">
        <v>300</v>
      </c>
      <c r="C26" s="7" t="s">
        <v>291</v>
      </c>
      <c r="D26" s="7" t="s">
        <v>319</v>
      </c>
      <c r="E26" s="7" t="s">
        <v>320</v>
      </c>
    </row>
    <row r="28" spans="1:5">
      <c r="A28" s="1" t="s">
        <v>321</v>
      </c>
      <c r="B28" s="1" t="s">
        <v>322</v>
      </c>
      <c r="C28" s="1"/>
      <c r="D28" s="1"/>
      <c r="E28" s="1"/>
    </row>
    <row r="29" spans="1:5">
      <c r="A29" s="10" t="s">
        <v>272</v>
      </c>
      <c r="B29" s="7" t="s">
        <v>323</v>
      </c>
      <c r="C29" s="5"/>
      <c r="D29" s="5"/>
      <c r="E29" s="5"/>
    </row>
    <row r="30" spans="1:5">
      <c r="A30" s="10" t="s">
        <v>274</v>
      </c>
      <c r="B30" s="7" t="s">
        <v>324</v>
      </c>
      <c r="C30" s="5"/>
      <c r="D30" s="5"/>
      <c r="E30" s="5"/>
    </row>
    <row r="31" spans="1:5">
      <c r="A31" s="10" t="s">
        <v>276</v>
      </c>
      <c r="B31" s="7" t="s">
        <v>325</v>
      </c>
      <c r="C31" s="5"/>
      <c r="D31" s="5"/>
      <c r="E31" s="5"/>
    </row>
    <row r="32" spans="1:5">
      <c r="A32" s="10" t="s">
        <v>278</v>
      </c>
      <c r="B32" s="7" t="s">
        <v>326</v>
      </c>
      <c r="C32" s="5"/>
      <c r="D32" s="5"/>
      <c r="E32" s="5"/>
    </row>
    <row r="33" spans="1:5">
      <c r="A33" s="10" t="s">
        <v>280</v>
      </c>
      <c r="B33" s="7" t="s">
        <v>327</v>
      </c>
      <c r="C33" s="5"/>
      <c r="D33" s="5"/>
      <c r="E33" s="5"/>
    </row>
    <row r="34" spans="1:5">
      <c r="A34" s="11" t="s">
        <v>172</v>
      </c>
      <c r="B34" s="11" t="s">
        <v>282</v>
      </c>
      <c r="C34" s="11" t="s">
        <v>283</v>
      </c>
      <c r="D34" s="11" t="s">
        <v>284</v>
      </c>
      <c r="E34" s="11" t="s">
        <v>285</v>
      </c>
    </row>
    <row r="35" spans="1:5">
      <c r="A35" s="7">
        <v>1</v>
      </c>
      <c r="B35" s="7" t="s">
        <v>286</v>
      </c>
      <c r="C35" s="7" t="s">
        <v>287</v>
      </c>
      <c r="D35" s="7" t="s">
        <v>328</v>
      </c>
      <c r="E35" s="7" t="s">
        <v>329</v>
      </c>
    </row>
    <row r="36" spans="1:5">
      <c r="A36" s="7">
        <v>2</v>
      </c>
      <c r="B36" s="7" t="s">
        <v>290</v>
      </c>
      <c r="C36" s="7" t="s">
        <v>312</v>
      </c>
      <c r="D36" s="7" t="s">
        <v>330</v>
      </c>
      <c r="E36" s="7" t="s">
        <v>331</v>
      </c>
    </row>
    <row r="37" spans="1:5">
      <c r="A37" s="7">
        <v>3</v>
      </c>
      <c r="B37" s="7" t="s">
        <v>294</v>
      </c>
      <c r="C37" s="7" t="s">
        <v>312</v>
      </c>
      <c r="D37" s="7" t="s">
        <v>332</v>
      </c>
      <c r="E37" s="7" t="s">
        <v>333</v>
      </c>
    </row>
    <row r="38" spans="1:5">
      <c r="A38" s="7">
        <v>4</v>
      </c>
      <c r="B38" s="7" t="s">
        <v>297</v>
      </c>
      <c r="C38" s="7" t="s">
        <v>291</v>
      </c>
      <c r="D38" s="7" t="s">
        <v>334</v>
      </c>
      <c r="E38" s="7" t="s">
        <v>335</v>
      </c>
    </row>
    <row r="39" spans="1:5">
      <c r="A39" s="7">
        <v>5</v>
      </c>
      <c r="B39" s="7" t="s">
        <v>300</v>
      </c>
      <c r="C39" s="7" t="s">
        <v>287</v>
      </c>
      <c r="D39" s="7" t="s">
        <v>336</v>
      </c>
      <c r="E39" s="7" t="s">
        <v>337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338</v>
      </c>
      <c r="B1" s="4"/>
      <c r="C1" s="4"/>
      <c r="D1" s="4"/>
    </row>
    <row r="2" spans="1:4">
      <c r="A2" s="8" t="s">
        <v>207</v>
      </c>
      <c r="B2" s="8" t="s">
        <v>339</v>
      </c>
      <c r="C2" s="8" t="s">
        <v>340</v>
      </c>
      <c r="D2" s="8" t="s">
        <v>341</v>
      </c>
    </row>
    <row r="3" spans="1:4">
      <c r="A3" s="7" t="s">
        <v>342</v>
      </c>
      <c r="B3" s="7" t="s">
        <v>343</v>
      </c>
      <c r="C3" s="7" t="s">
        <v>344</v>
      </c>
      <c r="D3" s="7" t="s">
        <v>345</v>
      </c>
    </row>
    <row r="4" spans="1:4">
      <c r="A4" s="7" t="s">
        <v>342</v>
      </c>
      <c r="B4" s="7" t="s">
        <v>346</v>
      </c>
      <c r="C4" s="7" t="s">
        <v>347</v>
      </c>
      <c r="D4" s="7" t="s">
        <v>348</v>
      </c>
    </row>
    <row r="5" spans="1:4">
      <c r="A5" s="7" t="s">
        <v>342</v>
      </c>
      <c r="B5" s="7" t="s">
        <v>349</v>
      </c>
      <c r="C5" s="7" t="s">
        <v>350</v>
      </c>
      <c r="D5" s="7" t="s">
        <v>351</v>
      </c>
    </row>
    <row r="6" spans="1:4">
      <c r="A6" s="7" t="s">
        <v>352</v>
      </c>
      <c r="B6" s="7" t="s">
        <v>343</v>
      </c>
      <c r="C6" s="7" t="s">
        <v>344</v>
      </c>
      <c r="D6" s="7" t="s">
        <v>353</v>
      </c>
    </row>
    <row r="7" spans="1:4">
      <c r="A7" s="7" t="s">
        <v>352</v>
      </c>
      <c r="B7" s="7" t="s">
        <v>346</v>
      </c>
      <c r="C7" s="7" t="s">
        <v>347</v>
      </c>
      <c r="D7" s="7" t="s">
        <v>354</v>
      </c>
    </row>
    <row r="8" spans="1:4">
      <c r="A8" s="7" t="s">
        <v>352</v>
      </c>
      <c r="B8" s="7" t="s">
        <v>349</v>
      </c>
      <c r="C8" s="7" t="s">
        <v>350</v>
      </c>
      <c r="D8" s="7" t="s">
        <v>355</v>
      </c>
    </row>
    <row r="9" spans="1:4">
      <c r="A9" s="7" t="s">
        <v>356</v>
      </c>
      <c r="B9" s="7" t="s">
        <v>343</v>
      </c>
      <c r="C9" s="7" t="s">
        <v>344</v>
      </c>
      <c r="D9" s="7" t="s">
        <v>357</v>
      </c>
    </row>
    <row r="10" spans="1:4">
      <c r="A10" s="7" t="s">
        <v>356</v>
      </c>
      <c r="B10" s="7" t="s">
        <v>346</v>
      </c>
      <c r="C10" s="7" t="s">
        <v>347</v>
      </c>
      <c r="D10" s="7" t="s">
        <v>358</v>
      </c>
    </row>
    <row r="11" spans="1:4">
      <c r="A11" s="7" t="s">
        <v>356</v>
      </c>
      <c r="B11" s="7" t="s">
        <v>349</v>
      </c>
      <c r="C11" s="7" t="s">
        <v>350</v>
      </c>
      <c r="D11" s="7" t="s">
        <v>359</v>
      </c>
    </row>
    <row r="12" spans="1:4">
      <c r="A12" s="7" t="s">
        <v>360</v>
      </c>
      <c r="B12" s="7" t="s">
        <v>343</v>
      </c>
      <c r="C12" s="7" t="s">
        <v>344</v>
      </c>
      <c r="D12" s="7" t="s">
        <v>361</v>
      </c>
    </row>
    <row r="13" spans="1:4">
      <c r="A13" s="7" t="s">
        <v>360</v>
      </c>
      <c r="B13" s="7" t="s">
        <v>346</v>
      </c>
      <c r="C13" s="7" t="s">
        <v>362</v>
      </c>
      <c r="D13" s="7" t="s">
        <v>363</v>
      </c>
    </row>
    <row r="14" spans="1:4">
      <c r="A14" s="7" t="s">
        <v>360</v>
      </c>
      <c r="B14" s="7" t="s">
        <v>349</v>
      </c>
      <c r="C14" s="7" t="s">
        <v>364</v>
      </c>
      <c r="D14" s="7" t="s">
        <v>365</v>
      </c>
    </row>
    <row r="15" spans="1:4">
      <c r="A15" s="7" t="s">
        <v>366</v>
      </c>
      <c r="B15" s="7" t="s">
        <v>343</v>
      </c>
      <c r="C15" s="7" t="s">
        <v>344</v>
      </c>
      <c r="D15" s="7" t="s">
        <v>367</v>
      </c>
    </row>
    <row r="16" spans="1:4">
      <c r="A16" s="7" t="s">
        <v>366</v>
      </c>
      <c r="B16" s="7" t="s">
        <v>346</v>
      </c>
      <c r="C16" s="7" t="s">
        <v>347</v>
      </c>
      <c r="D16" s="7" t="s">
        <v>368</v>
      </c>
    </row>
    <row r="17" spans="1:4">
      <c r="A17" s="7" t="s">
        <v>366</v>
      </c>
      <c r="B17" s="7" t="s">
        <v>349</v>
      </c>
      <c r="C17" s="7" t="s">
        <v>350</v>
      </c>
      <c r="D17" s="7" t="s">
        <v>369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370</v>
      </c>
      <c r="B1" s="4"/>
      <c r="C1" s="4"/>
      <c r="D1" s="4"/>
    </row>
    <row r="2" spans="1:4">
      <c r="A2" s="8" t="s">
        <v>207</v>
      </c>
      <c r="B2" s="8" t="s">
        <v>371</v>
      </c>
      <c r="C2" s="8" t="s">
        <v>372</v>
      </c>
      <c r="D2" s="8" t="s">
        <v>373</v>
      </c>
    </row>
    <row r="3" spans="1:4">
      <c r="A3" s="7" t="s">
        <v>374</v>
      </c>
      <c r="B3" s="7" t="s">
        <v>375</v>
      </c>
      <c r="C3" s="7" t="s">
        <v>376</v>
      </c>
      <c r="D3" s="7" t="s">
        <v>377</v>
      </c>
    </row>
    <row r="4" spans="1:4">
      <c r="A4" s="7" t="s">
        <v>378</v>
      </c>
      <c r="B4" s="7" t="s">
        <v>379</v>
      </c>
      <c r="C4" s="7" t="s">
        <v>380</v>
      </c>
      <c r="D4" s="7" t="s">
        <v>381</v>
      </c>
    </row>
    <row r="5" spans="1:4">
      <c r="A5" s="7" t="s">
        <v>382</v>
      </c>
      <c r="B5" s="7" t="s">
        <v>383</v>
      </c>
      <c r="C5" s="7" t="s">
        <v>384</v>
      </c>
      <c r="D5" s="7" t="s">
        <v>385</v>
      </c>
    </row>
    <row r="6" spans="1:4">
      <c r="A6" s="7" t="s">
        <v>386</v>
      </c>
      <c r="B6" s="7" t="s">
        <v>387</v>
      </c>
      <c r="C6" s="7" t="s">
        <v>388</v>
      </c>
      <c r="D6" s="7" t="s">
        <v>389</v>
      </c>
    </row>
    <row r="7" spans="1:4">
      <c r="A7" s="7" t="s">
        <v>390</v>
      </c>
      <c r="B7" s="7" t="s">
        <v>391</v>
      </c>
      <c r="C7" s="7" t="s">
        <v>392</v>
      </c>
      <c r="D7" s="7" t="s">
        <v>393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394</v>
      </c>
      <c r="B1" s="4"/>
      <c r="C1" s="4"/>
    </row>
    <row r="2" spans="1:3">
      <c r="A2" s="8" t="s">
        <v>395</v>
      </c>
      <c r="B2" s="8" t="s">
        <v>396</v>
      </c>
      <c r="C2" s="8" t="s">
        <v>397</v>
      </c>
    </row>
    <row r="3" spans="1:3">
      <c r="A3" s="7" t="s">
        <v>398</v>
      </c>
      <c r="B3" s="7" t="s">
        <v>399</v>
      </c>
      <c r="C3" s="7" t="s">
        <v>400</v>
      </c>
    </row>
    <row r="4" spans="1:3">
      <c r="A4" s="7" t="s">
        <v>401</v>
      </c>
      <c r="B4" s="7" t="s">
        <v>402</v>
      </c>
      <c r="C4" s="7" t="s">
        <v>403</v>
      </c>
    </row>
    <row r="5" spans="1:3">
      <c r="A5" s="7" t="s">
        <v>404</v>
      </c>
      <c r="B5" s="7" t="s">
        <v>405</v>
      </c>
      <c r="C5" s="7" t="s">
        <v>406</v>
      </c>
    </row>
    <row r="6" spans="1:3">
      <c r="A6" s="7" t="s">
        <v>407</v>
      </c>
      <c r="B6" s="7" t="s">
        <v>408</v>
      </c>
      <c r="C6" s="7" t="s">
        <v>409</v>
      </c>
    </row>
    <row r="7" spans="1:3">
      <c r="A7" s="7" t="s">
        <v>410</v>
      </c>
      <c r="B7" s="7" t="s">
        <v>411</v>
      </c>
      <c r="C7" s="7" t="s">
        <v>412</v>
      </c>
    </row>
    <row r="8" spans="1:3">
      <c r="A8" s="7" t="s">
        <v>413</v>
      </c>
      <c r="B8" s="7" t="s">
        <v>414</v>
      </c>
      <c r="C8" s="7" t="s">
        <v>415</v>
      </c>
    </row>
    <row r="9" spans="1:3">
      <c r="A9" s="7" t="s">
        <v>416</v>
      </c>
      <c r="B9" s="7" t="s">
        <v>417</v>
      </c>
      <c r="C9" s="7" t="s">
        <v>418</v>
      </c>
    </row>
    <row r="10" spans="1:3">
      <c r="A10" s="7" t="s">
        <v>278</v>
      </c>
      <c r="B10" s="7" t="s">
        <v>419</v>
      </c>
      <c r="C10" s="7" t="s">
        <v>420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421</v>
      </c>
      <c r="B1" s="4"/>
      <c r="C1" s="4"/>
      <c r="D1" s="4"/>
      <c r="E1" s="4"/>
    </row>
    <row r="2" spans="1:5">
      <c r="A2" s="8" t="s">
        <v>172</v>
      </c>
      <c r="B2" s="8" t="s">
        <v>422</v>
      </c>
      <c r="C2" s="8" t="s">
        <v>423</v>
      </c>
      <c r="D2" s="8" t="s">
        <v>284</v>
      </c>
      <c r="E2" s="8" t="s">
        <v>424</v>
      </c>
    </row>
    <row r="3" spans="1:5">
      <c r="A3" s="7">
        <v>1</v>
      </c>
      <c r="B3" s="7" t="s">
        <v>425</v>
      </c>
      <c r="C3" s="7" t="s">
        <v>426</v>
      </c>
      <c r="D3" s="7" t="s">
        <v>427</v>
      </c>
      <c r="E3" s="7" t="s">
        <v>428</v>
      </c>
    </row>
    <row r="4" spans="1:5">
      <c r="A4" s="7">
        <v>2</v>
      </c>
      <c r="B4" s="7" t="s">
        <v>429</v>
      </c>
      <c r="C4" s="7" t="s">
        <v>430</v>
      </c>
      <c r="D4" s="7" t="s">
        <v>431</v>
      </c>
      <c r="E4" s="7" t="s">
        <v>432</v>
      </c>
    </row>
    <row r="5" spans="1:5">
      <c r="A5" s="7">
        <v>3</v>
      </c>
      <c r="B5" s="7" t="s">
        <v>433</v>
      </c>
      <c r="C5" s="7" t="s">
        <v>426</v>
      </c>
      <c r="D5" s="7" t="s">
        <v>434</v>
      </c>
      <c r="E5" s="7" t="s">
        <v>435</v>
      </c>
    </row>
    <row r="6" spans="1:5">
      <c r="A6" s="7">
        <v>4</v>
      </c>
      <c r="B6" s="7" t="s">
        <v>436</v>
      </c>
      <c r="C6" s="7" t="s">
        <v>437</v>
      </c>
      <c r="D6" s="7" t="s">
        <v>438</v>
      </c>
      <c r="E6" s="7" t="s">
        <v>439</v>
      </c>
    </row>
    <row r="7" spans="1:5">
      <c r="A7" s="7">
        <v>5</v>
      </c>
      <c r="B7" s="7" t="s">
        <v>440</v>
      </c>
      <c r="C7" s="7" t="s">
        <v>437</v>
      </c>
      <c r="D7" s="7" t="s">
        <v>441</v>
      </c>
      <c r="E7" s="7" t="s">
        <v>442</v>
      </c>
    </row>
    <row r="8" spans="1:5">
      <c r="A8" s="7">
        <v>6</v>
      </c>
      <c r="B8" s="7" t="s">
        <v>443</v>
      </c>
      <c r="C8" s="7" t="s">
        <v>426</v>
      </c>
      <c r="D8" s="7" t="s">
        <v>444</v>
      </c>
      <c r="E8" s="7" t="s">
        <v>445</v>
      </c>
    </row>
    <row r="9" spans="1:5">
      <c r="A9" s="7">
        <v>7</v>
      </c>
      <c r="B9" s="7" t="s">
        <v>446</v>
      </c>
      <c r="C9" s="7" t="s">
        <v>426</v>
      </c>
      <c r="D9" s="7" t="s">
        <v>447</v>
      </c>
      <c r="E9" s="7" t="s">
        <v>448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449</v>
      </c>
      <c r="B1" s="4"/>
      <c r="C1" s="4"/>
      <c r="D1" s="4"/>
      <c r="E1" s="4"/>
      <c r="F1" s="4"/>
    </row>
    <row r="2" spans="1:6">
      <c r="A2" s="8" t="s">
        <v>36</v>
      </c>
      <c r="B2" s="8" t="s">
        <v>77</v>
      </c>
      <c r="C2" s="8" t="s">
        <v>450</v>
      </c>
      <c r="D2" s="8" t="s">
        <v>451</v>
      </c>
      <c r="E2" s="8" t="s">
        <v>452</v>
      </c>
      <c r="F2" s="8" t="s">
        <v>453</v>
      </c>
    </row>
    <row r="3" spans="1:6">
      <c r="A3" s="7">
        <v>1.1</v>
      </c>
      <c r="B3" s="7" t="s">
        <v>44</v>
      </c>
      <c r="C3" s="7" t="s">
        <v>454</v>
      </c>
      <c r="D3" s="9">
        <v>10.0</v>
      </c>
      <c r="E3" s="9">
        <v>10.0</v>
      </c>
      <c r="F3" s="7"/>
    </row>
    <row r="4" spans="1:6">
      <c r="A4" s="7">
        <v>1.2</v>
      </c>
      <c r="B4" s="7" t="s">
        <v>44</v>
      </c>
      <c r="C4" s="7" t="s">
        <v>91</v>
      </c>
      <c r="D4" s="9">
        <v>10.0</v>
      </c>
      <c r="E4" s="9">
        <v>10.0</v>
      </c>
      <c r="F4" s="7"/>
    </row>
    <row r="5" spans="1:6">
      <c r="A5" s="7">
        <v>2.1</v>
      </c>
      <c r="B5" s="7" t="s">
        <v>51</v>
      </c>
      <c r="C5" s="7" t="s">
        <v>455</v>
      </c>
      <c r="D5" s="9">
        <v>6.67</v>
      </c>
      <c r="E5" s="9">
        <v>6.67</v>
      </c>
      <c r="F5" s="7"/>
    </row>
    <row r="6" spans="1:6">
      <c r="A6" s="7">
        <v>2.2</v>
      </c>
      <c r="B6" s="7" t="s">
        <v>51</v>
      </c>
      <c r="C6" s="7" t="s">
        <v>456</v>
      </c>
      <c r="D6" s="9">
        <v>6.67</v>
      </c>
      <c r="E6" s="9">
        <v>6.67</v>
      </c>
      <c r="F6" s="7"/>
    </row>
    <row r="7" spans="1:6">
      <c r="A7" s="7">
        <v>2.3</v>
      </c>
      <c r="B7" s="7" t="s">
        <v>51</v>
      </c>
      <c r="C7" s="7" t="s">
        <v>457</v>
      </c>
      <c r="D7" s="9">
        <v>6.67</v>
      </c>
      <c r="E7" s="9">
        <v>6.67</v>
      </c>
      <c r="F7" s="7"/>
    </row>
    <row r="8" spans="1:6">
      <c r="A8" s="7">
        <v>3.1</v>
      </c>
      <c r="B8" s="7" t="s">
        <v>57</v>
      </c>
      <c r="C8" s="7" t="s">
        <v>458</v>
      </c>
      <c r="D8" s="9">
        <v>6.25</v>
      </c>
      <c r="E8" s="9">
        <v>6.25</v>
      </c>
      <c r="F8" s="7"/>
    </row>
    <row r="9" spans="1:6">
      <c r="A9" s="7">
        <v>3.2</v>
      </c>
      <c r="B9" s="7" t="s">
        <v>57</v>
      </c>
      <c r="C9" s="7" t="s">
        <v>459</v>
      </c>
      <c r="D9" s="9">
        <v>6.25</v>
      </c>
      <c r="E9" s="9">
        <v>6.25</v>
      </c>
      <c r="F9" s="7"/>
    </row>
    <row r="10" spans="1:6">
      <c r="A10" s="7">
        <v>3.3</v>
      </c>
      <c r="B10" s="7" t="s">
        <v>57</v>
      </c>
      <c r="C10" s="7" t="s">
        <v>460</v>
      </c>
      <c r="D10" s="9">
        <v>6.25</v>
      </c>
      <c r="E10" s="9">
        <v>6.25</v>
      </c>
      <c r="F10" s="7"/>
    </row>
    <row r="11" spans="1:6">
      <c r="A11" s="7">
        <v>3.4</v>
      </c>
      <c r="B11" s="7" t="s">
        <v>57</v>
      </c>
      <c r="C11" s="7" t="s">
        <v>129</v>
      </c>
      <c r="D11" s="9">
        <v>6.25</v>
      </c>
      <c r="E11" s="9">
        <v>6.25</v>
      </c>
      <c r="F11" s="7"/>
    </row>
    <row r="12" spans="1:6">
      <c r="A12" s="7">
        <v>4.1</v>
      </c>
      <c r="B12" s="7" t="s">
        <v>64</v>
      </c>
      <c r="C12" s="7" t="s">
        <v>461</v>
      </c>
      <c r="D12" s="9">
        <v>8.33</v>
      </c>
      <c r="E12" s="9">
        <v>8.33</v>
      </c>
      <c r="F12" s="7"/>
    </row>
    <row r="13" spans="1:6">
      <c r="A13" s="7">
        <v>4.2</v>
      </c>
      <c r="B13" s="7" t="s">
        <v>64</v>
      </c>
      <c r="C13" s="7" t="s">
        <v>462</v>
      </c>
      <c r="D13" s="9">
        <v>8.33</v>
      </c>
      <c r="E13" s="9">
        <v>8.33</v>
      </c>
      <c r="F13" s="7"/>
    </row>
    <row r="14" spans="1:6">
      <c r="A14" s="7">
        <v>4.3</v>
      </c>
      <c r="B14" s="7" t="s">
        <v>64</v>
      </c>
      <c r="C14" s="7" t="s">
        <v>463</v>
      </c>
      <c r="D14" s="9">
        <v>8.33</v>
      </c>
      <c r="E14" s="9">
        <v>8.33</v>
      </c>
      <c r="F14" s="7"/>
    </row>
    <row r="15" spans="1:6">
      <c r="A15" s="7">
        <v>5.1</v>
      </c>
      <c r="B15" s="7" t="s">
        <v>71</v>
      </c>
      <c r="C15" s="7" t="s">
        <v>464</v>
      </c>
      <c r="D15" s="9">
        <v>6.25</v>
      </c>
      <c r="E15" s="9">
        <v>6.25</v>
      </c>
      <c r="F15" s="7"/>
    </row>
    <row r="16" spans="1:6">
      <c r="A16" s="7">
        <v>5.2</v>
      </c>
      <c r="B16" s="7" t="s">
        <v>71</v>
      </c>
      <c r="C16" s="7" t="s">
        <v>154</v>
      </c>
      <c r="D16" s="9">
        <v>6.25</v>
      </c>
      <c r="E16" s="9">
        <v>6.25</v>
      </c>
      <c r="F16" s="7"/>
    </row>
    <row r="17" spans="1:6">
      <c r="A17" s="7">
        <v>5.3</v>
      </c>
      <c r="B17" s="7" t="s">
        <v>71</v>
      </c>
      <c r="C17" s="7" t="s">
        <v>160</v>
      </c>
      <c r="D17" s="9">
        <v>6.25</v>
      </c>
      <c r="E17" s="9">
        <v>6.25</v>
      </c>
      <c r="F17" s="7"/>
    </row>
    <row r="18" spans="1:6">
      <c r="A18" s="7">
        <v>5.4</v>
      </c>
      <c r="B18" s="7" t="s">
        <v>71</v>
      </c>
      <c r="C18" s="7" t="s">
        <v>465</v>
      </c>
      <c r="D18" s="9">
        <v>6.25</v>
      </c>
      <c r="E18" s="9">
        <v>6.25</v>
      </c>
      <c r="F18" s="7"/>
    </row>
    <row r="19" spans="1:6">
      <c r="A19" s="7" t="s">
        <v>466</v>
      </c>
      <c r="B19" s="7"/>
      <c r="C19" s="7"/>
      <c r="D19" s="9"/>
      <c r="E19" s="9">
        <f>SUM(E3:E18)</f>
        <v>115</v>
      </c>
      <c r="F19" s="7" t="s">
        <v>467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468</v>
      </c>
      <c r="B1" s="8" t="s">
        <v>469</v>
      </c>
      <c r="C1" s="8">
        <v>1.1</v>
      </c>
      <c r="D1" s="8">
        <v>1.2</v>
      </c>
      <c r="E1" s="8">
        <v>2.1</v>
      </c>
      <c r="F1" s="8">
        <v>2.2</v>
      </c>
      <c r="G1" s="8">
        <v>2.3</v>
      </c>
      <c r="H1" s="8">
        <v>3.1</v>
      </c>
      <c r="I1" s="8">
        <v>3.2</v>
      </c>
      <c r="J1" s="8">
        <v>3.3</v>
      </c>
      <c r="K1" s="8">
        <v>3.4</v>
      </c>
      <c r="L1" s="8">
        <v>4.1</v>
      </c>
      <c r="M1" s="8">
        <v>4.2</v>
      </c>
      <c r="N1" s="8">
        <v>4.3</v>
      </c>
      <c r="O1" s="8">
        <v>5.1</v>
      </c>
      <c r="P1" s="8">
        <v>5.2</v>
      </c>
      <c r="Q1" s="8">
        <v>5.3</v>
      </c>
      <c r="R1" s="8">
        <v>5.4</v>
      </c>
      <c r="S1" s="8" t="s">
        <v>470</v>
      </c>
      <c r="T1" s="8" t="s">
        <v>453</v>
      </c>
    </row>
    <row r="2" spans="1:20">
      <c r="A2" s="7" t="s">
        <v>471</v>
      </c>
      <c r="B2" s="7"/>
      <c r="C2" s="7"/>
      <c r="D2" s="7"/>
      <c r="E2" s="7"/>
      <c r="F2" s="7"/>
      <c r="G2" s="7"/>
      <c r="H2" s="7"/>
      <c r="I2" s="7"/>
      <c r="J2" s="7"/>
      <c r="K2" s="7"/>
      <c r="L2" s="7"/>
      <c r="M2" s="7"/>
      <c r="N2" s="7"/>
      <c r="O2" s="7"/>
      <c r="P2" s="7"/>
      <c r="Q2" s="7"/>
      <c r="R2" s="7"/>
      <c r="S2" s="7" t="str">
        <f>IFERROR(AVERAGE(C2:R2),"")</f>
        <v/>
      </c>
      <c r="T2" s="7"/>
    </row>
    <row r="3" spans="1:20">
      <c r="A3" s="7" t="s">
        <v>472</v>
      </c>
      <c r="B3" s="7"/>
      <c r="C3" s="7"/>
      <c r="D3" s="7"/>
      <c r="E3" s="7"/>
      <c r="F3" s="7"/>
      <c r="G3" s="7"/>
      <c r="H3" s="7"/>
      <c r="I3" s="7"/>
      <c r="J3" s="7"/>
      <c r="K3" s="7"/>
      <c r="L3" s="7"/>
      <c r="M3" s="7"/>
      <c r="N3" s="7"/>
      <c r="O3" s="7"/>
      <c r="P3" s="7"/>
      <c r="Q3" s="7"/>
      <c r="R3" s="7"/>
      <c r="S3" s="7" t="str">
        <f>IFERROR(AVERAGE(C3:R3),"")</f>
        <v/>
      </c>
      <c r="T3" s="7"/>
    </row>
    <row r="4" spans="1:20">
      <c r="A4" s="7" t="s">
        <v>473</v>
      </c>
      <c r="B4" s="7"/>
      <c r="C4" s="7"/>
      <c r="D4" s="7"/>
      <c r="E4" s="7"/>
      <c r="F4" s="7"/>
      <c r="G4" s="7"/>
      <c r="H4" s="7"/>
      <c r="I4" s="7"/>
      <c r="J4" s="7"/>
      <c r="K4" s="7"/>
      <c r="L4" s="7"/>
      <c r="M4" s="7"/>
      <c r="N4" s="7"/>
      <c r="O4" s="7"/>
      <c r="P4" s="7"/>
      <c r="Q4" s="7"/>
      <c r="R4" s="7"/>
      <c r="S4" s="7" t="str">
        <f>IFERROR(AVERAGE(C4:R4),"")</f>
        <v/>
      </c>
      <c r="T4" s="7"/>
    </row>
    <row r="5" spans="1:20">
      <c r="A5" s="7" t="s">
        <v>474</v>
      </c>
      <c r="B5" s="7"/>
      <c r="C5" s="7"/>
      <c r="D5" s="7"/>
      <c r="E5" s="7"/>
      <c r="F5" s="7"/>
      <c r="G5" s="7"/>
      <c r="H5" s="7"/>
      <c r="I5" s="7"/>
      <c r="J5" s="7"/>
      <c r="K5" s="7"/>
      <c r="L5" s="7"/>
      <c r="M5" s="7"/>
      <c r="N5" s="7"/>
      <c r="O5" s="7"/>
      <c r="P5" s="7"/>
      <c r="Q5" s="7"/>
      <c r="R5" s="7"/>
      <c r="S5" s="7" t="str">
        <f>IFERROR(AVERAGE(C5:R5),"")</f>
        <v/>
      </c>
      <c r="T5" s="7"/>
    </row>
    <row r="6" spans="1:20">
      <c r="A6" s="7" t="s">
        <v>475</v>
      </c>
      <c r="B6" s="7"/>
      <c r="C6" s="7"/>
      <c r="D6" s="7"/>
      <c r="E6" s="7"/>
      <c r="F6" s="7"/>
      <c r="G6" s="7"/>
      <c r="H6" s="7"/>
      <c r="I6" s="7"/>
      <c r="J6" s="7"/>
      <c r="K6" s="7"/>
      <c r="L6" s="7"/>
      <c r="M6" s="7"/>
      <c r="N6" s="7"/>
      <c r="O6" s="7"/>
      <c r="P6" s="7"/>
      <c r="Q6" s="7"/>
      <c r="R6" s="7"/>
      <c r="S6" s="7" t="str">
        <f>IFERROR(AVERAGE(C6:R6),"")</f>
        <v/>
      </c>
      <c r="T6" s="7"/>
    </row>
    <row r="7" spans="1:20">
      <c r="A7" s="7" t="s">
        <v>476</v>
      </c>
      <c r="B7" s="7"/>
      <c r="C7" s="7"/>
      <c r="D7" s="7"/>
      <c r="E7" s="7"/>
      <c r="F7" s="7"/>
      <c r="G7" s="7"/>
      <c r="H7" s="7"/>
      <c r="I7" s="7"/>
      <c r="J7" s="7"/>
      <c r="K7" s="7"/>
      <c r="L7" s="7"/>
      <c r="M7" s="7"/>
      <c r="N7" s="7"/>
      <c r="O7" s="7"/>
      <c r="P7" s="7"/>
      <c r="Q7" s="7"/>
      <c r="R7" s="7"/>
      <c r="S7" s="7" t="str">
        <f>IFERROR(AVERAGE(C7:R7),"")</f>
        <v/>
      </c>
      <c r="T7" s="7"/>
    </row>
    <row r="8" spans="1:20">
      <c r="A8" s="7" t="s">
        <v>477</v>
      </c>
      <c r="B8" s="7"/>
      <c r="C8" s="7"/>
      <c r="D8" s="7"/>
      <c r="E8" s="7"/>
      <c r="F8" s="7"/>
      <c r="G8" s="7"/>
      <c r="H8" s="7"/>
      <c r="I8" s="7"/>
      <c r="J8" s="7"/>
      <c r="K8" s="7"/>
      <c r="L8" s="7"/>
      <c r="M8" s="7"/>
      <c r="N8" s="7"/>
      <c r="O8" s="7"/>
      <c r="P8" s="7"/>
      <c r="Q8" s="7"/>
      <c r="R8" s="7"/>
      <c r="S8" s="7" t="str">
        <f>IFERROR(AVERAGE(C8:R8),"")</f>
        <v/>
      </c>
      <c r="T8" s="7"/>
    </row>
    <row r="9" spans="1:20">
      <c r="A9" s="7" t="s">
        <v>478</v>
      </c>
      <c r="B9" s="7"/>
      <c r="C9" s="7"/>
      <c r="D9" s="7"/>
      <c r="E9" s="7"/>
      <c r="F9" s="7"/>
      <c r="G9" s="7"/>
      <c r="H9" s="7"/>
      <c r="I9" s="7"/>
      <c r="J9" s="7"/>
      <c r="K9" s="7"/>
      <c r="L9" s="7"/>
      <c r="M9" s="7"/>
      <c r="N9" s="7"/>
      <c r="O9" s="7"/>
      <c r="P9" s="7"/>
      <c r="Q9" s="7"/>
      <c r="R9" s="7"/>
      <c r="S9" s="7" t="str">
        <f>IFERROR(AVERAGE(C9:R9),"")</f>
        <v/>
      </c>
      <c r="T9" s="7"/>
    </row>
    <row r="10" spans="1:20">
      <c r="A10" s="7" t="s">
        <v>479</v>
      </c>
      <c r="B10" s="7"/>
      <c r="C10" s="7"/>
      <c r="D10" s="7"/>
      <c r="E10" s="7"/>
      <c r="F10" s="7"/>
      <c r="G10" s="7"/>
      <c r="H10" s="7"/>
      <c r="I10" s="7"/>
      <c r="J10" s="7"/>
      <c r="K10" s="7"/>
      <c r="L10" s="7"/>
      <c r="M10" s="7"/>
      <c r="N10" s="7"/>
      <c r="O10" s="7"/>
      <c r="P10" s="7"/>
      <c r="Q10" s="7"/>
      <c r="R10" s="7"/>
      <c r="S10" s="7" t="str">
        <f>IFERROR(AVERAGE(C10:R10),"")</f>
        <v/>
      </c>
      <c r="T10" s="7"/>
    </row>
    <row r="11" spans="1:20">
      <c r="A11" s="7" t="s">
        <v>480</v>
      </c>
      <c r="B11" s="7"/>
      <c r="C11" s="7"/>
      <c r="D11" s="7"/>
      <c r="E11" s="7"/>
      <c r="F11" s="7"/>
      <c r="G11" s="7"/>
      <c r="H11" s="7"/>
      <c r="I11" s="7"/>
      <c r="J11" s="7"/>
      <c r="K11" s="7"/>
      <c r="L11" s="7"/>
      <c r="M11" s="7"/>
      <c r="N11" s="7"/>
      <c r="O11" s="7"/>
      <c r="P11" s="7"/>
      <c r="Q11" s="7"/>
      <c r="R11" s="7"/>
      <c r="S11" s="7" t="str">
        <f>IFERROR(AVERAGE(C11:R11),"")</f>
        <v/>
      </c>
      <c r="T11" s="7"/>
    </row>
    <row r="12" spans="1:20">
      <c r="A12" s="7" t="s">
        <v>481</v>
      </c>
      <c r="B12" s="7"/>
      <c r="C12" s="7"/>
      <c r="D12" s="7"/>
      <c r="E12" s="7"/>
      <c r="F12" s="7"/>
      <c r="G12" s="7"/>
      <c r="H12" s="7"/>
      <c r="I12" s="7"/>
      <c r="J12" s="7"/>
      <c r="K12" s="7"/>
      <c r="L12" s="7"/>
      <c r="M12" s="7"/>
      <c r="N12" s="7"/>
      <c r="O12" s="7"/>
      <c r="P12" s="7"/>
      <c r="Q12" s="7"/>
      <c r="R12" s="7"/>
      <c r="S12" s="7" t="str">
        <f>IFERROR(AVERAGE(C12:R12),"")</f>
        <v/>
      </c>
      <c r="T12" s="7"/>
    </row>
    <row r="13" spans="1:20">
      <c r="A13" s="7" t="s">
        <v>482</v>
      </c>
      <c r="B13" s="7"/>
      <c r="C13" s="7"/>
      <c r="D13" s="7"/>
      <c r="E13" s="7"/>
      <c r="F13" s="7"/>
      <c r="G13" s="7"/>
      <c r="H13" s="7"/>
      <c r="I13" s="7"/>
      <c r="J13" s="7"/>
      <c r="K13" s="7"/>
      <c r="L13" s="7"/>
      <c r="M13" s="7"/>
      <c r="N13" s="7"/>
      <c r="O13" s="7"/>
      <c r="P13" s="7"/>
      <c r="Q13" s="7"/>
      <c r="R13" s="7"/>
      <c r="S13" s="7" t="str">
        <f>IFERROR(AVERAGE(C13:R13),"")</f>
        <v/>
      </c>
      <c r="T13" s="7"/>
    </row>
    <row r="14" spans="1:20">
      <c r="A14" s="7" t="s">
        <v>483</v>
      </c>
      <c r="B14" s="7"/>
      <c r="C14" s="7"/>
      <c r="D14" s="7"/>
      <c r="E14" s="7"/>
      <c r="F14" s="7"/>
      <c r="G14" s="7"/>
      <c r="H14" s="7"/>
      <c r="I14" s="7"/>
      <c r="J14" s="7"/>
      <c r="K14" s="7"/>
      <c r="L14" s="7"/>
      <c r="M14" s="7"/>
      <c r="N14" s="7"/>
      <c r="O14" s="7"/>
      <c r="P14" s="7"/>
      <c r="Q14" s="7"/>
      <c r="R14" s="7"/>
      <c r="S14" s="7" t="str">
        <f>IFERROR(AVERAGE(C14:R14),"")</f>
        <v/>
      </c>
      <c r="T14" s="7"/>
    </row>
    <row r="15" spans="1:20">
      <c r="A15" s="7" t="s">
        <v>484</v>
      </c>
      <c r="B15" s="7"/>
      <c r="C15" s="7"/>
      <c r="D15" s="7"/>
      <c r="E15" s="7"/>
      <c r="F15" s="7"/>
      <c r="G15" s="7"/>
      <c r="H15" s="7"/>
      <c r="I15" s="7"/>
      <c r="J15" s="7"/>
      <c r="K15" s="7"/>
      <c r="L15" s="7"/>
      <c r="M15" s="7"/>
      <c r="N15" s="7"/>
      <c r="O15" s="7"/>
      <c r="P15" s="7"/>
      <c r="Q15" s="7"/>
      <c r="R15" s="7"/>
      <c r="S15" s="7" t="str">
        <f>IFERROR(AVERAGE(C15:R15),"")</f>
        <v/>
      </c>
      <c r="T15" s="7"/>
    </row>
    <row r="16" spans="1:20">
      <c r="A16" s="7" t="s">
        <v>485</v>
      </c>
      <c r="B16" s="7"/>
      <c r="C16" s="7"/>
      <c r="D16" s="7"/>
      <c r="E16" s="7"/>
      <c r="F16" s="7"/>
      <c r="G16" s="7"/>
      <c r="H16" s="7"/>
      <c r="I16" s="7"/>
      <c r="J16" s="7"/>
      <c r="K16" s="7"/>
      <c r="L16" s="7"/>
      <c r="M16" s="7"/>
      <c r="N16" s="7"/>
      <c r="O16" s="7"/>
      <c r="P16" s="7"/>
      <c r="Q16" s="7"/>
      <c r="R16" s="7"/>
      <c r="S16" s="7" t="str">
        <f>IFERROR(AVERAGE(C16:R16),"")</f>
        <v/>
      </c>
      <c r="T16" s="7"/>
    </row>
    <row r="17" spans="1:20">
      <c r="A17" s="7" t="s">
        <v>486</v>
      </c>
      <c r="B17" s="7"/>
      <c r="C17" s="7"/>
      <c r="D17" s="7"/>
      <c r="E17" s="7"/>
      <c r="F17" s="7"/>
      <c r="G17" s="7"/>
      <c r="H17" s="7"/>
      <c r="I17" s="7"/>
      <c r="J17" s="7"/>
      <c r="K17" s="7"/>
      <c r="L17" s="7"/>
      <c r="M17" s="7"/>
      <c r="N17" s="7"/>
      <c r="O17" s="7"/>
      <c r="P17" s="7"/>
      <c r="Q17" s="7"/>
      <c r="R17" s="7"/>
      <c r="S17" s="7" t="str">
        <f>IFERROR(AVERAGE(C17:R17),"")</f>
        <v/>
      </c>
      <c r="T17" s="7"/>
    </row>
    <row r="18" spans="1:20">
      <c r="A18" s="7" t="s">
        <v>487</v>
      </c>
      <c r="B18" s="7"/>
      <c r="C18" s="7"/>
      <c r="D18" s="7"/>
      <c r="E18" s="7"/>
      <c r="F18" s="7"/>
      <c r="G18" s="7"/>
      <c r="H18" s="7"/>
      <c r="I18" s="7"/>
      <c r="J18" s="7"/>
      <c r="K18" s="7"/>
      <c r="L18" s="7"/>
      <c r="M18" s="7"/>
      <c r="N18" s="7"/>
      <c r="O18" s="7"/>
      <c r="P18" s="7"/>
      <c r="Q18" s="7"/>
      <c r="R18" s="7"/>
      <c r="S18" s="7" t="str">
        <f>IFERROR(AVERAGE(C18:R18),"")</f>
        <v/>
      </c>
      <c r="T18" s="7"/>
    </row>
    <row r="19" spans="1:20">
      <c r="A19" s="7" t="s">
        <v>488</v>
      </c>
      <c r="B19" s="7"/>
      <c r="C19" s="7"/>
      <c r="D19" s="7"/>
      <c r="E19" s="7"/>
      <c r="F19" s="7"/>
      <c r="G19" s="7"/>
      <c r="H19" s="7"/>
      <c r="I19" s="7"/>
      <c r="J19" s="7"/>
      <c r="K19" s="7"/>
      <c r="L19" s="7"/>
      <c r="M19" s="7"/>
      <c r="N19" s="7"/>
      <c r="O19" s="7"/>
      <c r="P19" s="7"/>
      <c r="Q19" s="7"/>
      <c r="R19" s="7"/>
      <c r="S19" s="7" t="str">
        <f>IFERROR(AVERAGE(C19:R19),"")</f>
        <v/>
      </c>
      <c r="T19" s="7"/>
    </row>
    <row r="20" spans="1:20">
      <c r="A20" s="7" t="s">
        <v>489</v>
      </c>
      <c r="B20" s="7"/>
      <c r="C20" s="7"/>
      <c r="D20" s="7"/>
      <c r="E20" s="7"/>
      <c r="F20" s="7"/>
      <c r="G20" s="7"/>
      <c r="H20" s="7"/>
      <c r="I20" s="7"/>
      <c r="J20" s="7"/>
      <c r="K20" s="7"/>
      <c r="L20" s="7"/>
      <c r="M20" s="7"/>
      <c r="N20" s="7"/>
      <c r="O20" s="7"/>
      <c r="P20" s="7"/>
      <c r="Q20" s="7"/>
      <c r="R20" s="7"/>
      <c r="S20" s="7" t="str">
        <f>IFERROR(AVERAGE(C20:R20),"")</f>
        <v/>
      </c>
      <c r="T20" s="7"/>
    </row>
    <row r="21" spans="1:20">
      <c r="A21" s="7" t="s">
        <v>490</v>
      </c>
      <c r="B21" s="7"/>
      <c r="C21" s="7"/>
      <c r="D21" s="7"/>
      <c r="E21" s="7"/>
      <c r="F21" s="7"/>
      <c r="G21" s="7"/>
      <c r="H21" s="7"/>
      <c r="I21" s="7"/>
      <c r="J21" s="7"/>
      <c r="K21" s="7"/>
      <c r="L21" s="7"/>
      <c r="M21" s="7"/>
      <c r="N21" s="7"/>
      <c r="O21" s="7"/>
      <c r="P21" s="7"/>
      <c r="Q21" s="7"/>
      <c r="R21" s="7"/>
      <c r="S21" s="7" t="str">
        <f>IFERROR(AVERAGE(C21:R21),"")</f>
        <v/>
      </c>
      <c r="T21" s="7"/>
    </row>
    <row r="22" spans="1:20">
      <c r="A22" s="7" t="s">
        <v>491</v>
      </c>
      <c r="B22" s="7"/>
      <c r="C22" s="7"/>
      <c r="D22" s="7"/>
      <c r="E22" s="7"/>
      <c r="F22" s="7"/>
      <c r="G22" s="7"/>
      <c r="H22" s="7"/>
      <c r="I22" s="7"/>
      <c r="J22" s="7"/>
      <c r="K22" s="7"/>
      <c r="L22" s="7"/>
      <c r="M22" s="7"/>
      <c r="N22" s="7"/>
      <c r="O22" s="7"/>
      <c r="P22" s="7"/>
      <c r="Q22" s="7"/>
      <c r="R22" s="7"/>
      <c r="S22" s="7" t="str">
        <f>IFERROR(AVERAGE(C22:R22),"")</f>
        <v/>
      </c>
      <c r="T22" s="7"/>
    </row>
    <row r="23" spans="1:20">
      <c r="A23" s="7" t="s">
        <v>492</v>
      </c>
      <c r="B23" s="7"/>
      <c r="C23" s="7"/>
      <c r="D23" s="7"/>
      <c r="E23" s="7"/>
      <c r="F23" s="7"/>
      <c r="G23" s="7"/>
      <c r="H23" s="7"/>
      <c r="I23" s="7"/>
      <c r="J23" s="7"/>
      <c r="K23" s="7"/>
      <c r="L23" s="7"/>
      <c r="M23" s="7"/>
      <c r="N23" s="7"/>
      <c r="O23" s="7"/>
      <c r="P23" s="7"/>
      <c r="Q23" s="7"/>
      <c r="R23" s="7"/>
      <c r="S23" s="7" t="str">
        <f>IFERROR(AVERAGE(C23:R23),"")</f>
        <v/>
      </c>
      <c r="T23" s="7"/>
    </row>
    <row r="24" spans="1:20">
      <c r="A24" s="7" t="s">
        <v>493</v>
      </c>
      <c r="B24" s="7"/>
      <c r="C24" s="7"/>
      <c r="D24" s="7"/>
      <c r="E24" s="7"/>
      <c r="F24" s="7"/>
      <c r="G24" s="7"/>
      <c r="H24" s="7"/>
      <c r="I24" s="7"/>
      <c r="J24" s="7"/>
      <c r="K24" s="7"/>
      <c r="L24" s="7"/>
      <c r="M24" s="7"/>
      <c r="N24" s="7"/>
      <c r="O24" s="7"/>
      <c r="P24" s="7"/>
      <c r="Q24" s="7"/>
      <c r="R24" s="7"/>
      <c r="S24" s="7" t="str">
        <f>IFERROR(AVERAGE(C24:R24),"")</f>
        <v/>
      </c>
      <c r="T24" s="7"/>
    </row>
    <row r="25" spans="1:20">
      <c r="A25" s="7" t="s">
        <v>494</v>
      </c>
      <c r="B25" s="7"/>
      <c r="C25" s="7"/>
      <c r="D25" s="7"/>
      <c r="E25" s="7"/>
      <c r="F25" s="7"/>
      <c r="G25" s="7"/>
      <c r="H25" s="7"/>
      <c r="I25" s="7"/>
      <c r="J25" s="7"/>
      <c r="K25" s="7"/>
      <c r="L25" s="7"/>
      <c r="M25" s="7"/>
      <c r="N25" s="7"/>
      <c r="O25" s="7"/>
      <c r="P25" s="7"/>
      <c r="Q25" s="7"/>
      <c r="R25" s="7"/>
      <c r="S25" s="7" t="str">
        <f>IFERROR(AVERAGE(C25:R25),"")</f>
        <v/>
      </c>
      <c r="T25" s="7"/>
    </row>
    <row r="26" spans="1:20">
      <c r="A26" s="7" t="s">
        <v>495</v>
      </c>
      <c r="B26" s="7"/>
      <c r="C26" s="7"/>
      <c r="D26" s="7"/>
      <c r="E26" s="7"/>
      <c r="F26" s="7"/>
      <c r="G26" s="7"/>
      <c r="H26" s="7"/>
      <c r="I26" s="7"/>
      <c r="J26" s="7"/>
      <c r="K26" s="7"/>
      <c r="L26" s="7"/>
      <c r="M26" s="7"/>
      <c r="N26" s="7"/>
      <c r="O26" s="7"/>
      <c r="P26" s="7"/>
      <c r="Q26" s="7"/>
      <c r="R26" s="7"/>
      <c r="S26" s="7" t="str">
        <f>IFERROR(AVERAGE(C26:R26),"")</f>
        <v/>
      </c>
      <c r="T26" s="7"/>
    </row>
    <row r="27" spans="1:20">
      <c r="A27" s="7" t="s">
        <v>496</v>
      </c>
      <c r="B27" s="7"/>
      <c r="C27" s="7"/>
      <c r="D27" s="7"/>
      <c r="E27" s="7"/>
      <c r="F27" s="7"/>
      <c r="G27" s="7"/>
      <c r="H27" s="7"/>
      <c r="I27" s="7"/>
      <c r="J27" s="7"/>
      <c r="K27" s="7"/>
      <c r="L27" s="7"/>
      <c r="M27" s="7"/>
      <c r="N27" s="7"/>
      <c r="O27" s="7"/>
      <c r="P27" s="7"/>
      <c r="Q27" s="7"/>
      <c r="R27" s="7"/>
      <c r="S27" s="7" t="str">
        <f>IFERROR(AVERAGE(C27:R27),"")</f>
        <v/>
      </c>
      <c r="T27" s="7"/>
    </row>
    <row r="28" spans="1:20">
      <c r="A28" s="7" t="s">
        <v>497</v>
      </c>
      <c r="B28" s="7"/>
      <c r="C28" s="7"/>
      <c r="D28" s="7"/>
      <c r="E28" s="7"/>
      <c r="F28" s="7"/>
      <c r="G28" s="7"/>
      <c r="H28" s="7"/>
      <c r="I28" s="7"/>
      <c r="J28" s="7"/>
      <c r="K28" s="7"/>
      <c r="L28" s="7"/>
      <c r="M28" s="7"/>
      <c r="N28" s="7"/>
      <c r="O28" s="7"/>
      <c r="P28" s="7"/>
      <c r="Q28" s="7"/>
      <c r="R28" s="7"/>
      <c r="S28" s="7" t="str">
        <f>IFERROR(AVERAGE(C28:R28),"")</f>
        <v/>
      </c>
      <c r="T28" s="7"/>
    </row>
    <row r="29" spans="1:20">
      <c r="A29" s="7" t="s">
        <v>498</v>
      </c>
      <c r="B29" s="7"/>
      <c r="C29" s="7"/>
      <c r="D29" s="7"/>
      <c r="E29" s="7"/>
      <c r="F29" s="7"/>
      <c r="G29" s="7"/>
      <c r="H29" s="7"/>
      <c r="I29" s="7"/>
      <c r="J29" s="7"/>
      <c r="K29" s="7"/>
      <c r="L29" s="7"/>
      <c r="M29" s="7"/>
      <c r="N29" s="7"/>
      <c r="O29" s="7"/>
      <c r="P29" s="7"/>
      <c r="Q29" s="7"/>
      <c r="R29" s="7"/>
      <c r="S29" s="7" t="str">
        <f>IFERROR(AVERAGE(C29:R29),"")</f>
        <v/>
      </c>
      <c r="T29" s="7"/>
    </row>
    <row r="30" spans="1:20">
      <c r="A30" s="7" t="s">
        <v>499</v>
      </c>
      <c r="B30" s="7"/>
      <c r="C30" s="7"/>
      <c r="D30" s="7"/>
      <c r="E30" s="7"/>
      <c r="F30" s="7"/>
      <c r="G30" s="7"/>
      <c r="H30" s="7"/>
      <c r="I30" s="7"/>
      <c r="J30" s="7"/>
      <c r="K30" s="7"/>
      <c r="L30" s="7"/>
      <c r="M30" s="7"/>
      <c r="N30" s="7"/>
      <c r="O30" s="7"/>
      <c r="P30" s="7"/>
      <c r="Q30" s="7"/>
      <c r="R30" s="7"/>
      <c r="S30" s="7" t="str">
        <f>IFERROR(AVERAGE(C30:R30),"")</f>
        <v/>
      </c>
      <c r="T30" s="7"/>
    </row>
    <row r="31" spans="1:20">
      <c r="A31" s="7" t="s">
        <v>500</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2026-10-16T14:47:12+02:00</dcterms:created>
  <dcterms:modified xsi:type="dcterms:W3CDTF">2026-10-16T14:47:12+02:00</dcterms:modified>
  <dc:title>Currículo LOMLOE Economía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