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<sst xmlns="http://schemas.openxmlformats.org/spreadsheetml/2006/main" uniqueCount="501">
  <si>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</si>
  <si>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</si>
  <si>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Economía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</si>
  <si>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</si>
  <si>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</si>
  <si>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</si>
  <si>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</si>
  <si>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</si>
  <si>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</si>
  <si>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</si>
  <si>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</si>
  <si>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</si>
  <si>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</si>
  <si>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</si>
  <si>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</si>
  <si>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</si>
  <si>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</si>
  <si>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</si>
  <si>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</si>
  <si>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</si>
  <si>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</si>
  <si>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</si>
  <si>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</si>
  <si>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</si>
  <si>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no ha publicado decreto propio; aplica íntegramente el Real Decreto 243/2022 de Bachillerato para esta materia.</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</si>
  <si>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</si>
  <si>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</si>
  <si>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Economía</t>
  </si>
  <si>
    <t>Resumen ejecutivo</t>
  </si>
  <si>
    <t>Mantiene del BOE</t>
  </si>
  <si>
    <t>Se mantienen los cinco criterios de evaluación (CE.1 a CE.5), las competencias específicas y los saberes básicos del Real Decreto 243/2022, sin alteración.</t>
  </si>
  <si>
    <t>Decreto de referencia</t>
  </si>
  <si>
    <t>Real Decreto 243/2022, de 5 de abril, por el que se establecen la ordenación y las enseñanzas mínimas del Bachillerato.</t>
  </si>
  <si>
    <t>Implicación para la programación</t>
  </si>
  <si>
    <t>La programación debe basarse exclusivamente en el Real Decreto 243/2022, sin añadidos autonómicos. Se recomienda consultar las orientaciones metodológicas de la Orden ECD/…/2022 (si publicada) para contextualizar, pero el currículo es el estatal.</t>
  </si>
  <si>
    <t>Variante</t>
  </si>
  <si>
    <t>Código</t>
  </si>
  <si>
    <t>Descripción oficial</t>
  </si>
  <si>
    <t>Resumen claro</t>
  </si>
  <si>
    <t>Qué hace el alumnado</t>
  </si>
  <si>
    <t>No es</t>
  </si>
  <si>
    <t>Ejemplo de actividad</t>
  </si>
  <si>
    <t>Palabra clave pedagógica</t>
  </si>
  <si>
    <t>Empresa y Diseño de Modelos de Negocio</t>
  </si>
  <si>
    <t>CE.EDMN.1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</si>
  <si>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</si>
  <si>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</si>
  <si>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</si>
  <si>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</si>
  <si>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</si>
  <si>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</si>
  <si>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CE.EDMN.2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</si>
  <si>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</si>
  <si>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</si>
  <si>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</si>
  <si>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</si>
  <si>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</si>
  <si>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CE.EDMN.3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</si>
  <si>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</si>
  <si>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</si>
  <si>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</si>
  <si>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</si>
  <si>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</si>
  <si>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</si>
  <si>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CE.EDMN.4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</si>
  <si>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</si>
  <si>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</si>
  <si>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</si>
  <si>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</si>
  <si>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</si>
  <si>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</si>
  <si>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CE.EDMN.5</t>
  </si>
  <si>
    <t>Realizar el análisis previsional del modelo de negocio diseñado, aplicando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</si>
  <si>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</si>
  <si>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</si>
  <si>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</si>
  <si>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</si>
  <si>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</si>
  <si>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</si>
  <si>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</si>
  <si>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</si>
  <si>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</si>
  <si>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</si>
  <si>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</si>
  <si>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de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</si>
  <si>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</si>
  <si>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</si>
  <si>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</si>
  <si>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</si>
  <si>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</si>
  <si>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</si>
  <si>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</si>
  <si>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</si>
  <si>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</si>
  <si>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</si>
  <si>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</si>
  <si>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</si>
  <si>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</si>
  <si>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</si>
  <si>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</si>
  <si>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</si>
  <si>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</si>
  <si>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</si>
  <si>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</si>
  <si>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</si>
  <si>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</si>
  <si>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</si>
  <si>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</si>
  <si>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</si>
  <si>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</si>
  <si>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</si>
  <si>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</si>
  <si>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</si>
  <si>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</si>
  <si>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</si>
  <si>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</si>
  <si>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</si>
  <si>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</si>
  <si>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</si>
  <si>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</si>
  <si>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</si>
  <si>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</si>
  <si>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</si>
  <si>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</si>
  <si>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</si>
  <si>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</si>
  <si>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</si>
  <si>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</si>
  <si>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</si>
  <si>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</si>
  <si>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</si>
  <si>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</si>
  <si>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</si>
  <si>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</si>
  <si>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</si>
  <si>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</si>
  <si>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</si>
  <si>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</si>
  <si>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</si>
  <si>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</si>
  <si>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</si>
  <si>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</si>
  <si>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</si>
  <si>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</si>
  <si>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</si>
  <si>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</si>
  <si>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</si>
  <si>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</si>
  <si>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</si>
  <si>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</si>
  <si>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</si>
  <si>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</si>
  <si>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</si>
  <si>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</si>
  <si>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</si>
  <si>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</si>
  <si>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</si>
  <si>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</si>
  <si>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</si>
  <si>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</si>
  <si>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</si>
  <si>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</si>
  <si>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</si>
  <si>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</si>
  <si>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</si>
  <si>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</si>
  <si>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</si>
  <si>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</si>
  <si>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</si>
  <si>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</si>
  <si>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</si>
  <si>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</si>
  <si>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</si>
  <si>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</si>
  <si>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</si>
  <si>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</si>
  <si>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</si>
  <si>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</si>
  <si>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</si>
  <si>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</si>
  <si>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 El entorno empresarial. Responsabilidad social</t>
  </si>
  <si>
    <t>corporativa. Mujer y emprendimiento. Inclusión y emprendimiento.</t>
  </si>
  <si>
    <t>La empresa, digitalización e innovación. I+D+i. Teorías de la innovación. Tipos de innovación. Tendencias emergentes. Estrategias de innovación.</t>
  </si>
  <si>
    <t>Empresa y modelo de negocio.</t>
  </si>
  <si>
    <t>La función comercial. Segmento de clientes. La propuesta de valor. Canales. Relaciones con clientes. Fuentes de ingresos. Estrategias de marketing. La función productiva. Proceso productivo. Eficiencia</t>
  </si>
  <si>
    <t>y productividad. Actividades clave. Recursos clave. Asociaciones clave. Estructura de costes: clasificación y cálculo de costes. La gestión de los recursos humanos. Formación y</t>
  </si>
  <si>
    <t>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</si>
  <si>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</si>
  <si>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</si>
  <si>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t>
  </si>
  <si>
    <t>concepto, áreas, bloques, utilidad y patrones de modelos de negocio.</t>
  </si>
  <si>
    <t>El punto de vista de los clientes: mapa de empatía. La creatividad aplicada al diseño de modelo de</t>
  </si>
  <si>
    <t>negocio y de gestión. El proceso de creatividad: divergencia y convergencia. Dinámicas de generación de nuevas ideas de modelos de negocio.</t>
  </si>
  <si>
    <t>La competencia y nichos de mercado.</t>
  </si>
  <si>
    <t>Las herramientas de organización de ideas: Pensamiento Visual o Visual Thinking. Capacidad de síntesis. Ideación. Comunicación.</t>
  </si>
  <si>
    <t>El prototipado: concepto y utilidad. Posibilidades de prototipado: bienes, servicios y aplicaciones.</t>
  </si>
  <si>
    <t>Las herramientas de presentación de un proyecto o una idea. Metodología: narración de historias o storytelling y el discurso en el ascensor o elevator pitch. Otras metodologías.</t>
  </si>
  <si>
    <t>Los escenarios: exploración de ideas, escenarios futuros y nuevos modelos de negocio.</t>
  </si>
  <si>
    <t>Otras herramientas para innovar en modelos de negocio y de gestión.</t>
  </si>
  <si>
    <t>El entorno del modelo de negocio. Previsión:</t>
  </si>
  <si>
    <t>tendencias clave. Macroeconomía: variables macroeconómicas. Competencia: fuerzas competitivas.</t>
  </si>
  <si>
    <t>La evaluación previa de modelos de negocio: análisis DAFO, análisis previsional de ingresos y costes y el umbral de rentabilidad. La validación del modelo de negocio. Lean Startup.</t>
  </si>
  <si>
    <t>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</si>
  <si>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</si>
  <si>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</si>
  <si>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</si>
  <si>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</si>
  <si>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</si>
  <si>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</si>
  <si>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</si>
  <si>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</si>
  <si>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</si>
  <si>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</si>
  <si>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</si>
  <si>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</si>
  <si>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</si>
  <si>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</si>
  <si>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</si>
  <si>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</si>
  <si>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</si>
  <si>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</si>
  <si>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</si>
  <si>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</si>
  <si>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</si>
  <si>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</si>
  <si>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</si>
  <si>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</si>
  <si>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</si>
  <si>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</si>
  <si>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</si>
  <si>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</si>
  <si>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</si>
  <si>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</si>
  <si>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</si>
  <si>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</si>
  <si>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</si>
  <si>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</si>
  <si>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</si>
  <si>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</si>
  <si>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</si>
  <si>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</si>
  <si>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</si>
  <si>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</si>
  <si>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Trimestre</t>
  </si>
  <si>
    <t>Título pedagógico</t>
  </si>
  <si>
    <t>Horas estimadas</t>
  </si>
  <si>
    <t>SDA recomendada</t>
  </si>
  <si>
    <t>Saberes principales</t>
  </si>
  <si>
    <t>Criterios evaluables</t>
  </si>
  <si>
    <t>Competencias dominantes</t>
  </si>
  <si>
    <t>Fundamentos, Innovación e Ideación del Modelo de Negocio</t>
  </si>
  <si>
    <t>SDA 1: 'El Despertar Emprendedor'. Creación de un cuaderno de bitácora visual donde el alumnado identifique una necesidad social y diseñe un lienzo de modelo de negocio inicial (Canvas) aplicando técnicas de pensamiento visual.</t>
  </si>
  <si>
    <t xml:space="preserve">
• El empresario o la empresaria. Perfiles.
• La empresa. Clasificación. Localización y dimensión de la empresa. Marco jurídico que regula la actividad empresarial. El entorno empresarial. Responsabilidad social corporativa. Mujer y emprendimiento. Inclusión y emprendimiento.
• La empresa, digitalización e innovación. I+D+i. Teorías de la innovación. Tipos de innovación. Tendencias emergentes. Estrategias de innovación.
• Empresa y modelo de negocio.
• El lienzo de modelo de negocio y de gestión: concepto, áreas, bloques, utilidad y patrones de modelos de negocio.
• El punto de vista de los clientes: mapa de empatía. La creatividad aplicada al diseño de modelo de negocio y de gestión. El proceso de creatividad: divergencia y convergencia. Dinámicas de generación de nuevas ideas de modelos de negocio.
• La competencia y nichos de mercado.
• Las herramientas de organización de ideas: Pensamiento Visual o Visual Thinking. Capacidad de síntesis. Ideación. Comunicación.</t>
  </si>
  <si>
    <t>1.1: Comprender la importancia de la actividad empresarial y el emprendimiento dentro de la economía actual.
1.2: Analizar el papel de la I+D+I en el desarrollo social y empresarial, identificando nuevas tendencias.
2.1: Valorar la capacidad de adaptación ágil, responsable y sostenible de las empresas a los cambios del entorno.
2.2: Identificar los distintos tipos de empresa, sus elementos y funciones, así como las formas jurídicas.
2.3: Identificar y analizar las características del entorno en el que la empresa desarrolla su actividad.
3.1: Proponer un modelo de negocio o de gestión diferenciado que permita dar respuesta a las necesidades detectadas.</t>
  </si>
  <si>
    <t>CE.EDMN.1
CE.EDMN.2</t>
  </si>
  <si>
    <t>Instrumentos / evaluación</t>
  </si>
  <si>
    <t>Evaluación formativa mediante rúbricas de observación del proceso creativo, portfolio digital de ideación y pruebas de desempeño sobre formas jurídicas y entorno.</t>
  </si>
  <si>
    <t>Gestión Funcional: Operaciones, Marketing y Viabilidad Financiera</t>
  </si>
  <si>
    <t>SDA 2: 'La Maquinaria Interna'. Simulación de gestión empresarial donde cada equipo debe elaborar el plan de marketing, el organigrama ágil y los estados contables básicos de su modelo de negocio.</t>
  </si>
  <si>
    <t xml:space="preserve">
• La función comercial. Segmento de clientes. La propuesta de valor. Canales. Relaciones con clientes. Fuentes de ingresos. Estrategias de marketing.
• La función productiva. Proceso productivo. Eficiencia y productividad. Actividades clave. Recursos clave. Asociaciones clave. Estructura de costes: clasificación y cálculo de costes.
• La gestión de los recursos humanos. Formación y funcionamiento de equipos ágiles. Habilidades que demanda el mercado de trabajo. La contratación y las relaciones laborales de la empresa. Las políticas de igualdad y de inclusión en las empresas.
• La función financiera. Estructura económica y financiera. Inversión. Valoración y selección de inversiones. Recursos financieros. Análisis de fuentes alternativas de financiación interna y externa.
• La información en la empresa: obligaciones contables. Composición y valoración del patrimonio. Cuentas anuales e imagen fiel. Elaboración de balance y cuenta de pérdidas y ganancias.</t>
  </si>
  <si>
    <t>3.2: Analizar las características organizativas y funcionales de la empresa.
3.3: Analizar y tomar decisiones sobre los procesos productivos desde la perspectiva de la eficiencia.
3.4: Analizar las características del mercado y explicar la propuesta de valor, canales y relación con clientes.
4.1: Gestionar eficazmente la información y facilitar el proceso de toma de decisiones.
5.2: Determinar previsionalmente la estructura de ingresos y costes, calculando su beneficio y umbral de rentabilidad.</t>
  </si>
  <si>
    <t>CE.EDMN.3
CE.EDMN.5</t>
  </si>
  <si>
    <t>Resolución de casos prácticos de contabilidad y costes, defensa de la estrategia de marketing y autoevaluación del trabajo en equipo.</t>
  </si>
  <si>
    <t>Validación, Estrategia y Comunicación del Proyecto</t>
  </si>
  <si>
    <t>SDA 3: 'Pitch &amp; Launch'. Validación del modelo mediante prototipado rápido y entrevistas a clientes reales, culminando en un evento 'Elevator Pitch' ante un tribunal simulado.</t>
  </si>
  <si>
    <t xml:space="preserve">
• El prototipado: concepto y utilidad. Posibilidades de prototipado: bienes, servicios y aplicaciones.
• Las herramientas de presentación de un proyecto o una idea. Metodología: narración de historias o storytelling y el discurso en el ascensor o elevator pitch.
• Los escenarios: exploración de ideas, escenarios futuros y nuevos modelos de negocio.
• Otras herramientas para innovar en modelos de negocio y de gestión.
• El entorno del modelo de negocio. Previsión: tendencias clave. Macroeconomía: variables macroeconómicas. Competencia: fuerzas competitivas.
• La evaluación previa de modelos de negocio: análisis DAFO, análisis previsional de ingresos y costes y el umbral de rentabilidad. La validación del modelo de negocio. Lean Startup.
• Desarrollo de clientes. Desarrollo de producto ágil.
• La protección de la idea, del producto y de la marca.
• La toma de decisiones. Estrategias. Simulación en hoja de cálculo. Redacción de un plan de negocios básico.
• El análisis de resultados: estudio de mercado, análisis e interpretación de la información contable y análisis de estados financieros.</t>
  </si>
  <si>
    <t>4.2: Seleccionar estrategias de comunicación aplicadas al mundo empresarial utilizando nuevas fórmulas.
4.3: Exponer el proyecto de modelo de negocio utilizando herramientas que permitan una comunicación eficaz.
5.1: Validar la propuesta de modelo de negocio diseñado dentro de un contexto determinado (Lean Startup).
5.3: Elaborar un plan de negocio básico sobre un escenario simulado concreto.
5.4: Analizar y explicar la situación económico-financiera a partir de la información recogida.</t>
  </si>
  <si>
    <t>CE.EDMN.4
CE.EDMN.5</t>
  </si>
  <si>
    <t>Evaluación del plan de negocio final, rúbrica de la presentación oral (Pitch) y análisis crítico de los resultados financieros proyectados.</t>
  </si>
  <si>
    <t>Situaciones de aprendizaje sugeridas (SDA)</t>
  </si>
  <si>
    <t>SDA 1</t>
  </si>
  <si>
    <t>Pitch a tu tierra: Modelos de negocio desde Aragón</t>
  </si>
  <si>
    <t>Subtítulo</t>
  </si>
  <si>
    <t>Diseña un modelo de negocio basado en un recurso aragonés y convence a inversores reales</t>
  </si>
  <si>
    <t>Contexto</t>
  </si>
  <si>
    <t>La Asociación de Jóvenes Empresarios de Aragón lanza una convocatoria para financiar proyectos innovadores basados en recursos locales. El alumnado debe presentar un modelo de negocio en un vídeo-pitch de 2-3 minutos para optar a la financiación.</t>
  </si>
  <si>
    <t>Reto central</t>
  </si>
  <si>
    <t>Diseñar un modelo de negocio innovador basado en un recurso aragonés, elaborar un plan de negocio básico con previsiones financieras, y presentarlo en un vídeo-pitch dirigido a la Asociación de Jóvenes Empresarios de Aragón.</t>
  </si>
  <si>
    <t>Recursos</t>
  </si>
  <si>
    <t xml:space="preserve">
• Plantilla del Lienzo del Modelo de Negocio (papel o digital)
• Guía de elaboración de un vídeo-pitch
• Ejemplos de vídeos-pitch de empresas aragonesas (Startup Aragón, etc.)
• Herramientas digitales: Canva, Genially, OBS Studio, etc.
• Hoja de cálculo para previsiones financieras
• Rúbrica de evaluación impresa o formulario</t>
  </si>
  <si>
    <t>Transversales</t>
  </si>
  <si>
    <t>Emprendimiento, competencia digital, educación financiera, comunicación lingüística.</t>
  </si>
  <si>
    <t>Fase</t>
  </si>
  <si>
    <t>Duración</t>
  </si>
  <si>
    <t>Descripción</t>
  </si>
  <si>
    <t>Evidencia recogida</t>
  </si>
  <si>
    <t>Activación y planteamiento del reto</t>
  </si>
  <si>
    <t>1 sesión</t>
  </si>
  <si>
    <t>Presentación del encargo de la Asociación de Jóvenes Empresarios de Aragón. Visionado de ejemplos de vídeo-pitch. Lluvia de ideas sobre recursos aragoneses. Formación de equipos y asignación de roles. Redacción de una pregunta guía propia.</t>
  </si>
  <si>
    <t>Cuaderno de equipo con primeras ideas y roles asignados.</t>
  </si>
  <si>
    <t>Adquisición guiada de saberes</t>
  </si>
  <si>
    <t>2 sesiones</t>
  </si>
  <si>
    <t>Talleres prácticos sobre el Lienzo del Modelo de Negocio (Business Model Canvas) y análisis previsional (umbral de rentabilidad, cuenta de resultados). Se usan ejemplos de empresas aragonesas (bodegas, cooperativas). El alumnado completa ejercicios guiados sobre un caso simulado.</t>
  </si>
  <si>
    <t>Ejercicios del taller completados.</t>
  </si>
  <si>
    <t>Aplicación al reto</t>
  </si>
  <si>
    <t>Cada equipo investiga el recurso aragonés elegido (vino, aceite, etc.), define su modelo de negocio en un Canvas, calcula previsiones financieras, y elabora un DAFO. El profesor da feedback continuo.</t>
  </si>
  <si>
    <t>Canvas del equipo, DAFO, hoja de previsión financiera.</t>
  </si>
  <si>
    <t>Producción y comunicación</t>
  </si>
  <si>
    <t>Los equipos elaboran el guion del vídeo-pitch, graban y editan el vídeo (2-3 min). También diseñan la infografía digital de una página (Herramienta: Canva, Genially, etc.). Se realiza un ensayo con coevaluación entre equipos.</t>
  </si>
  <si>
    <t>Guion escrito, vídeo final (enlace), infografía exportada.</t>
  </si>
  <si>
    <t>Reflexión y evaluación</t>
  </si>
  <si>
    <t>Proyección de los vídeos en clase. Coevaluación con rúbrica (compañeros) y autoevaluación (diana). Se asigna nivel de logro a cada criterio (1-4) combinando evaluación del docente, coevaluación y autoevaluación. Reflexión grupal sobre el proceso de aprendizaje.</t>
  </si>
  <si>
    <t>Rúbricas cumplimentadas, diana de autoevaluación.</t>
  </si>
  <si>
    <t>SDA 2</t>
  </si>
  <si>
    <t>¿Qué negocio de tu barrio merece crecer?</t>
  </si>
  <si>
    <t>Análisis de viabilidad con datos reales para el ayuntamiento</t>
  </si>
  <si>
    <t>El ayuntamiento de tu localidad quiere impulsar el comercio local y ha pedido al alumnado que analice negocios reales del barrio para proponer acciones de apoyo. El alumnado deberá recoger datos primarios (encuestas a clientes, entrevistas a emprendedores) y evaluar su viabilidad.</t>
  </si>
  <si>
    <t>Analizar un negocio real del barrio mediante la recogida de datos primarios (encuestas a clientes, entrevista al emprendedor), aplicar el lienzo de modelo de negocio, realizar previsiones de ingresos y costes, y elaborar un informe de viabilidad para presentar al ayuntamiento.</t>
  </si>
  <si>
    <t xml:space="preserve">
• Plantilla de encuesta (Google Forms o papel)
• Plantilla de entrevista semiestructurada
• Hoja de cálculo para procesar datos y cálculos
• Lienzo de modelo de negocio en blanco
• Rúbricas de evaluación (por criterio)</t>
  </si>
  <si>
    <t>Educación financiera, emprendimiento social, y competencia digital (tratamiento de datos y comunicación).</t>
  </si>
  <si>
    <t>Se presenta el encargo del ayuntamiento. El alumnado reflexiona sobre negocios de su barrio, forma equipos y selecciona uno real al que poder acceder. Se acuerdan los pasos para contactar con el emprendedor.</t>
  </si>
  <si>
    <t>Lista de posibles negocios y justificación de la selección.</t>
  </si>
  <si>
    <t>3 sesiones</t>
  </si>
  <si>
    <t>El alumnado aprende a analizar el entorno (PESTEL, DAFO), el lienzo de modelo de negocio, y cómo diseñar instrumentos de recogida de datos primarios (encuesta a clientes, entrevista al emprendedor). Practican con ejemplos y reciben feedback.</t>
  </si>
  <si>
    <t>Borrador del análisis del entorno y diseño de encuesta/entrevista.</t>
  </si>
  <si>
    <t>El alumnado recoge datos primarios: realizan la encuesta a clientes (presencial o virtual) y la entrevista al emprendedor. Vuelcan y depuran los datos en una tabla. Comienzan a completar el lienzo de modelo de negocio con datos reales.</t>
  </si>
  <si>
    <t>Datos brutos (respuestas de encuestas, notas de entrevista) y lienzo inicial.</t>
  </si>
  <si>
    <t>Cada equipo elabora el informe final: incluye análisis del entorno actualizado, lienzo validado, previsión de ingresos y costes, umbral de rentabilidad, y análisis económico-financiero básico. Preparan una presentación para el ayuntamiento.</t>
  </si>
  <si>
    <t>Informe completo y presentación.</t>
  </si>
  <si>
    <t>Los equipos presentan su informe ante el ayuntamiento (simulado con docentes u otros agentes). Coevaluación entre equipos y autoevaluación mediante rúbrica. Se asignan niveles de logro 1-4 a cada criterio.</t>
  </si>
  <si>
    <t>Rúbricas cumplimentadas (coevaluación y autoevaluación).</t>
  </si>
  <si>
    <t>SDA 3</t>
  </si>
  <si>
    <t>Diseña el negocio que tu barrio necesita</t>
  </si>
  <si>
    <t>Modelo de negocio de impacto comunitario para un recurso o necesidad local</t>
  </si>
  <si>
    <t>El alumnado recibe el encargo del ayuntamiento de su localidad o de una asociación vecinal: necesitan ideas viables para poner en valor un recurso local (patrimonio, tradición, espacio natural) o resolver una necesidad social detectada (falta de servicios, despoblación, etc.).</t>
  </si>
  <si>
    <t>Diseñar un modelo de negocio viable y sostenible para una iniciativa de impacto comunitario en el entorno del centro, validado mediante un lienzo de modelo de negocio, análisis de mercado y proyección financiera, y presentado a agentes locales reales.</t>
  </si>
  <si>
    <t xml:space="preserve">
• Fichas de análisis del entorno (plantilla PESTEL o fuerzas competitivas)
• Plantilla del lienzo CANVAS en A3 o digital
• Hoja de cálculo para previsiones financieras (Google Sheets)
• Ejemplos de modelos de negocio de impacto local (documentados por el docente)
• Dispositivos para investigación y presentación</t>
  </si>
  <si>
    <t>Emprendimiento social, sostenibilidad, educación cívica (participación ciudadana), competencia en comunicación lingüística (exposición), competencia digital (herramientas colaborativas).</t>
  </si>
  <si>
    <t>Presentación del encargo (ayuntamiento/entidad). Lluvia de ideas sobre recursos y necesidades del entorno. Cada equipo elige un tema local real. Se formula la pregunta guía y se acota el reto.</t>
  </si>
  <si>
    <t>Listado de ideas y elección del reto con justificación inicial.</t>
  </si>
  <si>
    <t>Talleres sobre: 1) Análisis del entorno (tendencias clave, fuerzas competitivas, PESTEL local); 2) Lienzo CANVAS y patrones de modelos de negocio; 3) Proyección financiera básica (costes, ingresos, umbral de rentabilidad). Se trabaja con ejemplos aragoneses.</t>
  </si>
  <si>
    <t>Ejercicios prácticos de análisis del entorno y prototipos de CANVAS para casos sencillos.</t>
  </si>
  <si>
    <t>Los equipos aplican los saberes a su reto: completan el CANVAS detallado, investigan el mercado y la competencia local, diseñan la propuesta de valor, y elaboran la previsión de ingresos y costes. Validan hipótesis con datos reales.</t>
  </si>
  <si>
    <t>CANVAS completo, análisis de mercado, tabla de previsiones financieras.</t>
  </si>
  <si>
    <t>Elaboración del dossier final (memoria con CANVAS, análisis de entorno, proyecciones) y preparación de la presentación ante la audiencia real. Se incluye un prototipo visual (infografía, maqueta o cartel).</t>
  </si>
  <si>
    <t>Dossier final y presentación ensayada.</t>
  </si>
  <si>
    <t>Presentación del proyecto a la audiencia real (representantes locales). Coevaluación entre equipos y autoevaluación. El docente asigna niveles de logro 1-4 a cada criterio según rúbrica.</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</si>
  <si>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</si>
  <si>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</si>
  <si>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</si>
  <si>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</si>
  <si>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</si>
  <si>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</si>
  <si>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</si>
  <si>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</si>
  <si>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</si>
  <si>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</si>
  <si>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</si>
  <si>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</si>
  <si>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</si>
  <si>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</si>
  <si>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</si>
  <si>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CE.2</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</si>
  <si>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</si>
  <si>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</si>
  <si>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</si>
  <si>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CE.3</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</si>
  <si>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</si>
  <si>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</si>
  <si>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</si>
  <si>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CE.4</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</si>
  <si>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</si>
  <si>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</si>
  <si>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</si>
  <si>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</si>
  <si>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</si>
  <si>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CE.5</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</si>
  <si>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</si>
  <si>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</si>
  <si>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</si>
  <si>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</si>
  <si>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</si>
  <si>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</si>
  <si>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</si>
  <si>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</si>
  <si>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</si>
  <si>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</si>
  <si>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</si>
  <si>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</si>
  <si>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</si>
  <si>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</si>
  <si>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</si>
  <si>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</si>
  <si>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</si>
  <si>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</si>
  <si>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</si>
  <si>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</si>
  <si>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</si>
  <si>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</si>
  <si>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</si>
  <si>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</si>
  <si>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</si>
  <si>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</si>
  <si>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</si>
  <si>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 de la CCAA</t>
  </si>
  <si>
    <t>Categoría</t>
  </si>
  <si>
    <t>Pregunta</t>
  </si>
  <si>
    <t>Respuesta</t>
  </si>
  <si>
    <t>Normativa</t>
  </si>
  <si>
    <t>¿Cuál es la normativa específica de Aragón para Empresa y Diseño de Modelos de Negocio en 2.º Bachillerato?</t>
  </si>
  <si>
    <t>La normativa base es el Real Decreto 243/2022 de enseñanzas mínimas. Aragón no ha publicado una orden específica para esta materia, por lo que se aplica el currículo estatal con las orientaciones autonómicas generales del Bachillerato. Consulta el BOA para posibles actualizaciones.</t>
  </si>
  <si>
    <t>Evaluación</t>
  </si>
  <si>
    <t>¿En qué se diferencia la evaluación de Empresa y Diseño de Modelos de Negocio en Aragón respecto a la de Cataluña?</t>
  </si>
  <si>
    <t>En Aragón, al no tener currículo autonómico específico, se siguen los criterios de evaluación del Real Decreto 243/2022. Cataluña tiene su propio decreto (Decreto 142/2022) con competencias y saberes distintos. Por ejemplo, Aragón mantiene los 16 criterios de evaluación estatales, mientras que Cataluña los adapta a su marco competencial.</t>
  </si>
  <si>
    <t>Secuenciación</t>
  </si>
  <si>
    <t>¿Cómo organizar las 3 horas semanales de Empresa y Diseño de Modelos de Negocio en 2.º Bachillerato en Aragón?</t>
  </si>
  <si>
    <t>Con 3 horas semanales, se recomienda distribuir: 1 hora de teoría, 1 de análisis de casos y 1 de trabajo en proyecto. Los 27 saberes se agrupan en 5 competencias específicas. La secuenciación puede hacerse en dos trimestres: primero, fundamentos y modelo canvas; segundo, estrategia y plan de negocio.</t>
  </si>
  <si>
    <t>Recuperación</t>
  </si>
  <si>
    <t>¿Cómo se recupera Empresa y Diseño de Modelos de Negocio en 2.º Bachillerato en Aragón?</t>
  </si>
  <si>
    <t>La recuperación se realiza mediante una prueba escrita o trabajo práctico que cubra los saberes no superados. Al tener 16 criterios de evaluación, se debe especificar cuáles no se alcanzaron. Los alumnos pueden presentarse en la convocatoria extraordinaria de junio. No hay actividades de recuperación durante el curso obligatorias.</t>
  </si>
  <si>
    <t>Atencion_diversidad</t>
  </si>
  <si>
    <t>¿Qué medidas de atención a la diversidad se aplican en Empresa y Diseño de Modelos de Negocio en 2.º Bachillerato en Aragón?</t>
  </si>
  <si>
    <t>Se pueden aplicar adaptaciones curriculares no significativas, como priorizar saberes (de los 27) o modificar instrumentos de evaluación. Por ejemplo, para alumnado con TDAH, se reduce la carga de trabajo en análisis de casos. Aragón sigue el protocolo de inclusión educativa del BOA, sin medidas específicas para esta materia.</t>
  </si>
  <si>
    <t>Departamento</t>
  </si>
  <si>
    <t>¿Con qué otras materias se coordina Empresa y Diseño de Modelos de Negocio en 2.º Bachillerato en Aragón?</t>
  </si>
  <si>
    <t>Se coordina especialmente con Economía (si se cursa) y con Matemáticas Aplicadas a las Ciencias Sociales para el análisis financiero. También con Tecnología para prototipos. En Aragón, el departamento de Economía suele agrupar ambas materias, facilitando la programación conjunta.</t>
  </si>
  <si>
    <t>Inspeccion</t>
  </si>
  <si>
    <t>¿Qué aspectos revisa la inspección educativa en la programación de Empresa y Diseño de Modelos de Negocio en Aragón?</t>
  </si>
  <si>
    <t>La inspección verifica que la programación incluya los 5 CE, 16 criterios y 27 saberes del Real Decreto 243/2022. Exige coherencia entre criterios y actividades, y que se evalúen las competencias clave. Además, comprueba la atención a la diversidad y el uso de metodologías activas como el aprendizaje basado en proyectos.</t>
  </si>
  <si>
    <t>¿Qué recursos y bibliografía recomiendas para Empresa y Diseño de Modelos de Negocio en 2.º Bachillerato en Aragón?</t>
  </si>
  <si>
    <t>Se recomienda el libro 'Empresa y Diseño de Modelos de Negocio' de Editorial SM (Fernández et al.), junto con la guía didáctica. Recursos online: casos de éxito de startups aragonesas, y la plataforma 'Modelo Canvas' de Strategyzer. Para la evaluación, rúbricas basadas en los 16 criterios del real decreto.</t>
  </si>
  <si>
    <t>Cómo programar tu LOMLOE — guía 7 pasos</t>
  </si>
  <si>
    <t>Título</t>
  </si>
  <si>
    <t>Tiempo estimado</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</si>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</sst>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16</v>
      </c>
    </row>
    <row r="9" spans="1:2">
      <c r="A9" s="6" t="s">
        <v>13</v>
      </c>
      <c r="B9" s="7">
        <v>27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370</v>
      </c>
      <c r="B1" s="4"/>
      <c r="C1" s="4"/>
      <c r="D1" s="4"/>
    </row>
    <row r="2" spans="1:4">
      <c r="A2" s="8" t="s">
        <v>207</v>
      </c>
      <c r="B2" s="8" t="s">
        <v>371</v>
      </c>
      <c r="C2" s="8" t="s">
        <v>372</v>
      </c>
      <c r="D2" s="8" t="s">
        <v>373</v>
      </c>
    </row>
    <row r="3" spans="1:4">
      <c r="A3" s="7" t="s">
        <v>374</v>
      </c>
      <c r="B3" s="7" t="s">
        <v>375</v>
      </c>
      <c r="C3" s="7" t="s">
        <v>376</v>
      </c>
      <c r="D3" s="7" t="s">
        <v>377</v>
      </c>
    </row>
    <row r="4" spans="1:4">
      <c r="A4" s="7" t="s">
        <v>378</v>
      </c>
      <c r="B4" s="7" t="s">
        <v>379</v>
      </c>
      <c r="C4" s="7" t="s">
        <v>380</v>
      </c>
      <c r="D4" s="7" t="s">
        <v>381</v>
      </c>
    </row>
    <row r="5" spans="1:4">
      <c r="A5" s="7" t="s">
        <v>382</v>
      </c>
      <c r="B5" s="7" t="s">
        <v>383</v>
      </c>
      <c r="C5" s="7" t="s">
        <v>384</v>
      </c>
      <c r="D5" s="7" t="s">
        <v>385</v>
      </c>
    </row>
    <row r="6" spans="1:4">
      <c r="A6" s="7" t="s">
        <v>386</v>
      </c>
      <c r="B6" s="7" t="s">
        <v>387</v>
      </c>
      <c r="C6" s="7" t="s">
        <v>388</v>
      </c>
      <c r="D6" s="7" t="s">
        <v>389</v>
      </c>
    </row>
    <row r="7" spans="1:4">
      <c r="A7" s="7" t="s">
        <v>390</v>
      </c>
      <c r="B7" s="7" t="s">
        <v>391</v>
      </c>
      <c r="C7" s="7" t="s">
        <v>392</v>
      </c>
      <c r="D7"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394</v>
      </c>
      <c r="B1" s="4"/>
      <c r="C1" s="4"/>
    </row>
    <row r="2" spans="1:3">
      <c r="A2" s="8" t="s">
        <v>395</v>
      </c>
      <c r="B2" s="8" t="s">
        <v>396</v>
      </c>
      <c r="C2" s="8" t="s">
        <v>397</v>
      </c>
    </row>
    <row r="3" spans="1:3">
      <c r="A3" s="7" t="s">
        <v>398</v>
      </c>
      <c r="B3" s="7" t="s">
        <v>399</v>
      </c>
      <c r="C3" s="7" t="s">
        <v>400</v>
      </c>
    </row>
    <row r="4" spans="1:3">
      <c r="A4" s="7" t="s">
        <v>401</v>
      </c>
      <c r="B4" s="7" t="s">
        <v>402</v>
      </c>
      <c r="C4" s="7" t="s">
        <v>403</v>
      </c>
    </row>
    <row r="5" spans="1:3">
      <c r="A5" s="7" t="s">
        <v>404</v>
      </c>
      <c r="B5" s="7" t="s">
        <v>405</v>
      </c>
      <c r="C5" s="7" t="s">
        <v>406</v>
      </c>
    </row>
    <row r="6" spans="1:3">
      <c r="A6" s="7" t="s">
        <v>407</v>
      </c>
      <c r="B6" s="7" t="s">
        <v>408</v>
      </c>
      <c r="C6" s="7" t="s">
        <v>409</v>
      </c>
    </row>
    <row r="7" spans="1:3">
      <c r="A7" s="7" t="s">
        <v>410</v>
      </c>
      <c r="B7" s="7" t="s">
        <v>411</v>
      </c>
      <c r="C7" s="7" t="s">
        <v>412</v>
      </c>
    </row>
    <row r="8" spans="1:3">
      <c r="A8" s="7" t="s">
        <v>413</v>
      </c>
      <c r="B8" s="7" t="s">
        <v>414</v>
      </c>
      <c r="C8" s="7" t="s">
        <v>415</v>
      </c>
    </row>
    <row r="9" spans="1:3">
      <c r="A9" s="7" t="s">
        <v>416</v>
      </c>
      <c r="B9" s="7" t="s">
        <v>417</v>
      </c>
      <c r="C9" s="7" t="s">
        <v>418</v>
      </c>
    </row>
    <row r="10" spans="1:3">
      <c r="A10" s="7" t="s">
        <v>278</v>
      </c>
      <c r="B10" s="7" t="s">
        <v>419</v>
      </c>
      <c r="C10" s="7" t="s">
        <v>420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421</v>
      </c>
      <c r="B1" s="4"/>
      <c r="C1" s="4"/>
      <c r="D1" s="4"/>
      <c r="E1" s="4"/>
    </row>
    <row r="2" spans="1:5">
      <c r="A2" s="8" t="s">
        <v>172</v>
      </c>
      <c r="B2" s="8" t="s">
        <v>422</v>
      </c>
      <c r="C2" s="8" t="s">
        <v>423</v>
      </c>
      <c r="D2" s="8" t="s">
        <v>284</v>
      </c>
      <c r="E2" s="8" t="s">
        <v>424</v>
      </c>
    </row>
    <row r="3" spans="1:5">
      <c r="A3" s="7">
        <v>1</v>
      </c>
      <c r="B3" s="7" t="s">
        <v>425</v>
      </c>
      <c r="C3" s="7" t="s">
        <v>426</v>
      </c>
      <c r="D3" s="7" t="s">
        <v>427</v>
      </c>
      <c r="E3" s="7" t="s">
        <v>428</v>
      </c>
    </row>
    <row r="4" spans="1:5">
      <c r="A4" s="7">
        <v>2</v>
      </c>
      <c r="B4" s="7" t="s">
        <v>429</v>
      </c>
      <c r="C4" s="7" t="s">
        <v>430</v>
      </c>
      <c r="D4" s="7" t="s">
        <v>431</v>
      </c>
      <c r="E4" s="7" t="s">
        <v>432</v>
      </c>
    </row>
    <row r="5" spans="1:5">
      <c r="A5" s="7">
        <v>3</v>
      </c>
      <c r="B5" s="7" t="s">
        <v>433</v>
      </c>
      <c r="C5" s="7" t="s">
        <v>426</v>
      </c>
      <c r="D5" s="7" t="s">
        <v>434</v>
      </c>
      <c r="E5" s="7" t="s">
        <v>435</v>
      </c>
    </row>
    <row r="6" spans="1:5">
      <c r="A6" s="7">
        <v>4</v>
      </c>
      <c r="B6" s="7" t="s">
        <v>436</v>
      </c>
      <c r="C6" s="7" t="s">
        <v>437</v>
      </c>
      <c r="D6" s="7" t="s">
        <v>438</v>
      </c>
      <c r="E6" s="7" t="s">
        <v>439</v>
      </c>
    </row>
    <row r="7" spans="1:5">
      <c r="A7" s="7">
        <v>5</v>
      </c>
      <c r="B7" s="7" t="s">
        <v>440</v>
      </c>
      <c r="C7" s="7" t="s">
        <v>437</v>
      </c>
      <c r="D7" s="7" t="s">
        <v>441</v>
      </c>
      <c r="E7" s="7" t="s">
        <v>442</v>
      </c>
    </row>
    <row r="8" spans="1:5">
      <c r="A8" s="7">
        <v>6</v>
      </c>
      <c r="B8" s="7" t="s">
        <v>443</v>
      </c>
      <c r="C8" s="7" t="s">
        <v>426</v>
      </c>
      <c r="D8" s="7" t="s">
        <v>444</v>
      </c>
      <c r="E8" s="7" t="s">
        <v>445</v>
      </c>
    </row>
    <row r="9" spans="1:5">
      <c r="A9" s="7">
        <v>7</v>
      </c>
      <c r="B9" s="7" t="s">
        <v>446</v>
      </c>
      <c r="C9" s="7" t="s">
        <v>426</v>
      </c>
      <c r="D9" s="7" t="s">
        <v>447</v>
      </c>
      <c r="E9" s="7" t="s">
        <v>448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449</v>
      </c>
      <c r="B1" s="4"/>
      <c r="C1" s="4"/>
      <c r="D1" s="4"/>
      <c r="E1" s="4"/>
      <c r="F1" s="4"/>
    </row>
    <row r="2" spans="1:6">
      <c r="A2" s="8" t="s">
        <v>36</v>
      </c>
      <c r="B2" s="8" t="s">
        <v>77</v>
      </c>
      <c r="C2" s="8" t="s">
        <v>450</v>
      </c>
      <c r="D2" s="8" t="s">
        <v>451</v>
      </c>
      <c r="E2" s="8" t="s">
        <v>452</v>
      </c>
      <c r="F2" s="8" t="s">
        <v>453</v>
      </c>
    </row>
    <row r="3" spans="1:6">
      <c r="A3" s="7">
        <v>1.1</v>
      </c>
      <c r="B3" s="7" t="s">
        <v>44</v>
      </c>
      <c r="C3" s="7" t="s">
        <v>454</v>
      </c>
      <c r="D3" s="9">
        <v>10.0</v>
      </c>
      <c r="E3" s="9">
        <v>10.0</v>
      </c>
      <c r="F3" s="7"/>
    </row>
    <row r="4" spans="1:6">
      <c r="A4" s="7">
        <v>1.2</v>
      </c>
      <c r="B4" s="7" t="s">
        <v>44</v>
      </c>
      <c r="C4" s="7" t="s">
        <v>91</v>
      </c>
      <c r="D4" s="9">
        <v>10.0</v>
      </c>
      <c r="E4" s="9">
        <v>10.0</v>
      </c>
      <c r="F4" s="7"/>
    </row>
    <row r="5" spans="1:6">
      <c r="A5" s="7">
        <v>2.1</v>
      </c>
      <c r="B5" s="7" t="s">
        <v>51</v>
      </c>
      <c r="C5" s="7" t="s">
        <v>455</v>
      </c>
      <c r="D5" s="9">
        <v>6.67</v>
      </c>
      <c r="E5" s="9">
        <v>6.67</v>
      </c>
      <c r="F5" s="7"/>
    </row>
    <row r="6" spans="1:6">
      <c r="A6" s="7">
        <v>2.2</v>
      </c>
      <c r="B6" s="7" t="s">
        <v>51</v>
      </c>
      <c r="C6" s="7" t="s">
        <v>456</v>
      </c>
      <c r="D6" s="9">
        <v>6.67</v>
      </c>
      <c r="E6" s="9">
        <v>6.67</v>
      </c>
      <c r="F6" s="7"/>
    </row>
    <row r="7" spans="1:6">
      <c r="A7" s="7">
        <v>2.3</v>
      </c>
      <c r="B7" s="7" t="s">
        <v>51</v>
      </c>
      <c r="C7" s="7" t="s">
        <v>457</v>
      </c>
      <c r="D7" s="9">
        <v>6.67</v>
      </c>
      <c r="E7" s="9">
        <v>6.67</v>
      </c>
      <c r="F7" s="7"/>
    </row>
    <row r="8" spans="1:6">
      <c r="A8" s="7">
        <v>3.1</v>
      </c>
      <c r="B8" s="7" t="s">
        <v>57</v>
      </c>
      <c r="C8" s="7" t="s">
        <v>458</v>
      </c>
      <c r="D8" s="9">
        <v>6.25</v>
      </c>
      <c r="E8" s="9">
        <v>6.25</v>
      </c>
      <c r="F8" s="7"/>
    </row>
    <row r="9" spans="1:6">
      <c r="A9" s="7">
        <v>3.2</v>
      </c>
      <c r="B9" s="7" t="s">
        <v>57</v>
      </c>
      <c r="C9" s="7" t="s">
        <v>459</v>
      </c>
      <c r="D9" s="9">
        <v>6.25</v>
      </c>
      <c r="E9" s="9">
        <v>6.25</v>
      </c>
      <c r="F9" s="7"/>
    </row>
    <row r="10" spans="1:6">
      <c r="A10" s="7">
        <v>3.3</v>
      </c>
      <c r="B10" s="7" t="s">
        <v>57</v>
      </c>
      <c r="C10" s="7" t="s">
        <v>460</v>
      </c>
      <c r="D10" s="9">
        <v>6.25</v>
      </c>
      <c r="E10" s="9">
        <v>6.25</v>
      </c>
      <c r="F10" s="7"/>
    </row>
    <row r="11" spans="1:6">
      <c r="A11" s="7">
        <v>3.4</v>
      </c>
      <c r="B11" s="7" t="s">
        <v>57</v>
      </c>
      <c r="C11" s="7" t="s">
        <v>129</v>
      </c>
      <c r="D11" s="9">
        <v>6.25</v>
      </c>
      <c r="E11" s="9">
        <v>6.25</v>
      </c>
      <c r="F11" s="7"/>
    </row>
    <row r="12" spans="1:6">
      <c r="A12" s="7">
        <v>4.1</v>
      </c>
      <c r="B12" s="7" t="s">
        <v>64</v>
      </c>
      <c r="C12" s="7" t="s">
        <v>461</v>
      </c>
      <c r="D12" s="9">
        <v>8.33</v>
      </c>
      <c r="E12" s="9">
        <v>8.33</v>
      </c>
      <c r="F12" s="7"/>
    </row>
    <row r="13" spans="1:6">
      <c r="A13" s="7">
        <v>4.2</v>
      </c>
      <c r="B13" s="7" t="s">
        <v>64</v>
      </c>
      <c r="C13" s="7" t="s">
        <v>462</v>
      </c>
      <c r="D13" s="9">
        <v>8.33</v>
      </c>
      <c r="E13" s="9">
        <v>8.33</v>
      </c>
      <c r="F13" s="7"/>
    </row>
    <row r="14" spans="1:6">
      <c r="A14" s="7">
        <v>4.3</v>
      </c>
      <c r="B14" s="7" t="s">
        <v>64</v>
      </c>
      <c r="C14" s="7" t="s">
        <v>463</v>
      </c>
      <c r="D14" s="9">
        <v>8.33</v>
      </c>
      <c r="E14" s="9">
        <v>8.33</v>
      </c>
      <c r="F14" s="7"/>
    </row>
    <row r="15" spans="1:6">
      <c r="A15" s="7">
        <v>5.1</v>
      </c>
      <c r="B15" s="7" t="s">
        <v>71</v>
      </c>
      <c r="C15" s="7" t="s">
        <v>464</v>
      </c>
      <c r="D15" s="9">
        <v>6.25</v>
      </c>
      <c r="E15" s="9">
        <v>6.25</v>
      </c>
      <c r="F15" s="7"/>
    </row>
    <row r="16" spans="1:6">
      <c r="A16" s="7">
        <v>5.2</v>
      </c>
      <c r="B16" s="7" t="s">
        <v>71</v>
      </c>
      <c r="C16" s="7" t="s">
        <v>154</v>
      </c>
      <c r="D16" s="9">
        <v>6.25</v>
      </c>
      <c r="E16" s="9">
        <v>6.25</v>
      </c>
      <c r="F16" s="7"/>
    </row>
    <row r="17" spans="1:6">
      <c r="A17" s="7">
        <v>5.3</v>
      </c>
      <c r="B17" s="7" t="s">
        <v>71</v>
      </c>
      <c r="C17" s="7" t="s">
        <v>160</v>
      </c>
      <c r="D17" s="9">
        <v>6.25</v>
      </c>
      <c r="E17" s="9">
        <v>6.25</v>
      </c>
      <c r="F17" s="7"/>
    </row>
    <row r="18" spans="1:6">
      <c r="A18" s="7">
        <v>5.4</v>
      </c>
      <c r="B18" s="7" t="s">
        <v>71</v>
      </c>
      <c r="C18" s="7" t="s">
        <v>465</v>
      </c>
      <c r="D18" s="9">
        <v>6.25</v>
      </c>
      <c r="E18" s="9">
        <v>6.25</v>
      </c>
      <c r="F18" s="7"/>
    </row>
    <row r="19" spans="1:6">
      <c r="A19" s="7" t="s">
        <v>466</v>
      </c>
      <c r="B19" s="7"/>
      <c r="C19" s="7"/>
      <c r="D19" s="9"/>
      <c r="E19" s="9">
        <f>SUM(E3:E18)</f>
        <v>115</v>
      </c>
      <c r="F19" s="7"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468</v>
      </c>
      <c r="B1" s="8" t="s">
        <v>469</v>
      </c>
      <c r="C1" s="8">
        <v>1.1</v>
      </c>
      <c r="D1" s="8">
        <v>1.2</v>
      </c>
      <c r="E1" s="8">
        <v>2.1</v>
      </c>
      <c r="F1" s="8">
        <v>2.2</v>
      </c>
      <c r="G1" s="8">
        <v>2.3</v>
      </c>
      <c r="H1" s="8">
        <v>3.1</v>
      </c>
      <c r="I1" s="8">
        <v>3.2</v>
      </c>
      <c r="J1" s="8">
        <v>3.3</v>
      </c>
      <c r="K1" s="8">
        <v>3.4</v>
      </c>
      <c r="L1" s="8">
        <v>4.1</v>
      </c>
      <c r="M1" s="8">
        <v>4.2</v>
      </c>
      <c r="N1" s="8">
        <v>4.3</v>
      </c>
      <c r="O1" s="8">
        <v>5.1</v>
      </c>
      <c r="P1" s="8">
        <v>5.2</v>
      </c>
      <c r="Q1" s="8">
        <v>5.3</v>
      </c>
      <c r="R1" s="8">
        <v>5.4</v>
      </c>
      <c r="S1" s="8" t="s">
        <v>470</v>
      </c>
      <c r="T1" s="8" t="s">
        <v>453</v>
      </c>
    </row>
    <row r="2" spans="1:20">
      <c r="A2" s="7" t="s">
        <v>471</v>
      </c>
      <c r="B2" s="7"/>
      <c r="C2" s="7"/>
      <c r="D2" s="7"/>
      <c r="E2" s="7"/>
      <c r="F2" s="7"/>
      <c r="G2" s="7"/>
      <c r="H2" s="7"/>
      <c r="I2" s="7"/>
      <c r="J2" s="7"/>
      <c r="K2" s="7"/>
      <c r="L2" s="7"/>
      <c r="M2" s="7"/>
      <c r="N2" s="7"/>
      <c r="O2" s="7"/>
      <c r="P2" s="7"/>
      <c r="Q2" s="7"/>
      <c r="R2" s="7"/>
      <c r="S2" s="7" t="str">
        <f>IFERROR(AVERAGE(C2:R2),"")</f>
        <v/>
      </c>
      <c r="T2" s="7"/>
    </row>
    <row r="3" spans="1:20">
      <c r="A3" s="7" t="s">
        <v>472</v>
      </c>
      <c r="B3" s="7"/>
      <c r="C3" s="7"/>
      <c r="D3" s="7"/>
      <c r="E3" s="7"/>
      <c r="F3" s="7"/>
      <c r="G3" s="7"/>
      <c r="H3" s="7"/>
      <c r="I3" s="7"/>
      <c r="J3" s="7"/>
      <c r="K3" s="7"/>
      <c r="L3" s="7"/>
      <c r="M3" s="7"/>
      <c r="N3" s="7"/>
      <c r="O3" s="7"/>
      <c r="P3" s="7"/>
      <c r="Q3" s="7"/>
      <c r="R3" s="7"/>
      <c r="S3" s="7" t="str">
        <f>IFERROR(AVERAGE(C3:R3),"")</f>
        <v/>
      </c>
      <c r="T3" s="7"/>
    </row>
    <row r="4" spans="1:20">
      <c r="A4" s="7" t="s">
        <v>473</v>
      </c>
      <c r="B4" s="7"/>
      <c r="C4" s="7"/>
      <c r="D4" s="7"/>
      <c r="E4" s="7"/>
      <c r="F4" s="7"/>
      <c r="G4" s="7"/>
      <c r="H4" s="7"/>
      <c r="I4" s="7"/>
      <c r="J4" s="7"/>
      <c r="K4" s="7"/>
      <c r="L4" s="7"/>
      <c r="M4" s="7"/>
      <c r="N4" s="7"/>
      <c r="O4" s="7"/>
      <c r="P4" s="7"/>
      <c r="Q4" s="7"/>
      <c r="R4" s="7"/>
      <c r="S4" s="7" t="str">
        <f>IFERROR(AVERAGE(C4:R4),"")</f>
        <v/>
      </c>
      <c r="T4" s="7"/>
    </row>
    <row r="5" spans="1:20">
      <c r="A5" s="7" t="s">
        <v>474</v>
      </c>
      <c r="B5" s="7"/>
      <c r="C5" s="7"/>
      <c r="D5" s="7"/>
      <c r="E5" s="7"/>
      <c r="F5" s="7"/>
      <c r="G5" s="7"/>
      <c r="H5" s="7"/>
      <c r="I5" s="7"/>
      <c r="J5" s="7"/>
      <c r="K5" s="7"/>
      <c r="L5" s="7"/>
      <c r="M5" s="7"/>
      <c r="N5" s="7"/>
      <c r="O5" s="7"/>
      <c r="P5" s="7"/>
      <c r="Q5" s="7"/>
      <c r="R5" s="7"/>
      <c r="S5" s="7" t="str">
        <f>IFERROR(AVERAGE(C5:R5),"")</f>
        <v/>
      </c>
      <c r="T5" s="7"/>
    </row>
    <row r="6" spans="1:20">
      <c r="A6" s="7" t="s">
        <v>475</v>
      </c>
      <c r="B6" s="7"/>
      <c r="C6" s="7"/>
      <c r="D6" s="7"/>
      <c r="E6" s="7"/>
      <c r="F6" s="7"/>
      <c r="G6" s="7"/>
      <c r="H6" s="7"/>
      <c r="I6" s="7"/>
      <c r="J6" s="7"/>
      <c r="K6" s="7"/>
      <c r="L6" s="7"/>
      <c r="M6" s="7"/>
      <c r="N6" s="7"/>
      <c r="O6" s="7"/>
      <c r="P6" s="7"/>
      <c r="Q6" s="7"/>
      <c r="R6" s="7"/>
      <c r="S6" s="7" t="str">
        <f>IFERROR(AVERAGE(C6:R6),"")</f>
        <v/>
      </c>
      <c r="T6" s="7"/>
    </row>
    <row r="7" spans="1:20">
      <c r="A7" s="7" t="s">
        <v>476</v>
      </c>
      <c r="B7" s="7"/>
      <c r="C7" s="7"/>
      <c r="D7" s="7"/>
      <c r="E7" s="7"/>
      <c r="F7" s="7"/>
      <c r="G7" s="7"/>
      <c r="H7" s="7"/>
      <c r="I7" s="7"/>
      <c r="J7" s="7"/>
      <c r="K7" s="7"/>
      <c r="L7" s="7"/>
      <c r="M7" s="7"/>
      <c r="N7" s="7"/>
      <c r="O7" s="7"/>
      <c r="P7" s="7"/>
      <c r="Q7" s="7"/>
      <c r="R7" s="7"/>
      <c r="S7" s="7" t="str">
        <f>IFERROR(AVERAGE(C7:R7),"")</f>
        <v/>
      </c>
      <c r="T7" s="7"/>
    </row>
    <row r="8" spans="1:20">
      <c r="A8" s="7" t="s">
        <v>477</v>
      </c>
      <c r="B8" s="7"/>
      <c r="C8" s="7"/>
      <c r="D8" s="7"/>
      <c r="E8" s="7"/>
      <c r="F8" s="7"/>
      <c r="G8" s="7"/>
      <c r="H8" s="7"/>
      <c r="I8" s="7"/>
      <c r="J8" s="7"/>
      <c r="K8" s="7"/>
      <c r="L8" s="7"/>
      <c r="M8" s="7"/>
      <c r="N8" s="7"/>
      <c r="O8" s="7"/>
      <c r="P8" s="7"/>
      <c r="Q8" s="7"/>
      <c r="R8" s="7"/>
      <c r="S8" s="7" t="str">
        <f>IFERROR(AVERAGE(C8:R8),"")</f>
        <v/>
      </c>
      <c r="T8" s="7"/>
    </row>
    <row r="9" spans="1:20">
      <c r="A9" s="7" t="s">
        <v>478</v>
      </c>
      <c r="B9" s="7"/>
      <c r="C9" s="7"/>
      <c r="D9" s="7"/>
      <c r="E9" s="7"/>
      <c r="F9" s="7"/>
      <c r="G9" s="7"/>
      <c r="H9" s="7"/>
      <c r="I9" s="7"/>
      <c r="J9" s="7"/>
      <c r="K9" s="7"/>
      <c r="L9" s="7"/>
      <c r="M9" s="7"/>
      <c r="N9" s="7"/>
      <c r="O9" s="7"/>
      <c r="P9" s="7"/>
      <c r="Q9" s="7"/>
      <c r="R9" s="7"/>
      <c r="S9" s="7" t="str">
        <f>IFERROR(AVERAGE(C9:R9),"")</f>
        <v/>
      </c>
      <c r="T9" s="7"/>
    </row>
    <row r="10" spans="1:20">
      <c r="A10" s="7" t="s">
        <v>479</v>
      </c>
      <c r="B10" s="7"/>
      <c r="C10" s="7"/>
      <c r="D10" s="7"/>
      <c r="E10" s="7"/>
      <c r="F10" s="7"/>
      <c r="G10" s="7"/>
      <c r="H10" s="7"/>
      <c r="I10" s="7"/>
      <c r="J10" s="7"/>
      <c r="K10" s="7"/>
      <c r="L10" s="7"/>
      <c r="M10" s="7"/>
      <c r="N10" s="7"/>
      <c r="O10" s="7"/>
      <c r="P10" s="7"/>
      <c r="Q10" s="7"/>
      <c r="R10" s="7"/>
      <c r="S10" s="7" t="str">
        <f>IFERROR(AVERAGE(C10:R10),"")</f>
        <v/>
      </c>
      <c r="T10" s="7"/>
    </row>
    <row r="11" spans="1:20">
      <c r="A11" s="7" t="s">
        <v>480</v>
      </c>
      <c r="B11" s="7"/>
      <c r="C11" s="7"/>
      <c r="D11" s="7"/>
      <c r="E11" s="7"/>
      <c r="F11" s="7"/>
      <c r="G11" s="7"/>
      <c r="H11" s="7"/>
      <c r="I11" s="7"/>
      <c r="J11" s="7"/>
      <c r="K11" s="7"/>
      <c r="L11" s="7"/>
      <c r="M11" s="7"/>
      <c r="N11" s="7"/>
      <c r="O11" s="7"/>
      <c r="P11" s="7"/>
      <c r="Q11" s="7"/>
      <c r="R11" s="7"/>
      <c r="S11" s="7" t="str">
        <f>IFERROR(AVERAGE(C11:R11),"")</f>
        <v/>
      </c>
      <c r="T11" s="7"/>
    </row>
    <row r="12" spans="1:20">
      <c r="A12" s="7" t="s">
        <v>481</v>
      </c>
      <c r="B12" s="7"/>
      <c r="C12" s="7"/>
      <c r="D12" s="7"/>
      <c r="E12" s="7"/>
      <c r="F12" s="7"/>
      <c r="G12" s="7"/>
      <c r="H12" s="7"/>
      <c r="I12" s="7"/>
      <c r="J12" s="7"/>
      <c r="K12" s="7"/>
      <c r="L12" s="7"/>
      <c r="M12" s="7"/>
      <c r="N12" s="7"/>
      <c r="O12" s="7"/>
      <c r="P12" s="7"/>
      <c r="Q12" s="7"/>
      <c r="R12" s="7"/>
      <c r="S12" s="7" t="str">
        <f>IFERROR(AVERAGE(C12:R12),"")</f>
        <v/>
      </c>
      <c r="T12" s="7"/>
    </row>
    <row r="13" spans="1:20">
      <c r="A13" s="7" t="s">
        <v>482</v>
      </c>
      <c r="B13" s="7"/>
      <c r="C13" s="7"/>
      <c r="D13" s="7"/>
      <c r="E13" s="7"/>
      <c r="F13" s="7"/>
      <c r="G13" s="7"/>
      <c r="H13" s="7"/>
      <c r="I13" s="7"/>
      <c r="J13" s="7"/>
      <c r="K13" s="7"/>
      <c r="L13" s="7"/>
      <c r="M13" s="7"/>
      <c r="N13" s="7"/>
      <c r="O13" s="7"/>
      <c r="P13" s="7"/>
      <c r="Q13" s="7"/>
      <c r="R13" s="7"/>
      <c r="S13" s="7" t="str">
        <f>IFERROR(AVERAGE(C13:R13),"")</f>
        <v/>
      </c>
      <c r="T13" s="7"/>
    </row>
    <row r="14" spans="1:20">
      <c r="A14" s="7" t="s">
        <v>483</v>
      </c>
      <c r="B14" s="7"/>
      <c r="C14" s="7"/>
      <c r="D14" s="7"/>
      <c r="E14" s="7"/>
      <c r="F14" s="7"/>
      <c r="G14" s="7"/>
      <c r="H14" s="7"/>
      <c r="I14" s="7"/>
      <c r="J14" s="7"/>
      <c r="K14" s="7"/>
      <c r="L14" s="7"/>
      <c r="M14" s="7"/>
      <c r="N14" s="7"/>
      <c r="O14" s="7"/>
      <c r="P14" s="7"/>
      <c r="Q14" s="7"/>
      <c r="R14" s="7"/>
      <c r="S14" s="7" t="str">
        <f>IFERROR(AVERAGE(C14:R14),"")</f>
        <v/>
      </c>
      <c r="T14" s="7"/>
    </row>
    <row r="15" spans="1:20">
      <c r="A15" s="7" t="s">
        <v>484</v>
      </c>
      <c r="B15" s="7"/>
      <c r="C15" s="7"/>
      <c r="D15" s="7"/>
      <c r="E15" s="7"/>
      <c r="F15" s="7"/>
      <c r="G15" s="7"/>
      <c r="H15" s="7"/>
      <c r="I15" s="7"/>
      <c r="J15" s="7"/>
      <c r="K15" s="7"/>
      <c r="L15" s="7"/>
      <c r="M15" s="7"/>
      <c r="N15" s="7"/>
      <c r="O15" s="7"/>
      <c r="P15" s="7"/>
      <c r="Q15" s="7"/>
      <c r="R15" s="7"/>
      <c r="S15" s="7" t="str">
        <f>IFERROR(AVERAGE(C15:R15),"")</f>
        <v/>
      </c>
      <c r="T15" s="7"/>
    </row>
    <row r="16" spans="1:20">
      <c r="A16" s="7" t="s">
        <v>485</v>
      </c>
      <c r="B16" s="7"/>
      <c r="C16" s="7"/>
      <c r="D16" s="7"/>
      <c r="E16" s="7"/>
      <c r="F16" s="7"/>
      <c r="G16" s="7"/>
      <c r="H16" s="7"/>
      <c r="I16" s="7"/>
      <c r="J16" s="7"/>
      <c r="K16" s="7"/>
      <c r="L16" s="7"/>
      <c r="M16" s="7"/>
      <c r="N16" s="7"/>
      <c r="O16" s="7"/>
      <c r="P16" s="7"/>
      <c r="Q16" s="7"/>
      <c r="R16" s="7"/>
      <c r="S16" s="7" t="str">
        <f>IFERROR(AVERAGE(C16:R16),"")</f>
        <v/>
      </c>
      <c r="T16" s="7"/>
    </row>
    <row r="17" spans="1:20">
      <c r="A17" s="7" t="s">
        <v>486</v>
      </c>
      <c r="B17" s="7"/>
      <c r="C17" s="7"/>
      <c r="D17" s="7"/>
      <c r="E17" s="7"/>
      <c r="F17" s="7"/>
      <c r="G17" s="7"/>
      <c r="H17" s="7"/>
      <c r="I17" s="7"/>
      <c r="J17" s="7"/>
      <c r="K17" s="7"/>
      <c r="L17" s="7"/>
      <c r="M17" s="7"/>
      <c r="N17" s="7"/>
      <c r="O17" s="7"/>
      <c r="P17" s="7"/>
      <c r="Q17" s="7"/>
      <c r="R17" s="7"/>
      <c r="S17" s="7" t="str">
        <f>IFERROR(AVERAGE(C17:R17),"")</f>
        <v/>
      </c>
      <c r="T17" s="7"/>
    </row>
    <row r="18" spans="1:20">
      <c r="A18" s="7" t="s">
        <v>487</v>
      </c>
      <c r="B18" s="7"/>
      <c r="C18" s="7"/>
      <c r="D18" s="7"/>
      <c r="E18" s="7"/>
      <c r="F18" s="7"/>
      <c r="G18" s="7"/>
      <c r="H18" s="7"/>
      <c r="I18" s="7"/>
      <c r="J18" s="7"/>
      <c r="K18" s="7"/>
      <c r="L18" s="7"/>
      <c r="M18" s="7"/>
      <c r="N18" s="7"/>
      <c r="O18" s="7"/>
      <c r="P18" s="7"/>
      <c r="Q18" s="7"/>
      <c r="R18" s="7"/>
      <c r="S18" s="7" t="str">
        <f>IFERROR(AVERAGE(C18:R18),"")</f>
        <v/>
      </c>
      <c r="T18" s="7"/>
    </row>
    <row r="19" spans="1:20">
      <c r="A19" s="7" t="s">
        <v>488</v>
      </c>
      <c r="B19" s="7"/>
      <c r="C19" s="7"/>
      <c r="D19" s="7"/>
      <c r="E19" s="7"/>
      <c r="F19" s="7"/>
      <c r="G19" s="7"/>
      <c r="H19" s="7"/>
      <c r="I19" s="7"/>
      <c r="J19" s="7"/>
      <c r="K19" s="7"/>
      <c r="L19" s="7"/>
      <c r="M19" s="7"/>
      <c r="N19" s="7"/>
      <c r="O19" s="7"/>
      <c r="P19" s="7"/>
      <c r="Q19" s="7"/>
      <c r="R19" s="7"/>
      <c r="S19" s="7" t="str">
        <f>IFERROR(AVERAGE(C19:R19),"")</f>
        <v/>
      </c>
      <c r="T19" s="7"/>
    </row>
    <row r="20" spans="1:20">
      <c r="A20" s="7" t="s">
        <v>489</v>
      </c>
      <c r="B20" s="7"/>
      <c r="C20" s="7"/>
      <c r="D20" s="7"/>
      <c r="E20" s="7"/>
      <c r="F20" s="7"/>
      <c r="G20" s="7"/>
      <c r="H20" s="7"/>
      <c r="I20" s="7"/>
      <c r="J20" s="7"/>
      <c r="K20" s="7"/>
      <c r="L20" s="7"/>
      <c r="M20" s="7"/>
      <c r="N20" s="7"/>
      <c r="O20" s="7"/>
      <c r="P20" s="7"/>
      <c r="Q20" s="7"/>
      <c r="R20" s="7"/>
      <c r="S20" s="7" t="str">
        <f>IFERROR(AVERAGE(C20:R20),"")</f>
        <v/>
      </c>
      <c r="T20" s="7"/>
    </row>
    <row r="21" spans="1:20">
      <c r="A21" s="7" t="s">
        <v>490</v>
      </c>
      <c r="B21" s="7"/>
      <c r="C21" s="7"/>
      <c r="D21" s="7"/>
      <c r="E21" s="7"/>
      <c r="F21" s="7"/>
      <c r="G21" s="7"/>
      <c r="H21" s="7"/>
      <c r="I21" s="7"/>
      <c r="J21" s="7"/>
      <c r="K21" s="7"/>
      <c r="L21" s="7"/>
      <c r="M21" s="7"/>
      <c r="N21" s="7"/>
      <c r="O21" s="7"/>
      <c r="P21" s="7"/>
      <c r="Q21" s="7"/>
      <c r="R21" s="7"/>
      <c r="S21" s="7" t="str">
        <f>IFERROR(AVERAGE(C21:R21),"")</f>
        <v/>
      </c>
      <c r="T21" s="7"/>
    </row>
    <row r="22" spans="1:20">
      <c r="A22" s="7" t="s">
        <v>491</v>
      </c>
      <c r="B22" s="7"/>
      <c r="C22" s="7"/>
      <c r="D22" s="7"/>
      <c r="E22" s="7"/>
      <c r="F22" s="7"/>
      <c r="G22" s="7"/>
      <c r="H22" s="7"/>
      <c r="I22" s="7"/>
      <c r="J22" s="7"/>
      <c r="K22" s="7"/>
      <c r="L22" s="7"/>
      <c r="M22" s="7"/>
      <c r="N22" s="7"/>
      <c r="O22" s="7"/>
      <c r="P22" s="7"/>
      <c r="Q22" s="7"/>
      <c r="R22" s="7"/>
      <c r="S22" s="7" t="str">
        <f>IFERROR(AVERAGE(C22:R22),"")</f>
        <v/>
      </c>
      <c r="T22" s="7"/>
    </row>
    <row r="23" spans="1:20">
      <c r="A23" s="7" t="s">
        <v>492</v>
      </c>
      <c r="B23" s="7"/>
      <c r="C23" s="7"/>
      <c r="D23" s="7"/>
      <c r="E23" s="7"/>
      <c r="F23" s="7"/>
      <c r="G23" s="7"/>
      <c r="H23" s="7"/>
      <c r="I23" s="7"/>
      <c r="J23" s="7"/>
      <c r="K23" s="7"/>
      <c r="L23" s="7"/>
      <c r="M23" s="7"/>
      <c r="N23" s="7"/>
      <c r="O23" s="7"/>
      <c r="P23" s="7"/>
      <c r="Q23" s="7"/>
      <c r="R23" s="7"/>
      <c r="S23" s="7" t="str">
        <f>IFERROR(AVERAGE(C23:R23),"")</f>
        <v/>
      </c>
      <c r="T23" s="7"/>
    </row>
    <row r="24" spans="1:20">
      <c r="A24" s="7" t="s">
        <v>493</v>
      </c>
      <c r="B24" s="7"/>
      <c r="C24" s="7"/>
      <c r="D24" s="7"/>
      <c r="E24" s="7"/>
      <c r="F24" s="7"/>
      <c r="G24" s="7"/>
      <c r="H24" s="7"/>
      <c r="I24" s="7"/>
      <c r="J24" s="7"/>
      <c r="K24" s="7"/>
      <c r="L24" s="7"/>
      <c r="M24" s="7"/>
      <c r="N24" s="7"/>
      <c r="O24" s="7"/>
      <c r="P24" s="7"/>
      <c r="Q24" s="7"/>
      <c r="R24" s="7"/>
      <c r="S24" s="7" t="str">
        <f>IFERROR(AVERAGE(C24:R24),"")</f>
        <v/>
      </c>
      <c r="T24" s="7"/>
    </row>
    <row r="25" spans="1:20">
      <c r="A25" s="7" t="s">
        <v>494</v>
      </c>
      <c r="B25" s="7"/>
      <c r="C25" s="7"/>
      <c r="D25" s="7"/>
      <c r="E25" s="7"/>
      <c r="F25" s="7"/>
      <c r="G25" s="7"/>
      <c r="H25" s="7"/>
      <c r="I25" s="7"/>
      <c r="J25" s="7"/>
      <c r="K25" s="7"/>
      <c r="L25" s="7"/>
      <c r="M25" s="7"/>
      <c r="N25" s="7"/>
      <c r="O25" s="7"/>
      <c r="P25" s="7"/>
      <c r="Q25" s="7"/>
      <c r="R25" s="7"/>
      <c r="S25" s="7" t="str">
        <f>IFERROR(AVERAGE(C25:R25),"")</f>
        <v/>
      </c>
      <c r="T25" s="7"/>
    </row>
    <row r="26" spans="1:20">
      <c r="A26" s="7" t="s">
        <v>495</v>
      </c>
      <c r="B26" s="7"/>
      <c r="C26" s="7"/>
      <c r="D26" s="7"/>
      <c r="E26" s="7"/>
      <c r="F26" s="7"/>
      <c r="G26" s="7"/>
      <c r="H26" s="7"/>
      <c r="I26" s="7"/>
      <c r="J26" s="7"/>
      <c r="K26" s="7"/>
      <c r="L26" s="7"/>
      <c r="M26" s="7"/>
      <c r="N26" s="7"/>
      <c r="O26" s="7"/>
      <c r="P26" s="7"/>
      <c r="Q26" s="7"/>
      <c r="R26" s="7"/>
      <c r="S26" s="7" t="str">
        <f>IFERROR(AVERAGE(C26:R26),"")</f>
        <v/>
      </c>
      <c r="T26" s="7"/>
    </row>
    <row r="27" spans="1:20">
      <c r="A27" s="7" t="s">
        <v>496</v>
      </c>
      <c r="B27" s="7"/>
      <c r="C27" s="7"/>
      <c r="D27" s="7"/>
      <c r="E27" s="7"/>
      <c r="F27" s="7"/>
      <c r="G27" s="7"/>
      <c r="H27" s="7"/>
      <c r="I27" s="7"/>
      <c r="J27" s="7"/>
      <c r="K27" s="7"/>
      <c r="L27" s="7"/>
      <c r="M27" s="7"/>
      <c r="N27" s="7"/>
      <c r="O27" s="7"/>
      <c r="P27" s="7"/>
      <c r="Q27" s="7"/>
      <c r="R27" s="7"/>
      <c r="S27" s="7" t="str">
        <f>IFERROR(AVERAGE(C27:R27),"")</f>
        <v/>
      </c>
      <c r="T27" s="7"/>
    </row>
    <row r="28" spans="1:20">
      <c r="A28" s="7" t="s">
        <v>497</v>
      </c>
      <c r="B28" s="7"/>
      <c r="C28" s="7"/>
      <c r="D28" s="7"/>
      <c r="E28" s="7"/>
      <c r="F28" s="7"/>
      <c r="G28" s="7"/>
      <c r="H28" s="7"/>
      <c r="I28" s="7"/>
      <c r="J28" s="7"/>
      <c r="K28" s="7"/>
      <c r="L28" s="7"/>
      <c r="M28" s="7"/>
      <c r="N28" s="7"/>
      <c r="O28" s="7"/>
      <c r="P28" s="7"/>
      <c r="Q28" s="7"/>
      <c r="R28" s="7"/>
      <c r="S28" s="7" t="str">
        <f>IFERROR(AVERAGE(C28:R28),"")</f>
        <v/>
      </c>
      <c r="T28" s="7"/>
    </row>
    <row r="29" spans="1:20">
      <c r="A29" s="7" t="s">
        <v>498</v>
      </c>
      <c r="B29" s="7"/>
      <c r="C29" s="7"/>
      <c r="D29" s="7"/>
      <c r="E29" s="7"/>
      <c r="F29" s="7"/>
      <c r="G29" s="7"/>
      <c r="H29" s="7"/>
      <c r="I29" s="7"/>
      <c r="J29" s="7"/>
      <c r="K29" s="7"/>
      <c r="L29" s="7"/>
      <c r="M29" s="7"/>
      <c r="N29" s="7"/>
      <c r="O29" s="7"/>
      <c r="P29" s="7"/>
      <c r="Q29" s="7"/>
      <c r="R29" s="7"/>
      <c r="S29" s="7" t="str">
        <f>IFERROR(AVERAGE(C29:R29),"")</f>
        <v/>
      </c>
      <c r="T29" s="7"/>
    </row>
    <row r="30" spans="1:20">
      <c r="A30" s="7" t="s">
        <v>499</v>
      </c>
      <c r="B30" s="7"/>
      <c r="C30" s="7"/>
      <c r="D30" s="7"/>
      <c r="E30" s="7"/>
      <c r="F30" s="7"/>
      <c r="G30" s="7"/>
      <c r="H30" s="7"/>
      <c r="I30" s="7"/>
      <c r="J30" s="7"/>
      <c r="K30" s="7"/>
      <c r="L30" s="7"/>
      <c r="M30" s="7"/>
      <c r="N30" s="7"/>
      <c r="O30" s="7"/>
      <c r="P30" s="7"/>
      <c r="Q30" s="7"/>
      <c r="R30" s="7"/>
      <c r="S30" s="7" t="str">
        <f>IFERROR(AVERAGE(C30:R30),"")</f>
        <v/>
      </c>
      <c r="T30" s="7"/>
    </row>
    <row r="31" spans="1:20">
      <c r="A31" s="7" t="s">
        <v>500</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6.25</v>
      </c>
    </row>
    <row r="3" spans="1:11">
      <c r="A3" s="7" t="s">
        <v>43</v>
      </c>
      <c r="B3" s="7">
        <v>1.2</v>
      </c>
      <c r="C3" s="7" t="s">
        <v>44</v>
      </c>
      <c r="D3" s="7" t="s">
        <v>91</v>
      </c>
      <c r="E3" s="7" t="s">
        <v>92</v>
      </c>
      <c r="F3" s="7" t="s">
        <v>50</v>
      </c>
      <c r="G3" s="7" t="s">
        <v>93</v>
      </c>
      <c r="H3" s="7" t="s">
        <v>94</v>
      </c>
      <c r="I3" s="7" t="s">
        <v>95</v>
      </c>
      <c r="J3" s="7" t="s">
        <v>96</v>
      </c>
      <c r="K3" s="9">
        <v>6.25</v>
      </c>
    </row>
    <row r="4" spans="1:11">
      <c r="A4" s="7" t="s">
        <v>43</v>
      </c>
      <c r="B4" s="7">
        <v>2.1</v>
      </c>
      <c r="C4" s="7" t="s">
        <v>51</v>
      </c>
      <c r="D4" s="7" t="s">
        <v>97</v>
      </c>
      <c r="E4" s="7" t="s">
        <v>98</v>
      </c>
      <c r="F4" s="7" t="s">
        <v>99</v>
      </c>
      <c r="G4" s="7" t="s">
        <v>100</v>
      </c>
      <c r="H4" s="7" t="s">
        <v>94</v>
      </c>
      <c r="I4" s="7" t="s">
        <v>101</v>
      </c>
      <c r="J4" s="7" t="s">
        <v>102</v>
      </c>
      <c r="K4" s="9">
        <v>6.25</v>
      </c>
    </row>
    <row r="5" spans="1:11">
      <c r="A5" s="7" t="s">
        <v>43</v>
      </c>
      <c r="B5" s="7">
        <v>2.2</v>
      </c>
      <c r="C5" s="7" t="s">
        <v>51</v>
      </c>
      <c r="D5" s="7" t="s">
        <v>103</v>
      </c>
      <c r="E5" s="7" t="s">
        <v>104</v>
      </c>
      <c r="F5" s="7" t="s">
        <v>50</v>
      </c>
      <c r="G5" s="7" t="s">
        <v>105</v>
      </c>
      <c r="H5" s="7" t="s">
        <v>106</v>
      </c>
      <c r="I5" s="7" t="s">
        <v>107</v>
      </c>
      <c r="J5" s="7" t="s">
        <v>108</v>
      </c>
      <c r="K5" s="9">
        <v>6.25</v>
      </c>
    </row>
    <row r="6" spans="1:11">
      <c r="A6" s="7" t="s">
        <v>43</v>
      </c>
      <c r="B6" s="7">
        <v>2.3</v>
      </c>
      <c r="C6" s="7" t="s">
        <v>51</v>
      </c>
      <c r="D6" s="7" t="s">
        <v>109</v>
      </c>
      <c r="E6" s="7" t="s">
        <v>110</v>
      </c>
      <c r="F6" s="7" t="s">
        <v>50</v>
      </c>
      <c r="G6" s="7" t="s">
        <v>111</v>
      </c>
      <c r="H6" s="7" t="s">
        <v>94</v>
      </c>
      <c r="I6" s="7" t="s">
        <v>112</v>
      </c>
      <c r="J6" s="7" t="s">
        <v>113</v>
      </c>
      <c r="K6" s="9">
        <v>6.25</v>
      </c>
    </row>
    <row r="7" spans="1:11">
      <c r="A7" s="7" t="s">
        <v>43</v>
      </c>
      <c r="B7" s="7">
        <v>3.1</v>
      </c>
      <c r="C7" s="7" t="s">
        <v>57</v>
      </c>
      <c r="D7" s="7" t="s">
        <v>114</v>
      </c>
      <c r="E7" s="7" t="s">
        <v>115</v>
      </c>
      <c r="F7" s="7" t="s">
        <v>63</v>
      </c>
      <c r="G7" s="7" t="s">
        <v>116</v>
      </c>
      <c r="H7" s="7" t="s">
        <v>94</v>
      </c>
      <c r="I7" s="7" t="s">
        <v>117</v>
      </c>
      <c r="J7" s="7" t="s">
        <v>118</v>
      </c>
      <c r="K7" s="9">
        <v>6.25</v>
      </c>
    </row>
    <row r="8" spans="1:11">
      <c r="A8" s="7" t="s">
        <v>43</v>
      </c>
      <c r="B8" s="7">
        <v>3.2</v>
      </c>
      <c r="C8" s="7" t="s">
        <v>57</v>
      </c>
      <c r="D8" s="7" t="s">
        <v>119</v>
      </c>
      <c r="E8" s="7" t="s">
        <v>120</v>
      </c>
      <c r="F8" s="7" t="s">
        <v>50</v>
      </c>
      <c r="G8" s="7" t="s">
        <v>121</v>
      </c>
      <c r="H8" s="7" t="s">
        <v>94</v>
      </c>
      <c r="I8" s="7" t="s">
        <v>122</v>
      </c>
      <c r="J8" s="7" t="s">
        <v>123</v>
      </c>
      <c r="K8" s="9">
        <v>6.25</v>
      </c>
    </row>
    <row r="9" spans="1:11">
      <c r="A9" s="7" t="s">
        <v>43</v>
      </c>
      <c r="B9" s="7">
        <v>3.3</v>
      </c>
      <c r="C9" s="7" t="s">
        <v>57</v>
      </c>
      <c r="D9" s="7" t="s">
        <v>124</v>
      </c>
      <c r="E9" s="7" t="s">
        <v>125</v>
      </c>
      <c r="F9" s="7" t="s">
        <v>50</v>
      </c>
      <c r="G9" s="7" t="s">
        <v>126</v>
      </c>
      <c r="H9" s="7" t="s">
        <v>94</v>
      </c>
      <c r="I9" s="7" t="s">
        <v>127</v>
      </c>
      <c r="J9" s="7" t="s">
        <v>128</v>
      </c>
      <c r="K9" s="9">
        <v>6.25</v>
      </c>
    </row>
    <row r="10" spans="1:11">
      <c r="A10" s="7" t="s">
        <v>43</v>
      </c>
      <c r="B10" s="7">
        <v>3.4</v>
      </c>
      <c r="C10" s="7" t="s">
        <v>57</v>
      </c>
      <c r="D10" s="7" t="s">
        <v>129</v>
      </c>
      <c r="E10" s="7" t="s">
        <v>130</v>
      </c>
      <c r="F10" s="7" t="s">
        <v>131</v>
      </c>
      <c r="G10" s="7" t="s">
        <v>132</v>
      </c>
      <c r="H10" s="7" t="s">
        <v>94</v>
      </c>
      <c r="I10" s="7" t="s">
        <v>133</v>
      </c>
      <c r="J10" s="7" t="s">
        <v>134</v>
      </c>
      <c r="K10" s="9">
        <v>6.25</v>
      </c>
    </row>
    <row r="11" spans="1:11">
      <c r="A11" s="7" t="s">
        <v>43</v>
      </c>
      <c r="B11" s="7">
        <v>4.1</v>
      </c>
      <c r="C11" s="7" t="s">
        <v>64</v>
      </c>
      <c r="D11" s="7" t="s">
        <v>135</v>
      </c>
      <c r="E11" s="7" t="s">
        <v>136</v>
      </c>
      <c r="F11" s="7" t="s">
        <v>137</v>
      </c>
      <c r="G11" s="7" t="s">
        <v>138</v>
      </c>
      <c r="H11" s="7" t="s">
        <v>94</v>
      </c>
      <c r="I11" s="7" t="s">
        <v>139</v>
      </c>
      <c r="J11" s="7" t="s">
        <v>140</v>
      </c>
      <c r="K11" s="9">
        <v>6.25</v>
      </c>
    </row>
    <row r="12" spans="1:11">
      <c r="A12" s="7" t="s">
        <v>43</v>
      </c>
      <c r="B12" s="7">
        <v>4.2</v>
      </c>
      <c r="C12" s="7" t="s">
        <v>64</v>
      </c>
      <c r="D12" s="7" t="s">
        <v>141</v>
      </c>
      <c r="E12" s="7" t="s">
        <v>142</v>
      </c>
      <c r="F12" s="7" t="s">
        <v>99</v>
      </c>
      <c r="G12" s="7" t="s">
        <v>143</v>
      </c>
      <c r="H12" s="7" t="s">
        <v>94</v>
      </c>
      <c r="I12" s="7" t="s">
        <v>144</v>
      </c>
      <c r="J12" s="7" t="s">
        <v>145</v>
      </c>
      <c r="K12" s="9">
        <v>6.25</v>
      </c>
    </row>
    <row r="13" spans="1:11">
      <c r="A13" s="7" t="s">
        <v>43</v>
      </c>
      <c r="B13" s="7">
        <v>4.3</v>
      </c>
      <c r="C13" s="7" t="s">
        <v>64</v>
      </c>
      <c r="D13" s="7" t="s">
        <v>146</v>
      </c>
      <c r="E13" s="7"/>
      <c r="F13" s="7"/>
      <c r="G13" s="7"/>
      <c r="H13" s="7" t="s">
        <v>147</v>
      </c>
      <c r="I13" s="7"/>
      <c r="J13" s="7"/>
      <c r="K13" s="9">
        <v>6.25</v>
      </c>
    </row>
    <row r="14" spans="1:11">
      <c r="A14" s="7" t="s">
        <v>43</v>
      </c>
      <c r="B14" s="7">
        <v>5.1</v>
      </c>
      <c r="C14" s="7" t="s">
        <v>71</v>
      </c>
      <c r="D14" s="7" t="s">
        <v>148</v>
      </c>
      <c r="E14" s="7" t="s">
        <v>149</v>
      </c>
      <c r="F14" s="7" t="s">
        <v>150</v>
      </c>
      <c r="G14" s="7" t="s">
        <v>151</v>
      </c>
      <c r="H14" s="7" t="s">
        <v>94</v>
      </c>
      <c r="I14" s="7" t="s">
        <v>152</v>
      </c>
      <c r="J14" s="7" t="s">
        <v>153</v>
      </c>
      <c r="K14" s="9">
        <v>6.25</v>
      </c>
    </row>
    <row r="15" spans="1:11">
      <c r="A15" s="7" t="s">
        <v>43</v>
      </c>
      <c r="B15" s="7">
        <v>5.2</v>
      </c>
      <c r="C15" s="7" t="s">
        <v>71</v>
      </c>
      <c r="D15" s="7" t="s">
        <v>154</v>
      </c>
      <c r="E15" s="7" t="s">
        <v>155</v>
      </c>
      <c r="F15" s="7" t="s">
        <v>156</v>
      </c>
      <c r="G15" s="7" t="s">
        <v>157</v>
      </c>
      <c r="H15" s="7" t="s">
        <v>94</v>
      </c>
      <c r="I15" s="7" t="s">
        <v>158</v>
      </c>
      <c r="J15" s="7" t="s">
        <v>159</v>
      </c>
      <c r="K15" s="9">
        <v>6.25</v>
      </c>
    </row>
    <row r="16" spans="1:11">
      <c r="A16" s="7" t="s">
        <v>43</v>
      </c>
      <c r="B16" s="7">
        <v>5.3</v>
      </c>
      <c r="C16" s="7" t="s">
        <v>71</v>
      </c>
      <c r="D16" s="7" t="s">
        <v>160</v>
      </c>
      <c r="E16" s="7" t="s">
        <v>161</v>
      </c>
      <c r="F16" s="7" t="s">
        <v>162</v>
      </c>
      <c r="G16" s="7" t="s">
        <v>163</v>
      </c>
      <c r="H16" s="7" t="s">
        <v>94</v>
      </c>
      <c r="I16" s="7" t="s">
        <v>164</v>
      </c>
      <c r="J16" s="7" t="s">
        <v>165</v>
      </c>
      <c r="K16" s="9">
        <v>6.25</v>
      </c>
    </row>
    <row r="17" spans="1:11">
      <c r="A17" s="7" t="s">
        <v>43</v>
      </c>
      <c r="B17" s="7">
        <v>5.4</v>
      </c>
      <c r="C17" s="7" t="s">
        <v>71</v>
      </c>
      <c r="D17" s="7" t="s">
        <v>166</v>
      </c>
      <c r="E17" s="7" t="s">
        <v>167</v>
      </c>
      <c r="F17" s="7" t="s">
        <v>50</v>
      </c>
      <c r="G17" s="7" t="s">
        <v>168</v>
      </c>
      <c r="H17" s="7" t="s">
        <v>94</v>
      </c>
      <c r="I17" s="7" t="s">
        <v>169</v>
      </c>
      <c r="J17" s="7" t="s">
        <v>170</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171</v>
      </c>
      <c r="C1" s="8" t="s">
        <v>172</v>
      </c>
      <c r="D1" s="8" t="s">
        <v>173</v>
      </c>
      <c r="E1" s="8" t="s">
        <v>38</v>
      </c>
      <c r="F1" s="8" t="s">
        <v>174</v>
      </c>
      <c r="G1" s="8" t="s">
        <v>175</v>
      </c>
      <c r="H1" s="8" t="s">
        <v>176</v>
      </c>
      <c r="I1" s="8" t="s">
        <v>177</v>
      </c>
    </row>
    <row r="2" spans="1:9">
      <c r="A2" s="7" t="s">
        <v>43</v>
      </c>
      <c r="B2" s="7" t="s">
        <v>178</v>
      </c>
      <c r="C2" s="7">
        <v>1</v>
      </c>
      <c r="D2" s="7" t="s">
        <v>179</v>
      </c>
      <c r="E2" s="7"/>
      <c r="F2" s="7"/>
      <c r="G2" s="7"/>
      <c r="H2" s="7"/>
      <c r="I2" s="7"/>
    </row>
    <row r="3" spans="1:9">
      <c r="A3" s="7" t="s">
        <v>43</v>
      </c>
      <c r="B3" s="7" t="s">
        <v>178</v>
      </c>
      <c r="C3" s="7">
        <v>2</v>
      </c>
      <c r="D3" s="7" t="s">
        <v>180</v>
      </c>
      <c r="E3" s="7"/>
      <c r="F3" s="7"/>
      <c r="G3" s="7"/>
      <c r="H3" s="7"/>
      <c r="I3" s="7"/>
    </row>
    <row r="4" spans="1:9">
      <c r="A4" s="7" t="s">
        <v>43</v>
      </c>
      <c r="B4" s="7" t="s">
        <v>178</v>
      </c>
      <c r="C4" s="7">
        <v>3</v>
      </c>
      <c r="D4" s="7" t="s">
        <v>181</v>
      </c>
      <c r="E4" s="7"/>
      <c r="F4" s="7"/>
      <c r="G4" s="7"/>
      <c r="H4" s="7"/>
      <c r="I4" s="7"/>
    </row>
    <row r="5" spans="1:9">
      <c r="A5" s="7" t="s">
        <v>43</v>
      </c>
      <c r="B5" s="7" t="s">
        <v>178</v>
      </c>
      <c r="C5" s="7">
        <v>4</v>
      </c>
      <c r="D5" s="7" t="s">
        <v>182</v>
      </c>
      <c r="E5" s="7"/>
      <c r="F5" s="7"/>
      <c r="G5" s="7"/>
      <c r="H5" s="7"/>
      <c r="I5" s="7"/>
    </row>
    <row r="6" spans="1:9">
      <c r="A6" s="7" t="s">
        <v>43</v>
      </c>
      <c r="B6" s="7" t="s">
        <v>178</v>
      </c>
      <c r="C6" s="7">
        <v>1</v>
      </c>
      <c r="D6" s="7" t="s">
        <v>183</v>
      </c>
      <c r="E6" s="7"/>
      <c r="F6" s="7"/>
      <c r="G6" s="7"/>
      <c r="H6" s="7"/>
      <c r="I6" s="7"/>
    </row>
    <row r="7" spans="1:9">
      <c r="A7" s="7" t="s">
        <v>43</v>
      </c>
      <c r="B7" s="7" t="s">
        <v>178</v>
      </c>
      <c r="C7" s="7">
        <v>2</v>
      </c>
      <c r="D7" s="7" t="s">
        <v>184</v>
      </c>
      <c r="E7" s="7"/>
      <c r="F7" s="7"/>
      <c r="G7" s="7"/>
      <c r="H7" s="7"/>
      <c r="I7" s="7"/>
    </row>
    <row r="8" spans="1:9">
      <c r="A8" s="7" t="s">
        <v>43</v>
      </c>
      <c r="B8" s="7" t="s">
        <v>178</v>
      </c>
      <c r="C8" s="7">
        <v>3</v>
      </c>
      <c r="D8" s="7" t="s">
        <v>185</v>
      </c>
      <c r="E8" s="7"/>
      <c r="F8" s="7"/>
      <c r="G8" s="7"/>
      <c r="H8" s="7"/>
      <c r="I8" s="7"/>
    </row>
    <row r="9" spans="1:9">
      <c r="A9" s="7" t="s">
        <v>43</v>
      </c>
      <c r="B9" s="7" t="s">
        <v>178</v>
      </c>
      <c r="C9" s="7">
        <v>4</v>
      </c>
      <c r="D9" s="7" t="s">
        <v>186</v>
      </c>
      <c r="E9" s="7"/>
      <c r="F9" s="7"/>
      <c r="G9" s="7"/>
      <c r="H9" s="7"/>
      <c r="I9" s="7"/>
    </row>
    <row r="10" spans="1:9">
      <c r="A10" s="7" t="s">
        <v>43</v>
      </c>
      <c r="B10" s="7" t="s">
        <v>178</v>
      </c>
      <c r="C10" s="7">
        <v>5</v>
      </c>
      <c r="D10" s="7" t="s">
        <v>187</v>
      </c>
      <c r="E10" s="7"/>
      <c r="F10" s="7"/>
      <c r="G10" s="7"/>
      <c r="H10" s="7"/>
      <c r="I10" s="7"/>
    </row>
    <row r="11" spans="1:9">
      <c r="A11" s="7" t="s">
        <v>43</v>
      </c>
      <c r="B11" s="7" t="s">
        <v>178</v>
      </c>
      <c r="C11" s="7">
        <v>6</v>
      </c>
      <c r="D11" s="7" t="s">
        <v>188</v>
      </c>
      <c r="E11" s="7"/>
      <c r="F11" s="7"/>
      <c r="G11" s="7"/>
      <c r="H11" s="7"/>
      <c r="I11" s="7"/>
    </row>
    <row r="12" spans="1:9">
      <c r="A12" s="7" t="s">
        <v>43</v>
      </c>
      <c r="B12" s="7" t="s">
        <v>178</v>
      </c>
      <c r="C12" s="7">
        <v>1</v>
      </c>
      <c r="D12" s="7" t="s">
        <v>189</v>
      </c>
      <c r="E12" s="7"/>
      <c r="F12" s="7"/>
      <c r="G12" s="7"/>
      <c r="H12" s="7"/>
      <c r="I12" s="7"/>
    </row>
    <row r="13" spans="1:9">
      <c r="A13" s="7" t="s">
        <v>43</v>
      </c>
      <c r="B13" s="7" t="s">
        <v>178</v>
      </c>
      <c r="C13" s="7">
        <v>2</v>
      </c>
      <c r="D13" s="7" t="s">
        <v>190</v>
      </c>
      <c r="E13" s="7"/>
      <c r="F13" s="7"/>
      <c r="G13" s="7"/>
      <c r="H13" s="7"/>
      <c r="I13" s="7"/>
    </row>
    <row r="14" spans="1:9">
      <c r="A14" s="7" t="s">
        <v>43</v>
      </c>
      <c r="B14" s="7" t="s">
        <v>178</v>
      </c>
      <c r="C14" s="7">
        <v>3</v>
      </c>
      <c r="D14" s="7" t="s">
        <v>191</v>
      </c>
      <c r="E14" s="7"/>
      <c r="F14" s="7"/>
      <c r="G14" s="7"/>
      <c r="H14" s="7"/>
      <c r="I14" s="7"/>
    </row>
    <row r="15" spans="1:9">
      <c r="A15" s="7" t="s">
        <v>43</v>
      </c>
      <c r="B15" s="7" t="s">
        <v>178</v>
      </c>
      <c r="C15" s="7">
        <v>4</v>
      </c>
      <c r="D15" s="7" t="s">
        <v>192</v>
      </c>
      <c r="E15" s="7"/>
      <c r="F15" s="7"/>
      <c r="G15" s="7"/>
      <c r="H15" s="7"/>
      <c r="I15" s="7"/>
    </row>
    <row r="16" spans="1:9">
      <c r="A16" s="7" t="s">
        <v>43</v>
      </c>
      <c r="B16" s="7" t="s">
        <v>178</v>
      </c>
      <c r="C16" s="7">
        <v>5</v>
      </c>
      <c r="D16" s="7" t="s">
        <v>193</v>
      </c>
      <c r="E16" s="7"/>
      <c r="F16" s="7"/>
      <c r="G16" s="7"/>
      <c r="H16" s="7"/>
      <c r="I16" s="7"/>
    </row>
    <row r="17" spans="1:9">
      <c r="A17" s="7" t="s">
        <v>43</v>
      </c>
      <c r="B17" s="7" t="s">
        <v>178</v>
      </c>
      <c r="C17" s="7">
        <v>6</v>
      </c>
      <c r="D17" s="7" t="s">
        <v>194</v>
      </c>
      <c r="E17" s="7"/>
      <c r="F17" s="7"/>
      <c r="G17" s="7"/>
      <c r="H17" s="7"/>
      <c r="I17" s="7"/>
    </row>
    <row r="18" spans="1:9">
      <c r="A18" s="7" t="s">
        <v>43</v>
      </c>
      <c r="B18" s="7" t="s">
        <v>178</v>
      </c>
      <c r="C18" s="7">
        <v>7</v>
      </c>
      <c r="D18" s="7" t="s">
        <v>195</v>
      </c>
      <c r="E18" s="7"/>
      <c r="F18" s="7"/>
      <c r="G18" s="7"/>
      <c r="H18" s="7"/>
      <c r="I18" s="7"/>
    </row>
    <row r="19" spans="1:9">
      <c r="A19" s="7" t="s">
        <v>43</v>
      </c>
      <c r="B19" s="7" t="s">
        <v>178</v>
      </c>
      <c r="C19" s="7">
        <v>8</v>
      </c>
      <c r="D19" s="7" t="s">
        <v>196</v>
      </c>
      <c r="E19" s="7"/>
      <c r="F19" s="7"/>
      <c r="G19" s="7"/>
      <c r="H19" s="7"/>
      <c r="I19" s="7"/>
    </row>
    <row r="20" spans="1:9">
      <c r="A20" s="7" t="s">
        <v>43</v>
      </c>
      <c r="B20" s="7" t="s">
        <v>178</v>
      </c>
      <c r="C20" s="7">
        <v>9</v>
      </c>
      <c r="D20" s="7" t="s">
        <v>197</v>
      </c>
      <c r="E20" s="7"/>
      <c r="F20" s="7"/>
      <c r="G20" s="7"/>
      <c r="H20" s="7"/>
      <c r="I20" s="7"/>
    </row>
    <row r="21" spans="1:9">
      <c r="A21" s="7" t="s">
        <v>43</v>
      </c>
      <c r="B21" s="7" t="s">
        <v>178</v>
      </c>
      <c r="C21" s="7">
        <v>10</v>
      </c>
      <c r="D21" s="7" t="s">
        <v>198</v>
      </c>
      <c r="E21" s="7"/>
      <c r="F21" s="7"/>
      <c r="G21" s="7"/>
      <c r="H21" s="7"/>
      <c r="I21" s="7"/>
    </row>
    <row r="22" spans="1:9">
      <c r="A22" s="7" t="s">
        <v>43</v>
      </c>
      <c r="B22" s="7" t="s">
        <v>178</v>
      </c>
      <c r="C22" s="7">
        <v>1</v>
      </c>
      <c r="D22" s="7" t="s">
        <v>199</v>
      </c>
      <c r="E22" s="7"/>
      <c r="F22" s="7"/>
      <c r="G22" s="7"/>
      <c r="H22" s="7"/>
      <c r="I22" s="7"/>
    </row>
    <row r="23" spans="1:9">
      <c r="A23" s="7" t="s">
        <v>43</v>
      </c>
      <c r="B23" s="7" t="s">
        <v>178</v>
      </c>
      <c r="C23" s="7">
        <v>2</v>
      </c>
      <c r="D23" s="7" t="s">
        <v>200</v>
      </c>
      <c r="E23" s="7"/>
      <c r="F23" s="7"/>
      <c r="G23" s="7"/>
      <c r="H23" s="7"/>
      <c r="I23" s="7"/>
    </row>
    <row r="24" spans="1:9">
      <c r="A24" s="7" t="s">
        <v>43</v>
      </c>
      <c r="B24" s="7" t="s">
        <v>178</v>
      </c>
      <c r="C24" s="7">
        <v>3</v>
      </c>
      <c r="D24" s="7" t="s">
        <v>201</v>
      </c>
      <c r="E24" s="7"/>
      <c r="F24" s="7"/>
      <c r="G24" s="7"/>
      <c r="H24" s="7"/>
      <c r="I24" s="7"/>
    </row>
    <row r="25" spans="1:9">
      <c r="A25" s="7" t="s">
        <v>43</v>
      </c>
      <c r="B25" s="7" t="s">
        <v>178</v>
      </c>
      <c r="C25" s="7">
        <v>4</v>
      </c>
      <c r="D25" s="7" t="s">
        <v>202</v>
      </c>
      <c r="E25" s="7"/>
      <c r="F25" s="7"/>
      <c r="G25" s="7"/>
      <c r="H25" s="7"/>
      <c r="I25" s="7"/>
    </row>
    <row r="26" spans="1:9">
      <c r="A26" s="7" t="s">
        <v>43</v>
      </c>
      <c r="B26" s="7" t="s">
        <v>178</v>
      </c>
      <c r="C26" s="7">
        <v>5</v>
      </c>
      <c r="D26" s="7" t="s">
        <v>203</v>
      </c>
      <c r="E26" s="7"/>
      <c r="F26" s="7"/>
      <c r="G26" s="7"/>
      <c r="H26" s="7"/>
      <c r="I26" s="7"/>
    </row>
    <row r="27" spans="1:9">
      <c r="A27" s="7" t="s">
        <v>43</v>
      </c>
      <c r="B27" s="7" t="s">
        <v>178</v>
      </c>
      <c r="C27" s="7">
        <v>6</v>
      </c>
      <c r="D27" s="7" t="s">
        <v>204</v>
      </c>
      <c r="E27" s="7"/>
      <c r="F27" s="7"/>
      <c r="G27" s="7"/>
      <c r="H27" s="7"/>
      <c r="I27" s="7"/>
    </row>
    <row r="28" spans="1:9">
      <c r="A28" s="7" t="s">
        <v>43</v>
      </c>
      <c r="B28" s="7" t="s">
        <v>178</v>
      </c>
      <c r="C28" s="7">
        <v>7</v>
      </c>
      <c r="D28" s="7" t="s">
        <v>205</v>
      </c>
      <c r="E28" s="7"/>
      <c r="F28" s="7"/>
      <c r="G28" s="7"/>
      <c r="H28" s="7"/>
      <c r="I2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206</v>
      </c>
      <c r="B1" s="4"/>
      <c r="C1" s="4"/>
      <c r="D1" s="4"/>
      <c r="E1" s="4"/>
      <c r="F1" s="4"/>
      <c r="G1" s="4"/>
    </row>
    <row r="2" spans="1:7">
      <c r="A2" s="8" t="s">
        <v>207</v>
      </c>
      <c r="B2" s="8" t="s">
        <v>208</v>
      </c>
      <c r="C2" s="8" t="s">
        <v>209</v>
      </c>
      <c r="D2" s="8" t="s">
        <v>210</v>
      </c>
      <c r="E2" s="8" t="s">
        <v>211</v>
      </c>
      <c r="F2" s="8" t="s">
        <v>212</v>
      </c>
      <c r="G2" s="8" t="s">
        <v>213</v>
      </c>
    </row>
    <row r="3" spans="1:7">
      <c r="A3" s="7" t="s">
        <v>44</v>
      </c>
      <c r="B3" s="7">
        <v>20</v>
      </c>
      <c r="C3" s="7" t="s">
        <v>106</v>
      </c>
      <c r="D3" s="7">
        <v>1</v>
      </c>
      <c r="E3" s="7" t="s">
        <v>214</v>
      </c>
      <c r="F3" s="7" t="s">
        <v>215</v>
      </c>
      <c r="G3" s="7" t="s">
        <v>216</v>
      </c>
    </row>
    <row r="4" spans="1:7">
      <c r="A4" s="7"/>
      <c r="B4" s="7"/>
      <c r="C4" s="7"/>
      <c r="D4" s="7">
        <v>2</v>
      </c>
      <c r="E4" s="7" t="s">
        <v>217</v>
      </c>
      <c r="F4" s="7" t="s">
        <v>218</v>
      </c>
      <c r="G4" s="7" t="s">
        <v>219</v>
      </c>
    </row>
    <row r="5" spans="1:7">
      <c r="A5" s="7"/>
      <c r="B5" s="7"/>
      <c r="C5" s="7"/>
      <c r="D5" s="7">
        <v>3</v>
      </c>
      <c r="E5" s="7" t="s">
        <v>220</v>
      </c>
      <c r="F5" s="7" t="s">
        <v>221</v>
      </c>
      <c r="G5" s="7" t="s">
        <v>222</v>
      </c>
    </row>
    <row r="6" spans="1:7">
      <c r="A6" s="7"/>
      <c r="B6" s="7"/>
      <c r="C6" s="7"/>
      <c r="D6" s="7">
        <v>4</v>
      </c>
      <c r="E6" s="7" t="s">
        <v>223</v>
      </c>
      <c r="F6" s="7" t="s">
        <v>224</v>
      </c>
      <c r="G6" s="7" t="s">
        <v>225</v>
      </c>
    </row>
    <row r="7" spans="1:7">
      <c r="A7" s="7" t="s">
        <v>51</v>
      </c>
      <c r="B7" s="7">
        <v>20</v>
      </c>
      <c r="C7" s="7" t="s">
        <v>106</v>
      </c>
      <c r="D7" s="7">
        <v>1</v>
      </c>
      <c r="E7" s="7" t="s">
        <v>214</v>
      </c>
      <c r="F7" s="7" t="s">
        <v>215</v>
      </c>
      <c r="G7" s="7" t="s">
        <v>226</v>
      </c>
    </row>
    <row r="8" spans="1:7">
      <c r="A8" s="7"/>
      <c r="B8" s="7"/>
      <c r="C8" s="7"/>
      <c r="D8" s="7">
        <v>2</v>
      </c>
      <c r="E8" s="7" t="s">
        <v>217</v>
      </c>
      <c r="F8" s="7" t="s">
        <v>218</v>
      </c>
      <c r="G8" s="7" t="s">
        <v>227</v>
      </c>
    </row>
    <row r="9" spans="1:7">
      <c r="A9" s="7"/>
      <c r="B9" s="7"/>
      <c r="C9" s="7"/>
      <c r="D9" s="7">
        <v>3</v>
      </c>
      <c r="E9" s="7" t="s">
        <v>220</v>
      </c>
      <c r="F9" s="7" t="s">
        <v>221</v>
      </c>
      <c r="G9" s="7" t="s">
        <v>228</v>
      </c>
    </row>
    <row r="10" spans="1:7">
      <c r="A10" s="7"/>
      <c r="B10" s="7"/>
      <c r="C10" s="7"/>
      <c r="D10" s="7">
        <v>4</v>
      </c>
      <c r="E10" s="7" t="s">
        <v>223</v>
      </c>
      <c r="F10" s="7" t="s">
        <v>224</v>
      </c>
      <c r="G10" s="7" t="s">
        <v>229</v>
      </c>
    </row>
    <row r="11" spans="1:7">
      <c r="A11" s="7" t="s">
        <v>57</v>
      </c>
      <c r="B11" s="7">
        <v>25</v>
      </c>
      <c r="C11" s="7" t="s">
        <v>106</v>
      </c>
      <c r="D11" s="7">
        <v>1</v>
      </c>
      <c r="E11" s="7" t="s">
        <v>214</v>
      </c>
      <c r="F11" s="7" t="s">
        <v>215</v>
      </c>
      <c r="G11" s="7" t="s">
        <v>230</v>
      </c>
    </row>
    <row r="12" spans="1:7">
      <c r="A12" s="7"/>
      <c r="B12" s="7"/>
      <c r="C12" s="7"/>
      <c r="D12" s="7">
        <v>2</v>
      </c>
      <c r="E12" s="7" t="s">
        <v>217</v>
      </c>
      <c r="F12" s="7" t="s">
        <v>218</v>
      </c>
      <c r="G12" s="7" t="s">
        <v>231</v>
      </c>
    </row>
    <row r="13" spans="1:7">
      <c r="A13" s="7"/>
      <c r="B13" s="7"/>
      <c r="C13" s="7"/>
      <c r="D13" s="7">
        <v>3</v>
      </c>
      <c r="E13" s="7" t="s">
        <v>220</v>
      </c>
      <c r="F13" s="7" t="s">
        <v>221</v>
      </c>
      <c r="G13" s="7" t="s">
        <v>232</v>
      </c>
    </row>
    <row r="14" spans="1:7">
      <c r="A14" s="7"/>
      <c r="B14" s="7"/>
      <c r="C14" s="7"/>
      <c r="D14" s="7">
        <v>4</v>
      </c>
      <c r="E14" s="7" t="s">
        <v>223</v>
      </c>
      <c r="F14" s="7" t="s">
        <v>224</v>
      </c>
      <c r="G14" s="7" t="s">
        <v>233</v>
      </c>
    </row>
    <row r="15" spans="1:7">
      <c r="A15" s="7" t="s">
        <v>64</v>
      </c>
      <c r="B15" s="7">
        <v>25</v>
      </c>
      <c r="C15" s="7" t="s">
        <v>88</v>
      </c>
      <c r="D15" s="7">
        <v>1</v>
      </c>
      <c r="E15" s="7" t="s">
        <v>214</v>
      </c>
      <c r="F15" s="7" t="s">
        <v>215</v>
      </c>
      <c r="G15" s="7" t="s">
        <v>234</v>
      </c>
    </row>
    <row r="16" spans="1:7">
      <c r="A16" s="7"/>
      <c r="B16" s="7"/>
      <c r="C16" s="7"/>
      <c r="D16" s="7">
        <v>2</v>
      </c>
      <c r="E16" s="7" t="s">
        <v>217</v>
      </c>
      <c r="F16" s="7" t="s">
        <v>218</v>
      </c>
      <c r="G16" s="7" t="s">
        <v>235</v>
      </c>
    </row>
    <row r="17" spans="1:7">
      <c r="A17" s="7"/>
      <c r="B17" s="7"/>
      <c r="C17" s="7"/>
      <c r="D17" s="7">
        <v>3</v>
      </c>
      <c r="E17" s="7" t="s">
        <v>220</v>
      </c>
      <c r="F17" s="7" t="s">
        <v>221</v>
      </c>
      <c r="G17" s="7" t="s">
        <v>236</v>
      </c>
    </row>
    <row r="18" spans="1:7">
      <c r="A18" s="7"/>
      <c r="B18" s="7"/>
      <c r="C18" s="7"/>
      <c r="D18" s="7">
        <v>4</v>
      </c>
      <c r="E18" s="7" t="s">
        <v>223</v>
      </c>
      <c r="F18" s="7" t="s">
        <v>224</v>
      </c>
      <c r="G18" s="7" t="s">
        <v>237</v>
      </c>
    </row>
    <row r="19" spans="1:7">
      <c r="A19" s="7" t="s">
        <v>71</v>
      </c>
      <c r="B19" s="7">
        <v>25</v>
      </c>
      <c r="C19" s="7" t="s">
        <v>106</v>
      </c>
      <c r="D19" s="7">
        <v>1</v>
      </c>
      <c r="E19" s="7" t="s">
        <v>214</v>
      </c>
      <c r="F19" s="7" t="s">
        <v>215</v>
      </c>
      <c r="G19" s="7" t="s">
        <v>238</v>
      </c>
    </row>
    <row r="20" spans="1:7">
      <c r="A20" s="7"/>
      <c r="B20" s="7"/>
      <c r="C20" s="7"/>
      <c r="D20" s="7">
        <v>2</v>
      </c>
      <c r="E20" s="7" t="s">
        <v>217</v>
      </c>
      <c r="F20" s="7" t="s">
        <v>218</v>
      </c>
      <c r="G20" s="7" t="s">
        <v>239</v>
      </c>
    </row>
    <row r="21" spans="1:7">
      <c r="A21" s="7"/>
      <c r="B21" s="7"/>
      <c r="C21" s="7"/>
      <c r="D21" s="7">
        <v>3</v>
      </c>
      <c r="E21" s="7" t="s">
        <v>220</v>
      </c>
      <c r="F21" s="7" t="s">
        <v>221</v>
      </c>
      <c r="G21" s="7" t="s">
        <v>240</v>
      </c>
    </row>
    <row r="22" spans="1:7">
      <c r="A22" s="7"/>
      <c r="B22" s="7"/>
      <c r="C22" s="7"/>
      <c r="D22" s="7">
        <v>4</v>
      </c>
      <c r="E22" s="7" t="s">
        <v>223</v>
      </c>
      <c r="F22" s="7" t="s">
        <v>224</v>
      </c>
      <c r="G22" s="7"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242</v>
      </c>
      <c r="B1" s="4"/>
      <c r="C1" s="4"/>
      <c r="D1" s="4"/>
      <c r="E1" s="4"/>
      <c r="F1" s="4"/>
      <c r="G1" s="4"/>
    </row>
    <row r="2" spans="1:7">
      <c r="A2" s="8" t="s">
        <v>243</v>
      </c>
      <c r="B2" s="8" t="s">
        <v>244</v>
      </c>
      <c r="C2" s="8" t="s">
        <v>245</v>
      </c>
      <c r="D2" s="8" t="s">
        <v>246</v>
      </c>
      <c r="E2" s="8" t="s">
        <v>247</v>
      </c>
      <c r="F2" s="8" t="s">
        <v>248</v>
      </c>
      <c r="G2" s="8" t="s">
        <v>249</v>
      </c>
    </row>
    <row r="3" spans="1:7">
      <c r="A3" s="7">
        <v>1</v>
      </c>
      <c r="B3" s="7" t="s">
        <v>250</v>
      </c>
      <c r="C3" s="7">
        <v>35</v>
      </c>
      <c r="D3" s="7" t="s">
        <v>251</v>
      </c>
      <c r="E3" s="7" t="s">
        <v>252</v>
      </c>
      <c r="F3" s="7" t="s">
        <v>253</v>
      </c>
      <c r="G3" s="7" t="s">
        <v>254</v>
      </c>
    </row>
    <row r="4" spans="1:7">
      <c r="A4" s="7"/>
      <c r="B4" s="7" t="s">
        <v>255</v>
      </c>
      <c r="C4" s="7"/>
      <c r="D4" s="7" t="s">
        <v>256</v>
      </c>
      <c r="E4" s="7"/>
      <c r="F4" s="7"/>
      <c r="G4" s="7"/>
    </row>
    <row r="5" spans="1:7">
      <c r="A5" s="7">
        <v>2</v>
      </c>
      <c r="B5" s="7" t="s">
        <v>257</v>
      </c>
      <c r="C5" s="7">
        <v>35</v>
      </c>
      <c r="D5" s="7" t="s">
        <v>258</v>
      </c>
      <c r="E5" s="7" t="s">
        <v>259</v>
      </c>
      <c r="F5" s="7" t="s">
        <v>260</v>
      </c>
      <c r="G5" s="7" t="s">
        <v>261</v>
      </c>
    </row>
    <row r="6" spans="1:7">
      <c r="A6" s="7"/>
      <c r="B6" s="7" t="s">
        <v>255</v>
      </c>
      <c r="C6" s="7"/>
      <c r="D6" s="7" t="s">
        <v>262</v>
      </c>
      <c r="E6" s="7"/>
      <c r="F6" s="7"/>
      <c r="G6" s="7"/>
    </row>
    <row r="7" spans="1:7">
      <c r="A7" s="7">
        <v>3</v>
      </c>
      <c r="B7" s="7" t="s">
        <v>263</v>
      </c>
      <c r="C7" s="7">
        <v>35</v>
      </c>
      <c r="D7" s="7" t="s">
        <v>264</v>
      </c>
      <c r="E7" s="7" t="s">
        <v>265</v>
      </c>
      <c r="F7" s="7" t="s">
        <v>266</v>
      </c>
      <c r="G7" s="7" t="s">
        <v>267</v>
      </c>
    </row>
    <row r="8" spans="1:7">
      <c r="A8" s="7"/>
      <c r="B8" s="7" t="s">
        <v>255</v>
      </c>
      <c r="C8" s="7"/>
      <c r="D8" s="7" t="s">
        <v>268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269</v>
      </c>
      <c r="B1" s="4"/>
      <c r="C1" s="4"/>
      <c r="D1" s="4"/>
      <c r="E1" s="4"/>
    </row>
    <row r="2" spans="1:5">
      <c r="A2" s="1" t="s">
        <v>270</v>
      </c>
      <c r="B2" s="1" t="s">
        <v>271</v>
      </c>
      <c r="C2" s="1"/>
      <c r="D2" s="1"/>
      <c r="E2" s="1"/>
    </row>
    <row r="3" spans="1:5">
      <c r="A3" s="10" t="s">
        <v>272</v>
      </c>
      <c r="B3" s="7" t="s">
        <v>273</v>
      </c>
      <c r="C3" s="5"/>
      <c r="D3" s="5"/>
      <c r="E3" s="5"/>
    </row>
    <row r="4" spans="1:5">
      <c r="A4" s="10" t="s">
        <v>274</v>
      </c>
      <c r="B4" s="7" t="s">
        <v>275</v>
      </c>
      <c r="C4" s="5"/>
      <c r="D4" s="5"/>
      <c r="E4" s="5"/>
    </row>
    <row r="5" spans="1:5">
      <c r="A5" s="10" t="s">
        <v>276</v>
      </c>
      <c r="B5" s="7" t="s">
        <v>277</v>
      </c>
      <c r="C5" s="5"/>
      <c r="D5" s="5"/>
      <c r="E5" s="5"/>
    </row>
    <row r="6" spans="1:5">
      <c r="A6" s="10" t="s">
        <v>278</v>
      </c>
      <c r="B6" s="7" t="s">
        <v>279</v>
      </c>
      <c r="C6" s="5"/>
      <c r="D6" s="5"/>
      <c r="E6" s="5"/>
    </row>
    <row r="7" spans="1:5">
      <c r="A7" s="10" t="s">
        <v>280</v>
      </c>
      <c r="B7" s="7" t="s">
        <v>281</v>
      </c>
      <c r="C7" s="5"/>
      <c r="D7" s="5"/>
      <c r="E7" s="5"/>
    </row>
    <row r="8" spans="1:5">
      <c r="A8" s="11" t="s">
        <v>172</v>
      </c>
      <c r="B8" s="11" t="s">
        <v>282</v>
      </c>
      <c r="C8" s="11" t="s">
        <v>283</v>
      </c>
      <c r="D8" s="11" t="s">
        <v>284</v>
      </c>
      <c r="E8" s="11" t="s">
        <v>285</v>
      </c>
    </row>
    <row r="9" spans="1:5">
      <c r="A9" s="7">
        <v>1</v>
      </c>
      <c r="B9" s="7" t="s">
        <v>286</v>
      </c>
      <c r="C9" s="7" t="s">
        <v>287</v>
      </c>
      <c r="D9" s="7" t="s">
        <v>288</v>
      </c>
      <c r="E9" s="7" t="s">
        <v>289</v>
      </c>
    </row>
    <row r="10" spans="1:5">
      <c r="A10" s="7">
        <v>2</v>
      </c>
      <c r="B10" s="7" t="s">
        <v>290</v>
      </c>
      <c r="C10" s="7" t="s">
        <v>291</v>
      </c>
      <c r="D10" s="7" t="s">
        <v>292</v>
      </c>
      <c r="E10" s="7" t="s">
        <v>293</v>
      </c>
    </row>
    <row r="11" spans="1:5">
      <c r="A11" s="7">
        <v>3</v>
      </c>
      <c r="B11" s="7" t="s">
        <v>294</v>
      </c>
      <c r="C11" s="7" t="s">
        <v>291</v>
      </c>
      <c r="D11" s="7" t="s">
        <v>295</v>
      </c>
      <c r="E11" s="7" t="s">
        <v>296</v>
      </c>
    </row>
    <row r="12" spans="1:5">
      <c r="A12" s="7">
        <v>4</v>
      </c>
      <c r="B12" s="7" t="s">
        <v>297</v>
      </c>
      <c r="C12" s="7" t="s">
        <v>291</v>
      </c>
      <c r="D12" s="7" t="s">
        <v>298</v>
      </c>
      <c r="E12" s="7" t="s">
        <v>299</v>
      </c>
    </row>
    <row r="13" spans="1:5">
      <c r="A13" s="7">
        <v>5</v>
      </c>
      <c r="B13" s="7" t="s">
        <v>300</v>
      </c>
      <c r="C13" s="7" t="s">
        <v>287</v>
      </c>
      <c r="D13" s="7" t="s">
        <v>301</v>
      </c>
      <c r="E13" s="7" t="s">
        <v>302</v>
      </c>
    </row>
    <row r="15" spans="1:5">
      <c r="A15" s="1" t="s">
        <v>303</v>
      </c>
      <c r="B15" s="1" t="s">
        <v>304</v>
      </c>
      <c r="C15" s="1"/>
      <c r="D15" s="1"/>
      <c r="E15" s="1"/>
    </row>
    <row r="16" spans="1:5">
      <c r="A16" s="10" t="s">
        <v>272</v>
      </c>
      <c r="B16" s="7" t="s">
        <v>305</v>
      </c>
      <c r="C16" s="5"/>
      <c r="D16" s="5"/>
      <c r="E16" s="5"/>
    </row>
    <row r="17" spans="1:5">
      <c r="A17" s="10" t="s">
        <v>274</v>
      </c>
      <c r="B17" s="7" t="s">
        <v>306</v>
      </c>
      <c r="C17" s="5"/>
      <c r="D17" s="5"/>
      <c r="E17" s="5"/>
    </row>
    <row r="18" spans="1:5">
      <c r="A18" s="10" t="s">
        <v>276</v>
      </c>
      <c r="B18" s="7" t="s">
        <v>307</v>
      </c>
      <c r="C18" s="5"/>
      <c r="D18" s="5"/>
      <c r="E18" s="5"/>
    </row>
    <row r="19" spans="1:5">
      <c r="A19" s="10" t="s">
        <v>278</v>
      </c>
      <c r="B19" s="7" t="s">
        <v>308</v>
      </c>
      <c r="C19" s="5"/>
      <c r="D19" s="5"/>
      <c r="E19" s="5"/>
    </row>
    <row r="20" spans="1:5">
      <c r="A20" s="10" t="s">
        <v>280</v>
      </c>
      <c r="B20" s="7" t="s">
        <v>309</v>
      </c>
      <c r="C20" s="5"/>
      <c r="D20" s="5"/>
      <c r="E20" s="5"/>
    </row>
    <row r="21" spans="1:5">
      <c r="A21" s="11" t="s">
        <v>172</v>
      </c>
      <c r="B21" s="11" t="s">
        <v>282</v>
      </c>
      <c r="C21" s="11" t="s">
        <v>283</v>
      </c>
      <c r="D21" s="11" t="s">
        <v>284</v>
      </c>
      <c r="E21" s="11" t="s">
        <v>285</v>
      </c>
    </row>
    <row r="22" spans="1:5">
      <c r="A22" s="7">
        <v>1</v>
      </c>
      <c r="B22" s="7" t="s">
        <v>286</v>
      </c>
      <c r="C22" s="7" t="s">
        <v>287</v>
      </c>
      <c r="D22" s="7" t="s">
        <v>310</v>
      </c>
      <c r="E22" s="7" t="s">
        <v>311</v>
      </c>
    </row>
    <row r="23" spans="1:5">
      <c r="A23" s="7">
        <v>2</v>
      </c>
      <c r="B23" s="7" t="s">
        <v>290</v>
      </c>
      <c r="C23" s="7" t="s">
        <v>312</v>
      </c>
      <c r="D23" s="7" t="s">
        <v>313</v>
      </c>
      <c r="E23" s="7" t="s">
        <v>314</v>
      </c>
    </row>
    <row r="24" spans="1:5">
      <c r="A24" s="7">
        <v>3</v>
      </c>
      <c r="B24" s="7" t="s">
        <v>294</v>
      </c>
      <c r="C24" s="7" t="s">
        <v>291</v>
      </c>
      <c r="D24" s="7" t="s">
        <v>315</v>
      </c>
      <c r="E24" s="7" t="s">
        <v>316</v>
      </c>
    </row>
    <row r="25" spans="1:5">
      <c r="A25" s="7">
        <v>4</v>
      </c>
      <c r="B25" s="7" t="s">
        <v>297</v>
      </c>
      <c r="C25" s="7" t="s">
        <v>291</v>
      </c>
      <c r="D25" s="7" t="s">
        <v>317</v>
      </c>
      <c r="E25" s="7" t="s">
        <v>318</v>
      </c>
    </row>
    <row r="26" spans="1:5">
      <c r="A26" s="7">
        <v>5</v>
      </c>
      <c r="B26" s="7" t="s">
        <v>300</v>
      </c>
      <c r="C26" s="7" t="s">
        <v>291</v>
      </c>
      <c r="D26" s="7" t="s">
        <v>319</v>
      </c>
      <c r="E26" s="7" t="s">
        <v>320</v>
      </c>
    </row>
    <row r="28" spans="1:5">
      <c r="A28" s="1" t="s">
        <v>321</v>
      </c>
      <c r="B28" s="1" t="s">
        <v>322</v>
      </c>
      <c r="C28" s="1"/>
      <c r="D28" s="1"/>
      <c r="E28" s="1"/>
    </row>
    <row r="29" spans="1:5">
      <c r="A29" s="10" t="s">
        <v>272</v>
      </c>
      <c r="B29" s="7" t="s">
        <v>323</v>
      </c>
      <c r="C29" s="5"/>
      <c r="D29" s="5"/>
      <c r="E29" s="5"/>
    </row>
    <row r="30" spans="1:5">
      <c r="A30" s="10" t="s">
        <v>274</v>
      </c>
      <c r="B30" s="7" t="s">
        <v>324</v>
      </c>
      <c r="C30" s="5"/>
      <c r="D30" s="5"/>
      <c r="E30" s="5"/>
    </row>
    <row r="31" spans="1:5">
      <c r="A31" s="10" t="s">
        <v>276</v>
      </c>
      <c r="B31" s="7" t="s">
        <v>325</v>
      </c>
      <c r="C31" s="5"/>
      <c r="D31" s="5"/>
      <c r="E31" s="5"/>
    </row>
    <row r="32" spans="1:5">
      <c r="A32" s="10" t="s">
        <v>278</v>
      </c>
      <c r="B32" s="7" t="s">
        <v>326</v>
      </c>
      <c r="C32" s="5"/>
      <c r="D32" s="5"/>
      <c r="E32" s="5"/>
    </row>
    <row r="33" spans="1:5">
      <c r="A33" s="10" t="s">
        <v>280</v>
      </c>
      <c r="B33" s="7" t="s">
        <v>327</v>
      </c>
      <c r="C33" s="5"/>
      <c r="D33" s="5"/>
      <c r="E33" s="5"/>
    </row>
    <row r="34" spans="1:5">
      <c r="A34" s="11" t="s">
        <v>172</v>
      </c>
      <c r="B34" s="11" t="s">
        <v>282</v>
      </c>
      <c r="C34" s="11" t="s">
        <v>283</v>
      </c>
      <c r="D34" s="11" t="s">
        <v>284</v>
      </c>
      <c r="E34" s="11" t="s">
        <v>285</v>
      </c>
    </row>
    <row r="35" spans="1:5">
      <c r="A35" s="7">
        <v>1</v>
      </c>
      <c r="B35" s="7" t="s">
        <v>286</v>
      </c>
      <c r="C35" s="7" t="s">
        <v>287</v>
      </c>
      <c r="D35" s="7" t="s">
        <v>328</v>
      </c>
      <c r="E35" s="7" t="s">
        <v>329</v>
      </c>
    </row>
    <row r="36" spans="1:5">
      <c r="A36" s="7">
        <v>2</v>
      </c>
      <c r="B36" s="7" t="s">
        <v>290</v>
      </c>
      <c r="C36" s="7" t="s">
        <v>312</v>
      </c>
      <c r="D36" s="7" t="s">
        <v>330</v>
      </c>
      <c r="E36" s="7" t="s">
        <v>331</v>
      </c>
    </row>
    <row r="37" spans="1:5">
      <c r="A37" s="7">
        <v>3</v>
      </c>
      <c r="B37" s="7" t="s">
        <v>294</v>
      </c>
      <c r="C37" s="7" t="s">
        <v>312</v>
      </c>
      <c r="D37" s="7" t="s">
        <v>332</v>
      </c>
      <c r="E37" s="7" t="s">
        <v>333</v>
      </c>
    </row>
    <row r="38" spans="1:5">
      <c r="A38" s="7">
        <v>4</v>
      </c>
      <c r="B38" s="7" t="s">
        <v>297</v>
      </c>
      <c r="C38" s="7" t="s">
        <v>291</v>
      </c>
      <c r="D38" s="7" t="s">
        <v>334</v>
      </c>
      <c r="E38" s="7" t="s">
        <v>335</v>
      </c>
    </row>
    <row r="39" spans="1:5">
      <c r="A39" s="7">
        <v>5</v>
      </c>
      <c r="B39" s="7" t="s">
        <v>300</v>
      </c>
      <c r="C39" s="7" t="s">
        <v>287</v>
      </c>
      <c r="D39" s="7" t="s">
        <v>336</v>
      </c>
      <c r="E39" s="7" t="s">
        <v>337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338</v>
      </c>
      <c r="B1" s="4"/>
      <c r="C1" s="4"/>
      <c r="D1" s="4"/>
    </row>
    <row r="2" spans="1:4">
      <c r="A2" s="8" t="s">
        <v>207</v>
      </c>
      <c r="B2" s="8" t="s">
        <v>339</v>
      </c>
      <c r="C2" s="8" t="s">
        <v>340</v>
      </c>
      <c r="D2" s="8" t="s">
        <v>341</v>
      </c>
    </row>
    <row r="3" spans="1:4">
      <c r="A3" s="7" t="s">
        <v>342</v>
      </c>
      <c r="B3" s="7" t="s">
        <v>343</v>
      </c>
      <c r="C3" s="7" t="s">
        <v>344</v>
      </c>
      <c r="D3" s="7" t="s">
        <v>345</v>
      </c>
    </row>
    <row r="4" spans="1:4">
      <c r="A4" s="7" t="s">
        <v>342</v>
      </c>
      <c r="B4" s="7" t="s">
        <v>346</v>
      </c>
      <c r="C4" s="7" t="s">
        <v>347</v>
      </c>
      <c r="D4" s="7" t="s">
        <v>348</v>
      </c>
    </row>
    <row r="5" spans="1:4">
      <c r="A5" s="7" t="s">
        <v>342</v>
      </c>
      <c r="B5" s="7" t="s">
        <v>349</v>
      </c>
      <c r="C5" s="7" t="s">
        <v>350</v>
      </c>
      <c r="D5" s="7" t="s">
        <v>351</v>
      </c>
    </row>
    <row r="6" spans="1:4">
      <c r="A6" s="7" t="s">
        <v>352</v>
      </c>
      <c r="B6" s="7" t="s">
        <v>343</v>
      </c>
      <c r="C6" s="7" t="s">
        <v>344</v>
      </c>
      <c r="D6" s="7" t="s">
        <v>353</v>
      </c>
    </row>
    <row r="7" spans="1:4">
      <c r="A7" s="7" t="s">
        <v>352</v>
      </c>
      <c r="B7" s="7" t="s">
        <v>346</v>
      </c>
      <c r="C7" s="7" t="s">
        <v>347</v>
      </c>
      <c r="D7" s="7" t="s">
        <v>354</v>
      </c>
    </row>
    <row r="8" spans="1:4">
      <c r="A8" s="7" t="s">
        <v>352</v>
      </c>
      <c r="B8" s="7" t="s">
        <v>349</v>
      </c>
      <c r="C8" s="7" t="s">
        <v>350</v>
      </c>
      <c r="D8" s="7" t="s">
        <v>355</v>
      </c>
    </row>
    <row r="9" spans="1:4">
      <c r="A9" s="7" t="s">
        <v>356</v>
      </c>
      <c r="B9" s="7" t="s">
        <v>343</v>
      </c>
      <c r="C9" s="7" t="s">
        <v>344</v>
      </c>
      <c r="D9" s="7" t="s">
        <v>357</v>
      </c>
    </row>
    <row r="10" spans="1:4">
      <c r="A10" s="7" t="s">
        <v>356</v>
      </c>
      <c r="B10" s="7" t="s">
        <v>346</v>
      </c>
      <c r="C10" s="7" t="s">
        <v>347</v>
      </c>
      <c r="D10" s="7" t="s">
        <v>358</v>
      </c>
    </row>
    <row r="11" spans="1:4">
      <c r="A11" s="7" t="s">
        <v>356</v>
      </c>
      <c r="B11" s="7" t="s">
        <v>349</v>
      </c>
      <c r="C11" s="7" t="s">
        <v>350</v>
      </c>
      <c r="D11" s="7" t="s">
        <v>359</v>
      </c>
    </row>
    <row r="12" spans="1:4">
      <c r="A12" s="7" t="s">
        <v>360</v>
      </c>
      <c r="B12" s="7" t="s">
        <v>343</v>
      </c>
      <c r="C12" s="7" t="s">
        <v>344</v>
      </c>
      <c r="D12" s="7" t="s">
        <v>361</v>
      </c>
    </row>
    <row r="13" spans="1:4">
      <c r="A13" s="7" t="s">
        <v>360</v>
      </c>
      <c r="B13" s="7" t="s">
        <v>346</v>
      </c>
      <c r="C13" s="7" t="s">
        <v>362</v>
      </c>
      <c r="D13" s="7" t="s">
        <v>363</v>
      </c>
    </row>
    <row r="14" spans="1:4">
      <c r="A14" s="7" t="s">
        <v>360</v>
      </c>
      <c r="B14" s="7" t="s">
        <v>349</v>
      </c>
      <c r="C14" s="7" t="s">
        <v>364</v>
      </c>
      <c r="D14" s="7" t="s">
        <v>365</v>
      </c>
    </row>
    <row r="15" spans="1:4">
      <c r="A15" s="7" t="s">
        <v>366</v>
      </c>
      <c r="B15" s="7" t="s">
        <v>343</v>
      </c>
      <c r="C15" s="7" t="s">
        <v>344</v>
      </c>
      <c r="D15" s="7" t="s">
        <v>367</v>
      </c>
    </row>
    <row r="16" spans="1:4">
      <c r="A16" s="7" t="s">
        <v>366</v>
      </c>
      <c r="B16" s="7" t="s">
        <v>346</v>
      </c>
      <c r="C16" s="7" t="s">
        <v>347</v>
      </c>
      <c r="D16" s="7" t="s">
        <v>368</v>
      </c>
    </row>
    <row r="17" spans="1:4">
      <c r="A17" s="7" t="s">
        <v>366</v>
      </c>
      <c r="B17" s="7" t="s">
        <v>349</v>
      </c>
      <c r="C17" s="7" t="s">
        <v>350</v>
      </c>
      <c r="D17" s="7"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Economía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