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<sst xmlns="http://schemas.openxmlformats.org/spreadsheetml/2006/main" uniqueCount="186">
  <si>
    <t>Corrigiendo.es</t>
  </si>
  <si>
    <t>Materia</t>
  </si>
  <si>
    <t>Economía</t>
  </si>
  <si>
    <t>Curso</t>
  </si>
  <si>
    <t>2.º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</si>
  <si>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</si>
  <si>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</si>
  <si>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</si>
  <si>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</si>
  <si>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</si>
  <si>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</si>
  <si>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</si>
  <si>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</si>
  <si>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</si>
  <si>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</si>
  <si>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</si>
  <si>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</si>
  <si>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</si>
  <si>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</si>
  <si>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</si>
  <si>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</si>
  <si>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</si>
  <si>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18:41</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</si>
  <si>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</si>
  <si>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</si>
  <si>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</si>
  <si>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</si>
  <si>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</si>
  <si>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</si>
  <si>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</si>
  <si>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</si>
  <si>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</si>
  <si>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</si>
  <si>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</si>
  <si>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</si>
  <si>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</si>
  <si>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CE.1</t>
  </si>
  <si>
    <t>(c1) Esta competencia específica permite al alumnado de Bachillerato dar un paso esencial para entender el funcionamiento de la economía y las nuevas estructuras económicas y sociales.</t>
  </si>
  <si>
    <t>CE.2</t>
  </si>
  <si>
    <t>(c2) Para analizar la realidad social desde una perspectiva económica y empresarial el alumnado trabajará en esta competencia específica cómo los cambios del entorno general y los efectos económicos relacionados con la ultraperiferia de Canarias han ido construyendo un modelo empresarial que está en continua evolución, donde las empresas tienen que realizar esfuerzos para alinear sus objetivos con los Objetivos de Desarrollo Sostenible (ODS) e integrar la responsabilidad social corporativa (RSC) en sus actividades, respondiendo, además, con rapidez a los cambios sociales, económicos y tecnológicos y adaptando sus estructuras al marco legal y del mercado en el que operan, con especial atención al Régimen Económico y Fiscal de Canarias (REF), con la finalidad de ofrecer una propuesta de valor que incremente el bienestar social de forma equitativa y sostenible.</t>
  </si>
  <si>
    <t>CE.3</t>
  </si>
  <si>
    <t>(c3) A través de esta competencia específica el alumnado podrá poner en práctica sus habilidades emprendedoras y ejercitarse en la toma de decisiones empresariales para dar respuesta a las necesidades actuales.</t>
  </si>
  <si>
    <t>CE.4</t>
  </si>
  <si>
    <t>(c4) La competencia específica persigue que el alumnado valore la importancia de la obtención de información y la comunicación en el ámbito empresarial para alcanzar los objetivos propuestos por las organizaciones.</t>
  </si>
  <si>
    <t>CE.5</t>
  </si>
  <si>
    <t>(c5) Con el desarrollo de esta competencia específica se persigue la validación del modelo de negocio propuesto a partir de la información extraída mediante la aplicación de las distintas herramientas de análisis económico-financieras en diferentes momentos de desarrollo del proceso emprendedor. Toda la información obtenida, las decisiones tomadas y su justificación constituyen la base del método del aprendizaje basado en proyectos que, conjuntamente con el estudio de casos de estrategias empresariales y la elaboración de una simulación de empresa, utilizando metodologías de validación ágiles, dotará al alumnado de una visión global del proceso emprendedor llevado a cabo, permitiéndole aprender de los errores y aciertos y confeccionar un plan de negocio básico que incluya las decisiones y las estrategias empresariales finalmente adoptadas. Los criterios de evaluación que se desarrollan para adquirir esta competencia específica permitirán al alumnado adquirir diversos aprendizajes relativos al análisis del entorno y la evaluación previa del modelo de negocio propuesto mediante el cálculo de ingresos y costes y el umbral de rentabilidad. Además, favorecen el análisis de la estructura económico-financiera empresarial con la aplicación de los métodos de selección de proyectos de inversión y la evaluación de las alternativas de financiación disponibles y, asimismo, le facilitarán reconocer la importancia del tratamiento, análisis e interpretación de la información contable y de los estados financieros, empleando para todo ello herramientas digitales, dispositivos y aplicaciones como la hoja de cálculo en el proceso de toma de decisiones y en el desarrollo de su modelo de negocio.</t>
  </si>
  <si>
    <t>Competencia</t>
  </si>
  <si>
    <t>Verbo de desempeño</t>
  </si>
  <si>
    <t>Evidencia observable</t>
  </si>
  <si>
    <t>Instrumento sugerido</t>
  </si>
  <si>
    <t>Contexto en el aula</t>
  </si>
  <si>
    <t>Errata típica a evitar</t>
  </si>
  <si>
    <t>Peso sugerido %</t>
  </si>
  <si>
    <t>Explicar el papel transformador que generan la actividad empresarial y el emprendimiento en la sociedad actual, reflexionando sobre la digitalización empresarial y el valor que aportan el espíritu innovador y la creatividad para reconocer la contribución de las empresas al funcionamiento global de la economía en un entorno en continua evolución.</t>
  </si>
  <si>
    <t>Caso, gráfica o análisis de datos</t>
  </si>
  <si>
    <t>Analizar la importancia de la I+D+i en el desarrollo social y empresarial, identificando nuevas tendencias y tecnologías que tienen un alto impacto en la economía para valorar con espíritu crítico su contribución al desarrollo sostenible y al bienestar social.</t>
  </si>
  <si>
    <t>Valorar la capacidad de adaptación ágil, responsable y sostenible de las empresas a los cambios del entorno y a las exigencias competitivas del mercado investigando las características del entorno económico y social y analizando la influencia en su actividad para evaluar las oportunidades y retos empresariales en diferentes contextos, tanto a nivel canario como global.</t>
  </si>
  <si>
    <t>Analizar los distintos tipos de empresa, sus elementos y funciones, así como las formas jurídicas que adoptan relacionando con cada una de ellas las responsabilidades legales de las personas propietarias y gestoras y las exigencias de capital requeridas, para valorar la capacidad de adaptación de las empresas en la sociedad.</t>
  </si>
  <si>
    <t>Identificar y analizar las distintas estrategias y decisiones adoptadas sobre la dimensión y localización empresarial valorando las posibles implicaciones sociales y medioambientales de su actividad para tomar conciencia de la responsabilidad empresarial sobre diversas problemáticas sociales como la igualdad, la inclusión y el medioambiente.</t>
  </si>
  <si>
    <t>Proponer un modelo de negocio transformador que permita dar respuesta a las necesidades actuales, comparando distintos modelos, evaluando las oportunidades del entorno y utilizando estrategias y herramientas de diseño creativo y de generación de nuevas ideas para impulsar la cultura de la innovación, su creatividad y espíritu emprendedor acorde a las exigencias de los desafíos del siglo XXI.</t>
  </si>
  <si>
    <t>Analizar las características organizativas y funcionales de la empresa, explicando las decisiones de planificación, gestión y optimización de actividades, recursos y asociaciones clave propias de un lienzo de modelo de negocio para desarrollar ideas y soluciones innovadoras y sostenibles que aporten valor y contribuyan al bienestar económico y social.</t>
  </si>
  <si>
    <t>Analizar los procesos productivos desde la perspectiva de la eficiencia y la productividad definiendo el soporte científico para la optimización y el uso eficiente de los recursos necesarios para hacer realidad el modelo de negocio.</t>
  </si>
  <si>
    <t>Analizar las características del mercado y la función comercial de la empresa y explicar, de acuerdo con ellas, los canales de distribución, las relaciones con la clientela y las fuentes de ingresos necesarias para llevar a la práctica la propuesta de valor del modelo de negocio en construcción.</t>
  </si>
  <si>
    <t>Gestionar y sintetizar eficazmente la información obtenida tanto en el ámbito interno como externo de la empresa, aplicando las estrategias y herramientas comunicativas necesarias que le permitan alcanzar los objetivos que se pretenden en las distintas interacciones en las que participa y le faciliten el proceso de toma de decisiones.</t>
  </si>
  <si>
    <t>Exponer el proyecto de modelo de negocio seleccionando estrategias de comunicación aplicadas al mundo empresarial y utilizando nuevas fórmulas comunicativas para desarrollar sus habilidades y transmitir la propuesta de valor presentada de forma que despierte interés en las demás personas..</t>
  </si>
  <si>
    <t>Validar la propuesta del modelo de negocio diseñado dentro de un contexto determinado definiéndolo a partir de las tendencias clave del momento, la situación macroeconómica, el mercado y la competencia y aplicando técnicas de estudio previsional y herramientas de análisis empresarial para adquirir colaborativamente o individualmente, una perspectiva integral de todo el proceso llevado a cabo que permita el replanteamiento oportuno de las decisiones adoptadas hasta el momento.</t>
  </si>
  <si>
    <t>Realizar una previsión de la estructura de ingresos y costes, calculando su beneficio y umbral de rentabilidad, a partir del modelo de negocio planteado para aplicar conocimientos económicos específicos en la resolución de problemas y obtener conclusiones lógicas sobre la generación de riqueza.</t>
  </si>
  <si>
    <t>Elaborar un plan de negocio básico sobre un escenario simulado concreto, justificando las decisiones tomadas y estructurando los conocimientos empresariales adquiridos, para evaluar el producto obtenido de acuerdo a los objetivos propuestos y al impacto transformador en la sociedad.</t>
  </si>
  <si>
    <t>Recopilar información del balance y de la cuenta de pérdidas y ganancias analizando la situación económica-financiera de la empresa e indicando las posibles soluciones a los desequilibrios encontrados para reconocer la importancia que el análisis y la interpretación de la información tienen para la toma de decisiones empresariales.</t>
  </si>
  <si>
    <t>Bloque</t>
  </si>
  <si>
    <t>#</t>
  </si>
  <si>
    <t>Saber oficial</t>
  </si>
  <si>
    <t>Dimensión</t>
  </si>
  <si>
    <t>Saber previo necesario</t>
  </si>
  <si>
    <t>Conexión competencial</t>
  </si>
  <si>
    <t>Ejemplo actividad de aula</t>
  </si>
  <si>
    <t>Saberes básicos del decreto</t>
  </si>
  <si>
    <t>Identificación del perfil del empresario o la empresaria.</t>
  </si>
  <si>
    <t>Explicación del papel transformador de la actividad empresarial y del emprendimiento en la sociedad. Reflexión sobre mujer y emprendimiento.</t>
  </si>
  <si>
    <t>La digitalización e innovación en la empresa. 3.1. Explicación de las teorías de la innovación, los tipos de innovación, las tendencias emergentes y las estrategias de innovación. 3.2. La influencia de la investigación, desarrollo e innovación (I+D+i) en el desarrollo social y empresarial.</t>
  </si>
  <si>
    <t>Estudio de las características de las empresas. 4.1. Los elementos y las funciones de las empresas en la economía. La cadena de valor empresarial. 4.2. La clasificación de las empresas. Las características del tejido empresarial español y canario. 4.3. Las formas jurídicas empresariales: exigencias de capital y responsabilidad patrimonial. El marco jurídico que regula la actividad empresarial.</t>
  </si>
  <si>
    <t>Análisis del entorno empresarial: estrategias y decisiones empresariales. 5.1. El estudio de los factores de entorno general y específico. 5.2. La investigación de las características del entorno empresarial canario. 5.3. Las claves empresariales de los instrumentos del Régimen Económico y Fiscal de Canarias (REF). 5.4. La competencia y la cuota de mercado. La identificación de las estrategias competitivas. 5.5. Las decisiones de localización y dimensión empresarial. Evaluación de las ventajas e inconvenientes de las pymes y de las economías de escala.</t>
  </si>
  <si>
    <t>La responsabilidad social corporativa (RSC): análisis de la influencia de la empresa en el entorno. Estudio de casos prácticos. 6.1. Concepto e identificación de los ámbitos de la RSC. 6.2. La relación entre la Responsabilidad Social Corporativa, los Objetivos de Desarrollo Sostenible (ODS) y la Agenda Canaria 2030. La responsabilidad medioambiental de la empresa. 6.3. Análisis de las políticas de igualdad y de inclusión en las empresas.</t>
  </si>
  <si>
    <t>El reconocimiento de la innovación en los nuevos modelos de negocio.</t>
  </si>
  <si>
    <t>El desarrollo del lienzo de modelo de negocio y de gestión Canvas: concepto, áreas, bloques, utilidad y patrones de modelos de negocio.</t>
  </si>
  <si>
    <t>La creatividad aplicada al diseño de modelo de negocio y de gestión. 3.1. El proceso de creatividad: divergencia y convergencia. 3.2. Dinámicas de generación de nuevas ideas de modelos de negocio.</t>
  </si>
  <si>
    <t>El estudio de la función comercial de las empresas. 4.1. Valoración de la competencia, oportunidades y nichos de mercado. La segmentación de clientes y la propuesta de valor. 4.2. El punto de vista de los clientes: elaboración del mapa de empatía. 4.3. Las decisiones comerciales sobre las estrategias de marketing y las variables del marketing-mix. 4.4. Desarrollo de los canales de distribución, las relaciones con clientes y las fuentes de ingresos en el modelo de negocio.</t>
  </si>
  <si>
    <t>El estudio de la función productiva. 5.1. Desarrollo de las actividades claves, los recursos claves y asociaciones claves. Estructura de costes: clasificación y cálculo de costes en el modelo de negocio. 5.2. Análisis de la eficiencia productiva: medición de la productividad.</t>
  </si>
  <si>
    <t>La gestión de los recursos humanos. Formación y funcionamiento de equipos ágiles. Habilidades que demanda el mercado de trabajo. La contratación y las relaciones laborales de la empresa.</t>
  </si>
  <si>
    <t>Las herramientas de organización y comunicación de ideas. 7.1. El pensamiento visual o visual thinking. Capacidad de síntesis. 7.2. El prototipado: concepto y utilidad. Posibilidades de prototipado: bienes, servicios y aplicaciones. 7.3. Las herramientas de presentación de un proyecto o comunicación de una idea: narración de historias o storytelling, discurso en el ascensor o elevator pitch y otras metodologías.</t>
  </si>
  <si>
    <t>Los escenarios: exploración de ideas, escenarios futuros y nuevos modelos de negocio.</t>
  </si>
  <si>
    <t>Otras herramientas para innovar en modelos de negocio y de gestión.</t>
  </si>
  <si>
    <t>El análisis del entorno del modelo de negocio. La previsión de las tendencias clave del entorno: estudio de las variables macroeconómicas y de las fuerzas competitivas del sector.</t>
  </si>
  <si>
    <t>La evaluación previa de modelos de negocio: análisis DAFO.</t>
  </si>
  <si>
    <t>Análisis previsional de ingresos y costes y el umbral de rentabilidad.</t>
  </si>
  <si>
    <t>La validación del modelo de negocio. Metodología lean startup: herramientas, desarrollo de clientes y desarrollo de producto ágil.</t>
  </si>
  <si>
    <t>La valoración de la protección de la idea, del producto y de la marca.</t>
  </si>
  <si>
    <t>El proceso de toma de decisiones en la empresa: la matriz y ambientes de decisión. Las decisiones estratégicas empresariales: tipos de estrategias. Redacción de un plan de negocio básico.</t>
  </si>
  <si>
    <t>Simulación en hoja de cálculo: herramienta para la toma de decisiones.</t>
  </si>
  <si>
    <t>El análisis de la función financiera. 8.1. Análisis de la estructura económica y financiera de la empresa. 8.2. Las decisiones de inversión: concepto y tipos de inversión. Valoración y selección de inversiones: plazo de recuperación y valor actual neto. 8.3. Estudio de los recursos financieros. Análisis de fuentes alternativas de financiación interna y externa.</t>
  </si>
  <si>
    <t>La información en la empresa: obligaciones contables. 9.1. Composición y valoración del patrimonio. 9.2. Explicación de las cuentas anuales e imagen fiel. 9.3. Elaboración de balance y cuenta de pérdidas y ganancias.</t>
  </si>
  <si>
    <t>El análisis de resultados: estudio de mercado, análisis e interpretación de la información contable y análisis de estados financieros.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</si>
  <si>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</si>
  <si>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</si>
  <si>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</si>
  <si>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</si>
  <si>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</si>
  <si>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</si>
  <si>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</si>
  <si>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</si>
  <si>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</si>
  <si>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</si>
  <si>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</si>
  <si>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</si>
  <si>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</si>
  <si>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</si>
  <si>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</si>
  <si>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</si>
  <si>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</si>
  <si>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</si>
  <si>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</si>
  <si>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</si>
  <si>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</si>
  <si>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</si>
  <si>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</si>
  <si>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</si>
  <si>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</si>
  <si>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</si>
  <si>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</si>
  <si>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</si>
  <si>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</si>
  <si>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</si>
  <si>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</si>
  <si>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</si>
  <si>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</si>
  <si>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</si>
  <si>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Explicar el papel transformador que generan la actividad empresarial y el emprendimiento en la sociedad actual, reflexionando sobre la digitalización empresarial y el valor que apo</t>
  </si>
  <si>
    <t xml:space="preserve">Analizar la importancia de la I+D+i en el desarrollo social y empresarial, identificando nuevas tendencias y tecnologías que tienen un alto impacto en la economía para valorar con </t>
  </si>
  <si>
    <t>Valorar la capacidad de adaptación ágil, responsable y sostenible de las empresas a los cambios del entorno y a las exigencias competitivas del mercado investigando las característ</t>
  </si>
  <si>
    <t>Analizar los distintos tipos de empresa, sus elementos y funciones, así como las formas jurídicas que adoptan relacionando con cada una de ellas las responsabilidades legales de la</t>
  </si>
  <si>
    <t>Identificar y analizar las distintas estrategias y decisiones adoptadas sobre la dimensión y localización empresarial valorando las posibles implicaciones sociales y medioambiental</t>
  </si>
  <si>
    <t>Proponer un modelo de negocio transformador que permita dar respuesta a las necesidades actuales, comparando distintos modelos, evaluando las oportunidades del entorno y utilizando</t>
  </si>
  <si>
    <t>Analizar las características organizativas y funcionales de la empresa, explicando las decisiones de planificación, gestión y optimización de actividades, recursos y asociaciones c</t>
  </si>
  <si>
    <t xml:space="preserve">Analizar los procesos productivos desde la perspectiva de la eficiencia y la productividad definiendo el soporte científico para la optimización y el uso eficiente de los recursos </t>
  </si>
  <si>
    <t>Analizar las características del mercado y la función comercial de la empresa y explicar, de acuerdo con ellas, los canales de distribución, las relaciones con la clientela y las f</t>
  </si>
  <si>
    <t xml:space="preserve">Gestionar y sintetizar eficazmente la información obtenida tanto en el ámbito interno como externo de la empresa, aplicando las estrategias y herramientas comunicativas necesarias </t>
  </si>
  <si>
    <t>Exponer el proyecto de modelo de negocio seleccionando estrategias de comunicación aplicadas al mundo empresarial y utilizando nuevas fórmulas comunicativas para desarrollar sus ha</t>
  </si>
  <si>
    <t>Validar la propuesta del modelo de negocio diseñado dentro de un contexto determinado definiéndolo a partir de las tendencias clave del momento, la situación macroeconómica, el mer</t>
  </si>
  <si>
    <t xml:space="preserve">Realizar una previsión de la estructura de ingresos y costes, calculando su beneficio y umbral de rentabilidad, a partir del modelo de negocio planteado para aplicar conocimientos </t>
  </si>
  <si>
    <t>Elaborar un plan de negocio básico sobre un escenario simulado concreto, justificando las decisiones tomadas y estructurando los conocimientos empresariales adquiridos, para evalua</t>
  </si>
  <si>
    <t>Recopilar información del balance y de la cuenta de pérdidas y ganancias analizando la situación económica-financiera de la empresa e indicando las posibles soluciones a los desequ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</si>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</sst>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125</v>
      </c>
    </row>
    <row r="2" spans="1:1">
      <c r="A2" t="s">
        <v>126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127</v>
      </c>
    </row>
    <row r="2" spans="1:1">
      <c r="A2" t="s">
        <v>128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129</v>
      </c>
    </row>
    <row r="2" spans="1:1">
      <c r="A2" t="s">
        <v>130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131</v>
      </c>
      <c r="B1" s="3"/>
      <c r="C1" s="3"/>
      <c r="D1" s="3"/>
      <c r="E1" s="3"/>
      <c r="F1" s="3"/>
    </row>
    <row r="2" spans="1:6">
      <c r="A2" s="6" t="s">
        <v>28</v>
      </c>
      <c r="B2" s="6" t="s">
        <v>46</v>
      </c>
      <c r="C2" s="6" t="s">
        <v>132</v>
      </c>
      <c r="D2" s="6" t="s">
        <v>133</v>
      </c>
      <c r="E2" s="6" t="s">
        <v>134</v>
      </c>
      <c r="F2" s="6" t="s">
        <v>135</v>
      </c>
    </row>
    <row r="3" spans="1:6">
      <c r="A3" s="5">
        <v>1.1</v>
      </c>
      <c r="B3" s="5" t="s">
        <v>36</v>
      </c>
      <c r="C3" s="5" t="s">
        <v>136</v>
      </c>
      <c r="D3" s="7"/>
      <c r="E3" s="7">
        <v>6.67</v>
      </c>
      <c r="F3" s="5"/>
    </row>
    <row r="4" spans="1:6">
      <c r="A4" s="5">
        <v>1.2</v>
      </c>
      <c r="B4" s="5" t="s">
        <v>36</v>
      </c>
      <c r="C4" s="5" t="s">
        <v>137</v>
      </c>
      <c r="D4" s="7"/>
      <c r="E4" s="7">
        <v>6.67</v>
      </c>
      <c r="F4" s="5"/>
    </row>
    <row r="5" spans="1:6">
      <c r="A5" s="5">
        <v>2.1</v>
      </c>
      <c r="B5" s="5" t="s">
        <v>38</v>
      </c>
      <c r="C5" s="5" t="s">
        <v>138</v>
      </c>
      <c r="D5" s="7"/>
      <c r="E5" s="7">
        <v>6.67</v>
      </c>
      <c r="F5" s="5"/>
    </row>
    <row r="6" spans="1:6">
      <c r="A6" s="5">
        <v>2.2</v>
      </c>
      <c r="B6" s="5" t="s">
        <v>38</v>
      </c>
      <c r="C6" s="5" t="s">
        <v>139</v>
      </c>
      <c r="D6" s="7"/>
      <c r="E6" s="7">
        <v>6.67</v>
      </c>
      <c r="F6" s="5"/>
    </row>
    <row r="7" spans="1:6">
      <c r="A7" s="5">
        <v>2.3</v>
      </c>
      <c r="B7" s="5" t="s">
        <v>38</v>
      </c>
      <c r="C7" s="5" t="s">
        <v>140</v>
      </c>
      <c r="D7" s="7"/>
      <c r="E7" s="7">
        <v>6.67</v>
      </c>
      <c r="F7" s="5"/>
    </row>
    <row r="8" spans="1:6">
      <c r="A8" s="5">
        <v>3.1</v>
      </c>
      <c r="B8" s="5" t="s">
        <v>40</v>
      </c>
      <c r="C8" s="5" t="s">
        <v>141</v>
      </c>
      <c r="D8" s="7"/>
      <c r="E8" s="7">
        <v>6.67</v>
      </c>
      <c r="F8" s="5"/>
    </row>
    <row r="9" spans="1:6">
      <c r="A9" s="5">
        <v>3.2</v>
      </c>
      <c r="B9" s="5" t="s">
        <v>40</v>
      </c>
      <c r="C9" s="5" t="s">
        <v>142</v>
      </c>
      <c r="D9" s="7"/>
      <c r="E9" s="7">
        <v>6.67</v>
      </c>
      <c r="F9" s="5"/>
    </row>
    <row r="10" spans="1:6">
      <c r="A10" s="5">
        <v>3.3</v>
      </c>
      <c r="B10" s="5" t="s">
        <v>40</v>
      </c>
      <c r="C10" s="5" t="s">
        <v>143</v>
      </c>
      <c r="D10" s="7"/>
      <c r="E10" s="7">
        <v>6.67</v>
      </c>
      <c r="F10" s="5"/>
    </row>
    <row r="11" spans="1:6">
      <c r="A11" s="5">
        <v>3.4</v>
      </c>
      <c r="B11" s="5" t="s">
        <v>40</v>
      </c>
      <c r="C11" s="5" t="s">
        <v>144</v>
      </c>
      <c r="D11" s="7"/>
      <c r="E11" s="7">
        <v>6.67</v>
      </c>
      <c r="F11" s="5"/>
    </row>
    <row r="12" spans="1:6">
      <c r="A12" s="5">
        <v>4.1</v>
      </c>
      <c r="B12" s="5" t="s">
        <v>42</v>
      </c>
      <c r="C12" s="5" t="s">
        <v>145</v>
      </c>
      <c r="D12" s="7"/>
      <c r="E12" s="7">
        <v>6.67</v>
      </c>
      <c r="F12" s="5"/>
    </row>
    <row r="13" spans="1:6">
      <c r="A13" s="5">
        <v>4.2</v>
      </c>
      <c r="B13" s="5" t="s">
        <v>42</v>
      </c>
      <c r="C13" s="5" t="s">
        <v>146</v>
      </c>
      <c r="D13" s="7"/>
      <c r="E13" s="7">
        <v>6.67</v>
      </c>
      <c r="F13" s="5"/>
    </row>
    <row r="14" spans="1:6">
      <c r="A14" s="5">
        <v>5.1</v>
      </c>
      <c r="B14" s="5" t="s">
        <v>44</v>
      </c>
      <c r="C14" s="5" t="s">
        <v>147</v>
      </c>
      <c r="D14" s="7"/>
      <c r="E14" s="7">
        <v>6.67</v>
      </c>
      <c r="F14" s="5"/>
    </row>
    <row r="15" spans="1:6">
      <c r="A15" s="5">
        <v>5.2</v>
      </c>
      <c r="B15" s="5" t="s">
        <v>44</v>
      </c>
      <c r="C15" s="5" t="s">
        <v>148</v>
      </c>
      <c r="D15" s="7"/>
      <c r="E15" s="7">
        <v>6.67</v>
      </c>
      <c r="F15" s="5"/>
    </row>
    <row r="16" spans="1:6">
      <c r="A16" s="5">
        <v>5.3</v>
      </c>
      <c r="B16" s="5" t="s">
        <v>44</v>
      </c>
      <c r="C16" s="5" t="s">
        <v>149</v>
      </c>
      <c r="D16" s="7"/>
      <c r="E16" s="7">
        <v>6.67</v>
      </c>
      <c r="F16" s="5"/>
    </row>
    <row r="17" spans="1:6">
      <c r="A17" s="5">
        <v>5.4</v>
      </c>
      <c r="B17" s="5" t="s">
        <v>44</v>
      </c>
      <c r="C17" s="5" t="s">
        <v>150</v>
      </c>
      <c r="D17" s="7"/>
      <c r="E17" s="7">
        <v>6.67</v>
      </c>
      <c r="F17" s="5"/>
    </row>
    <row r="18" spans="1:6">
      <c r="A18" s="5" t="s">
        <v>151</v>
      </c>
      <c r="B18" s="5"/>
      <c r="C18" s="5"/>
      <c r="D18" s="7"/>
      <c r="E18" s="7">
        <f>SUM(E3:E17)</f>
        <v>100.050000000000011</v>
      </c>
      <c r="F18" s="5" t="s">
        <v>152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153</v>
      </c>
      <c r="B1" s="6" t="s">
        <v>154</v>
      </c>
      <c r="C1" s="6">
        <v>1.1</v>
      </c>
      <c r="D1" s="6">
        <v>1.2</v>
      </c>
      <c r="E1" s="6">
        <v>2.1</v>
      </c>
      <c r="F1" s="6">
        <v>2.2</v>
      </c>
      <c r="G1" s="6">
        <v>2.3</v>
      </c>
      <c r="H1" s="6">
        <v>3.1</v>
      </c>
      <c r="I1" s="6">
        <v>3.2</v>
      </c>
      <c r="J1" s="6">
        <v>3.3</v>
      </c>
      <c r="K1" s="6">
        <v>3.4</v>
      </c>
      <c r="L1" s="6">
        <v>4.1</v>
      </c>
      <c r="M1" s="6">
        <v>4.2</v>
      </c>
      <c r="N1" s="6">
        <v>5.1</v>
      </c>
      <c r="O1" s="6">
        <v>5.2</v>
      </c>
      <c r="P1" s="6">
        <v>5.3</v>
      </c>
      <c r="Q1" s="6">
        <v>5.4</v>
      </c>
      <c r="R1" s="6" t="s">
        <v>155</v>
      </c>
      <c r="S1" s="6" t="s">
        <v>135</v>
      </c>
    </row>
    <row r="2" spans="1:19">
      <c r="A2" s="5" t="s">
        <v>156</v>
      </c>
      <c r="B2" s="5"/>
      <c r="C2" s="5"/>
      <c r="D2" s="5"/>
      <c r="E2" s="5"/>
      <c r="F2" s="5"/>
      <c r="G2" s="5"/>
      <c r="H2" s="5"/>
      <c r="I2" s="5"/>
      <c r="J2" s="5"/>
      <c r="K2" s="5"/>
      <c r="L2" s="5"/>
      <c r="M2" s="5"/>
      <c r="N2" s="5"/>
      <c r="O2" s="5"/>
      <c r="P2" s="5"/>
      <c r="Q2" s="5"/>
      <c r="R2" s="5" t="str">
        <f>IFERROR(AVERAGE(C2:Q2),"")</f>
        <v/>
      </c>
      <c r="S2" s="5"/>
    </row>
    <row r="3" spans="1:19">
      <c r="A3" s="5" t="s">
        <v>157</v>
      </c>
      <c r="B3" s="5"/>
      <c r="C3" s="5"/>
      <c r="D3" s="5"/>
      <c r="E3" s="5"/>
      <c r="F3" s="5"/>
      <c r="G3" s="5"/>
      <c r="H3" s="5"/>
      <c r="I3" s="5"/>
      <c r="J3" s="5"/>
      <c r="K3" s="5"/>
      <c r="L3" s="5"/>
      <c r="M3" s="5"/>
      <c r="N3" s="5"/>
      <c r="O3" s="5"/>
      <c r="P3" s="5"/>
      <c r="Q3" s="5"/>
      <c r="R3" s="5" t="str">
        <f>IFERROR(AVERAGE(C3:Q3),"")</f>
        <v/>
      </c>
      <c r="S3" s="5"/>
    </row>
    <row r="4" spans="1:19">
      <c r="A4" s="5" t="s">
        <v>158</v>
      </c>
      <c r="B4" s="5"/>
      <c r="C4" s="5"/>
      <c r="D4" s="5"/>
      <c r="E4" s="5"/>
      <c r="F4" s="5"/>
      <c r="G4" s="5"/>
      <c r="H4" s="5"/>
      <c r="I4" s="5"/>
      <c r="J4" s="5"/>
      <c r="K4" s="5"/>
      <c r="L4" s="5"/>
      <c r="M4" s="5"/>
      <c r="N4" s="5"/>
      <c r="O4" s="5"/>
      <c r="P4" s="5"/>
      <c r="Q4" s="5"/>
      <c r="R4" s="5" t="str">
        <f>IFERROR(AVERAGE(C4:Q4),"")</f>
        <v/>
      </c>
      <c r="S4" s="5"/>
    </row>
    <row r="5" spans="1:19">
      <c r="A5" s="5" t="s">
        <v>159</v>
      </c>
      <c r="B5" s="5"/>
      <c r="C5" s="5"/>
      <c r="D5" s="5"/>
      <c r="E5" s="5"/>
      <c r="F5" s="5"/>
      <c r="G5" s="5"/>
      <c r="H5" s="5"/>
      <c r="I5" s="5"/>
      <c r="J5" s="5"/>
      <c r="K5" s="5"/>
      <c r="L5" s="5"/>
      <c r="M5" s="5"/>
      <c r="N5" s="5"/>
      <c r="O5" s="5"/>
      <c r="P5" s="5"/>
      <c r="Q5" s="5"/>
      <c r="R5" s="5" t="str">
        <f>IFERROR(AVERAGE(C5:Q5),"")</f>
        <v/>
      </c>
      <c r="S5" s="5"/>
    </row>
    <row r="6" spans="1:19">
      <c r="A6" s="5" t="s">
        <v>160</v>
      </c>
      <c r="B6" s="5"/>
      <c r="C6" s="5"/>
      <c r="D6" s="5"/>
      <c r="E6" s="5"/>
      <c r="F6" s="5"/>
      <c r="G6" s="5"/>
      <c r="H6" s="5"/>
      <c r="I6" s="5"/>
      <c r="J6" s="5"/>
      <c r="K6" s="5"/>
      <c r="L6" s="5"/>
      <c r="M6" s="5"/>
      <c r="N6" s="5"/>
      <c r="O6" s="5"/>
      <c r="P6" s="5"/>
      <c r="Q6" s="5"/>
      <c r="R6" s="5" t="str">
        <f>IFERROR(AVERAGE(C6:Q6),"")</f>
        <v/>
      </c>
      <c r="S6" s="5"/>
    </row>
    <row r="7" spans="1:19">
      <c r="A7" s="5" t="s">
        <v>161</v>
      </c>
      <c r="B7" s="5"/>
      <c r="C7" s="5"/>
      <c r="D7" s="5"/>
      <c r="E7" s="5"/>
      <c r="F7" s="5"/>
      <c r="G7" s="5"/>
      <c r="H7" s="5"/>
      <c r="I7" s="5"/>
      <c r="J7" s="5"/>
      <c r="K7" s="5"/>
      <c r="L7" s="5"/>
      <c r="M7" s="5"/>
      <c r="N7" s="5"/>
      <c r="O7" s="5"/>
      <c r="P7" s="5"/>
      <c r="Q7" s="5"/>
      <c r="R7" s="5" t="str">
        <f>IFERROR(AVERAGE(C7:Q7),"")</f>
        <v/>
      </c>
      <c r="S7" s="5"/>
    </row>
    <row r="8" spans="1:19">
      <c r="A8" s="5" t="s">
        <v>162</v>
      </c>
      <c r="B8" s="5"/>
      <c r="C8" s="5"/>
      <c r="D8" s="5"/>
      <c r="E8" s="5"/>
      <c r="F8" s="5"/>
      <c r="G8" s="5"/>
      <c r="H8" s="5"/>
      <c r="I8" s="5"/>
      <c r="J8" s="5"/>
      <c r="K8" s="5"/>
      <c r="L8" s="5"/>
      <c r="M8" s="5"/>
      <c r="N8" s="5"/>
      <c r="O8" s="5"/>
      <c r="P8" s="5"/>
      <c r="Q8" s="5"/>
      <c r="R8" s="5" t="str">
        <f>IFERROR(AVERAGE(C8:Q8),"")</f>
        <v/>
      </c>
      <c r="S8" s="5"/>
    </row>
    <row r="9" spans="1:19">
      <c r="A9" s="5" t="s">
        <v>163</v>
      </c>
      <c r="B9" s="5"/>
      <c r="C9" s="5"/>
      <c r="D9" s="5"/>
      <c r="E9" s="5"/>
      <c r="F9" s="5"/>
      <c r="G9" s="5"/>
      <c r="H9" s="5"/>
      <c r="I9" s="5"/>
      <c r="J9" s="5"/>
      <c r="K9" s="5"/>
      <c r="L9" s="5"/>
      <c r="M9" s="5"/>
      <c r="N9" s="5"/>
      <c r="O9" s="5"/>
      <c r="P9" s="5"/>
      <c r="Q9" s="5"/>
      <c r="R9" s="5" t="str">
        <f>IFERROR(AVERAGE(C9:Q9),"")</f>
        <v/>
      </c>
      <c r="S9" s="5"/>
    </row>
    <row r="10" spans="1:19">
      <c r="A10" s="5" t="s">
        <v>164</v>
      </c>
      <c r="B10" s="5"/>
      <c r="C10" s="5"/>
      <c r="D10" s="5"/>
      <c r="E10" s="5"/>
      <c r="F10" s="5"/>
      <c r="G10" s="5"/>
      <c r="H10" s="5"/>
      <c r="I10" s="5"/>
      <c r="J10" s="5"/>
      <c r="K10" s="5"/>
      <c r="L10" s="5"/>
      <c r="M10" s="5"/>
      <c r="N10" s="5"/>
      <c r="O10" s="5"/>
      <c r="P10" s="5"/>
      <c r="Q10" s="5"/>
      <c r="R10" s="5" t="str">
        <f>IFERROR(AVERAGE(C10:Q10),"")</f>
        <v/>
      </c>
      <c r="S10" s="5"/>
    </row>
    <row r="11" spans="1:19">
      <c r="A11" s="5" t="s">
        <v>165</v>
      </c>
      <c r="B11" s="5"/>
      <c r="C11" s="5"/>
      <c r="D11" s="5"/>
      <c r="E11" s="5"/>
      <c r="F11" s="5"/>
      <c r="G11" s="5"/>
      <c r="H11" s="5"/>
      <c r="I11" s="5"/>
      <c r="J11" s="5"/>
      <c r="K11" s="5"/>
      <c r="L11" s="5"/>
      <c r="M11" s="5"/>
      <c r="N11" s="5"/>
      <c r="O11" s="5"/>
      <c r="P11" s="5"/>
      <c r="Q11" s="5"/>
      <c r="R11" s="5" t="str">
        <f>IFERROR(AVERAGE(C11:Q11),"")</f>
        <v/>
      </c>
      <c r="S11" s="5"/>
    </row>
    <row r="12" spans="1:19">
      <c r="A12" s="5" t="s">
        <v>166</v>
      </c>
      <c r="B12" s="5"/>
      <c r="C12" s="5"/>
      <c r="D12" s="5"/>
      <c r="E12" s="5"/>
      <c r="F12" s="5"/>
      <c r="G12" s="5"/>
      <c r="H12" s="5"/>
      <c r="I12" s="5"/>
      <c r="J12" s="5"/>
      <c r="K12" s="5"/>
      <c r="L12" s="5"/>
      <c r="M12" s="5"/>
      <c r="N12" s="5"/>
      <c r="O12" s="5"/>
      <c r="P12" s="5"/>
      <c r="Q12" s="5"/>
      <c r="R12" s="5" t="str">
        <f>IFERROR(AVERAGE(C12:Q12),"")</f>
        <v/>
      </c>
      <c r="S12" s="5"/>
    </row>
    <row r="13" spans="1:19">
      <c r="A13" s="5" t="s">
        <v>167</v>
      </c>
      <c r="B13" s="5"/>
      <c r="C13" s="5"/>
      <c r="D13" s="5"/>
      <c r="E13" s="5"/>
      <c r="F13" s="5"/>
      <c r="G13" s="5"/>
      <c r="H13" s="5"/>
      <c r="I13" s="5"/>
      <c r="J13" s="5"/>
      <c r="K13" s="5"/>
      <c r="L13" s="5"/>
      <c r="M13" s="5"/>
      <c r="N13" s="5"/>
      <c r="O13" s="5"/>
      <c r="P13" s="5"/>
      <c r="Q13" s="5"/>
      <c r="R13" s="5" t="str">
        <f>IFERROR(AVERAGE(C13:Q13),"")</f>
        <v/>
      </c>
      <c r="S13" s="5"/>
    </row>
    <row r="14" spans="1:19">
      <c r="A14" s="5" t="s">
        <v>168</v>
      </c>
      <c r="B14" s="5"/>
      <c r="C14" s="5"/>
      <c r="D14" s="5"/>
      <c r="E14" s="5"/>
      <c r="F14" s="5"/>
      <c r="G14" s="5"/>
      <c r="H14" s="5"/>
      <c r="I14" s="5"/>
      <c r="J14" s="5"/>
      <c r="K14" s="5"/>
      <c r="L14" s="5"/>
      <c r="M14" s="5"/>
      <c r="N14" s="5"/>
      <c r="O14" s="5"/>
      <c r="P14" s="5"/>
      <c r="Q14" s="5"/>
      <c r="R14" s="5" t="str">
        <f>IFERROR(AVERAGE(C14:Q14),"")</f>
        <v/>
      </c>
      <c r="S14" s="5"/>
    </row>
    <row r="15" spans="1:19">
      <c r="A15" s="5" t="s">
        <v>169</v>
      </c>
      <c r="B15" s="5"/>
      <c r="C15" s="5"/>
      <c r="D15" s="5"/>
      <c r="E15" s="5"/>
      <c r="F15" s="5"/>
      <c r="G15" s="5"/>
      <c r="H15" s="5"/>
      <c r="I15" s="5"/>
      <c r="J15" s="5"/>
      <c r="K15" s="5"/>
      <c r="L15" s="5"/>
      <c r="M15" s="5"/>
      <c r="N15" s="5"/>
      <c r="O15" s="5"/>
      <c r="P15" s="5"/>
      <c r="Q15" s="5"/>
      <c r="R15" s="5" t="str">
        <f>IFERROR(AVERAGE(C15:Q15),"")</f>
        <v/>
      </c>
      <c r="S15" s="5"/>
    </row>
    <row r="16" spans="1:19">
      <c r="A16" s="5" t="s">
        <v>170</v>
      </c>
      <c r="B16" s="5"/>
      <c r="C16" s="5"/>
      <c r="D16" s="5"/>
      <c r="E16" s="5"/>
      <c r="F16" s="5"/>
      <c r="G16" s="5"/>
      <c r="H16" s="5"/>
      <c r="I16" s="5"/>
      <c r="J16" s="5"/>
      <c r="K16" s="5"/>
      <c r="L16" s="5"/>
      <c r="M16" s="5"/>
      <c r="N16" s="5"/>
      <c r="O16" s="5"/>
      <c r="P16" s="5"/>
      <c r="Q16" s="5"/>
      <c r="R16" s="5" t="str">
        <f>IFERROR(AVERAGE(C16:Q16),"")</f>
        <v/>
      </c>
      <c r="S16" s="5"/>
    </row>
    <row r="17" spans="1:19">
      <c r="A17" s="5" t="s">
        <v>171</v>
      </c>
      <c r="B17" s="5"/>
      <c r="C17" s="5"/>
      <c r="D17" s="5"/>
      <c r="E17" s="5"/>
      <c r="F17" s="5"/>
      <c r="G17" s="5"/>
      <c r="H17" s="5"/>
      <c r="I17" s="5"/>
      <c r="J17" s="5"/>
      <c r="K17" s="5"/>
      <c r="L17" s="5"/>
      <c r="M17" s="5"/>
      <c r="N17" s="5"/>
      <c r="O17" s="5"/>
      <c r="P17" s="5"/>
      <c r="Q17" s="5"/>
      <c r="R17" s="5" t="str">
        <f>IFERROR(AVERAGE(C17:Q17),"")</f>
        <v/>
      </c>
      <c r="S17" s="5"/>
    </row>
    <row r="18" spans="1:19">
      <c r="A18" s="5" t="s">
        <v>172</v>
      </c>
      <c r="B18" s="5"/>
      <c r="C18" s="5"/>
      <c r="D18" s="5"/>
      <c r="E18" s="5"/>
      <c r="F18" s="5"/>
      <c r="G18" s="5"/>
      <c r="H18" s="5"/>
      <c r="I18" s="5"/>
      <c r="J18" s="5"/>
      <c r="K18" s="5"/>
      <c r="L18" s="5"/>
      <c r="M18" s="5"/>
      <c r="N18" s="5"/>
      <c r="O18" s="5"/>
      <c r="P18" s="5"/>
      <c r="Q18" s="5"/>
      <c r="R18" s="5" t="str">
        <f>IFERROR(AVERAGE(C18:Q18),"")</f>
        <v/>
      </c>
      <c r="S18" s="5"/>
    </row>
    <row r="19" spans="1:19">
      <c r="A19" s="5" t="s">
        <v>173</v>
      </c>
      <c r="B19" s="5"/>
      <c r="C19" s="5"/>
      <c r="D19" s="5"/>
      <c r="E19" s="5"/>
      <c r="F19" s="5"/>
      <c r="G19" s="5"/>
      <c r="H19" s="5"/>
      <c r="I19" s="5"/>
      <c r="J19" s="5"/>
      <c r="K19" s="5"/>
      <c r="L19" s="5"/>
      <c r="M19" s="5"/>
      <c r="N19" s="5"/>
      <c r="O19" s="5"/>
      <c r="P19" s="5"/>
      <c r="Q19" s="5"/>
      <c r="R19" s="5" t="str">
        <f>IFERROR(AVERAGE(C19:Q19),"")</f>
        <v/>
      </c>
      <c r="S19" s="5"/>
    </row>
    <row r="20" spans="1:19">
      <c r="A20" s="5" t="s">
        <v>174</v>
      </c>
      <c r="B20" s="5"/>
      <c r="C20" s="5"/>
      <c r="D20" s="5"/>
      <c r="E20" s="5"/>
      <c r="F20" s="5"/>
      <c r="G20" s="5"/>
      <c r="H20" s="5"/>
      <c r="I20" s="5"/>
      <c r="J20" s="5"/>
      <c r="K20" s="5"/>
      <c r="L20" s="5"/>
      <c r="M20" s="5"/>
      <c r="N20" s="5"/>
      <c r="O20" s="5"/>
      <c r="P20" s="5"/>
      <c r="Q20" s="5"/>
      <c r="R20" s="5" t="str">
        <f>IFERROR(AVERAGE(C20:Q20),"")</f>
        <v/>
      </c>
      <c r="S20" s="5"/>
    </row>
    <row r="21" spans="1:19">
      <c r="A21" s="5" t="s">
        <v>175</v>
      </c>
      <c r="B21" s="5"/>
      <c r="C21" s="5"/>
      <c r="D21" s="5"/>
      <c r="E21" s="5"/>
      <c r="F21" s="5"/>
      <c r="G21" s="5"/>
      <c r="H21" s="5"/>
      <c r="I21" s="5"/>
      <c r="J21" s="5"/>
      <c r="K21" s="5"/>
      <c r="L21" s="5"/>
      <c r="M21" s="5"/>
      <c r="N21" s="5"/>
      <c r="O21" s="5"/>
      <c r="P21" s="5"/>
      <c r="Q21" s="5"/>
      <c r="R21" s="5" t="str">
        <f>IFERROR(AVERAGE(C21:Q21),"")</f>
        <v/>
      </c>
      <c r="S21" s="5"/>
    </row>
    <row r="22" spans="1:19">
      <c r="A22" s="5" t="s">
        <v>176</v>
      </c>
      <c r="B22" s="5"/>
      <c r="C22" s="5"/>
      <c r="D22" s="5"/>
      <c r="E22" s="5"/>
      <c r="F22" s="5"/>
      <c r="G22" s="5"/>
      <c r="H22" s="5"/>
      <c r="I22" s="5"/>
      <c r="J22" s="5"/>
      <c r="K22" s="5"/>
      <c r="L22" s="5"/>
      <c r="M22" s="5"/>
      <c r="N22" s="5"/>
      <c r="O22" s="5"/>
      <c r="P22" s="5"/>
      <c r="Q22" s="5"/>
      <c r="R22" s="5" t="str">
        <f>IFERROR(AVERAGE(C22:Q22),"")</f>
        <v/>
      </c>
      <c r="S22" s="5"/>
    </row>
    <row r="23" spans="1:19">
      <c r="A23" s="5" t="s">
        <v>177</v>
      </c>
      <c r="B23" s="5"/>
      <c r="C23" s="5"/>
      <c r="D23" s="5"/>
      <c r="E23" s="5"/>
      <c r="F23" s="5"/>
      <c r="G23" s="5"/>
      <c r="H23" s="5"/>
      <c r="I23" s="5"/>
      <c r="J23" s="5"/>
      <c r="K23" s="5"/>
      <c r="L23" s="5"/>
      <c r="M23" s="5"/>
      <c r="N23" s="5"/>
      <c r="O23" s="5"/>
      <c r="P23" s="5"/>
      <c r="Q23" s="5"/>
      <c r="R23" s="5" t="str">
        <f>IFERROR(AVERAGE(C23:Q23),"")</f>
        <v/>
      </c>
      <c r="S23" s="5"/>
    </row>
    <row r="24" spans="1:19">
      <c r="A24" s="5" t="s">
        <v>178</v>
      </c>
      <c r="B24" s="5"/>
      <c r="C24" s="5"/>
      <c r="D24" s="5"/>
      <c r="E24" s="5"/>
      <c r="F24" s="5"/>
      <c r="G24" s="5"/>
      <c r="H24" s="5"/>
      <c r="I24" s="5"/>
      <c r="J24" s="5"/>
      <c r="K24" s="5"/>
      <c r="L24" s="5"/>
      <c r="M24" s="5"/>
      <c r="N24" s="5"/>
      <c r="O24" s="5"/>
      <c r="P24" s="5"/>
      <c r="Q24" s="5"/>
      <c r="R24" s="5" t="str">
        <f>IFERROR(AVERAGE(C24:Q24),"")</f>
        <v/>
      </c>
      <c r="S24" s="5"/>
    </row>
    <row r="25" spans="1:19">
      <c r="A25" s="5" t="s">
        <v>179</v>
      </c>
      <c r="B25" s="5"/>
      <c r="C25" s="5"/>
      <c r="D25" s="5"/>
      <c r="E25" s="5"/>
      <c r="F25" s="5"/>
      <c r="G25" s="5"/>
      <c r="H25" s="5"/>
      <c r="I25" s="5"/>
      <c r="J25" s="5"/>
      <c r="K25" s="5"/>
      <c r="L25" s="5"/>
      <c r="M25" s="5"/>
      <c r="N25" s="5"/>
      <c r="O25" s="5"/>
      <c r="P25" s="5"/>
      <c r="Q25" s="5"/>
      <c r="R25" s="5" t="str">
        <f>IFERROR(AVERAGE(C25:Q25),"")</f>
        <v/>
      </c>
      <c r="S25" s="5"/>
    </row>
    <row r="26" spans="1:19">
      <c r="A26" s="5" t="s">
        <v>180</v>
      </c>
      <c r="B26" s="5"/>
      <c r="C26" s="5"/>
      <c r="D26" s="5"/>
      <c r="E26" s="5"/>
      <c r="F26" s="5"/>
      <c r="G26" s="5"/>
      <c r="H26" s="5"/>
      <c r="I26" s="5"/>
      <c r="J26" s="5"/>
      <c r="K26" s="5"/>
      <c r="L26" s="5"/>
      <c r="M26" s="5"/>
      <c r="N26" s="5"/>
      <c r="O26" s="5"/>
      <c r="P26" s="5"/>
      <c r="Q26" s="5"/>
      <c r="R26" s="5" t="str">
        <f>IFERROR(AVERAGE(C26:Q26),"")</f>
        <v/>
      </c>
      <c r="S26" s="5"/>
    </row>
    <row r="27" spans="1:19">
      <c r="A27" s="5" t="s">
        <v>181</v>
      </c>
      <c r="B27" s="5"/>
      <c r="C27" s="5"/>
      <c r="D27" s="5"/>
      <c r="E27" s="5"/>
      <c r="F27" s="5"/>
      <c r="G27" s="5"/>
      <c r="H27" s="5"/>
      <c r="I27" s="5"/>
      <c r="J27" s="5"/>
      <c r="K27" s="5"/>
      <c r="L27" s="5"/>
      <c r="M27" s="5"/>
      <c r="N27" s="5"/>
      <c r="O27" s="5"/>
      <c r="P27" s="5"/>
      <c r="Q27" s="5"/>
      <c r="R27" s="5" t="str">
        <f>IFERROR(AVERAGE(C27:Q27),"")</f>
        <v/>
      </c>
      <c r="S27" s="5"/>
    </row>
    <row r="28" spans="1:19">
      <c r="A28" s="5" t="s">
        <v>182</v>
      </c>
      <c r="B28" s="5"/>
      <c r="C28" s="5"/>
      <c r="D28" s="5"/>
      <c r="E28" s="5"/>
      <c r="F28" s="5"/>
      <c r="G28" s="5"/>
      <c r="H28" s="5"/>
      <c r="I28" s="5"/>
      <c r="J28" s="5"/>
      <c r="K28" s="5"/>
      <c r="L28" s="5"/>
      <c r="M28" s="5"/>
      <c r="N28" s="5"/>
      <c r="O28" s="5"/>
      <c r="P28" s="5"/>
      <c r="Q28" s="5"/>
      <c r="R28" s="5" t="str">
        <f>IFERROR(AVERAGE(C28:Q28),"")</f>
        <v/>
      </c>
      <c r="S28" s="5"/>
    </row>
    <row r="29" spans="1:19">
      <c r="A29" s="5" t="s">
        <v>183</v>
      </c>
      <c r="B29" s="5"/>
      <c r="C29" s="5"/>
      <c r="D29" s="5"/>
      <c r="E29" s="5"/>
      <c r="F29" s="5"/>
      <c r="G29" s="5"/>
      <c r="H29" s="5"/>
      <c r="I29" s="5"/>
      <c r="J29" s="5"/>
      <c r="K29" s="5"/>
      <c r="L29" s="5"/>
      <c r="M29" s="5"/>
      <c r="N29" s="5"/>
      <c r="O29" s="5"/>
      <c r="P29" s="5"/>
      <c r="Q29" s="5"/>
      <c r="R29" s="5" t="str">
        <f>IFERROR(AVERAGE(C29:Q29),"")</f>
        <v/>
      </c>
      <c r="S29" s="5"/>
    </row>
    <row r="30" spans="1:19">
      <c r="A30" s="5" t="s">
        <v>184</v>
      </c>
      <c r="B30" s="5"/>
      <c r="C30" s="5"/>
      <c r="D30" s="5"/>
      <c r="E30" s="5"/>
      <c r="F30" s="5"/>
      <c r="G30" s="5"/>
      <c r="H30" s="5"/>
      <c r="I30" s="5"/>
      <c r="J30" s="5"/>
      <c r="K30" s="5"/>
      <c r="L30" s="5"/>
      <c r="M30" s="5"/>
      <c r="N30" s="5"/>
      <c r="O30" s="5"/>
      <c r="P30" s="5"/>
      <c r="Q30" s="5"/>
      <c r="R30" s="5" t="str">
        <f>IFERROR(AVERAGE(C30:Q30),"")</f>
        <v/>
      </c>
      <c r="S30" s="5"/>
    </row>
    <row r="31" spans="1:19">
      <c r="A31" s="5" t="s">
        <v>185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v>1.1</v>
      </c>
      <c r="C2" s="5" t="s">
        <v>36</v>
      </c>
      <c r="D2" s="5" t="s">
        <v>53</v>
      </c>
      <c r="E2" s="5"/>
      <c r="F2" s="5"/>
      <c r="G2" s="5"/>
      <c r="H2" s="5" t="s">
        <v>54</v>
      </c>
      <c r="I2" s="5"/>
      <c r="J2" s="5"/>
      <c r="K2" s="7">
        <v>6.67</v>
      </c>
    </row>
    <row r="3" spans="1:11">
      <c r="A3" s="5" t="s">
        <v>35</v>
      </c>
      <c r="B3" s="5">
        <v>1.2</v>
      </c>
      <c r="C3" s="5" t="s">
        <v>36</v>
      </c>
      <c r="D3" s="5" t="s">
        <v>55</v>
      </c>
      <c r="E3" s="5"/>
      <c r="F3" s="5"/>
      <c r="G3" s="5"/>
      <c r="H3" s="5" t="s">
        <v>54</v>
      </c>
      <c r="I3" s="5"/>
      <c r="J3" s="5"/>
      <c r="K3" s="7">
        <v>6.67</v>
      </c>
    </row>
    <row r="4" spans="1:11">
      <c r="A4" s="5" t="s">
        <v>35</v>
      </c>
      <c r="B4" s="5">
        <v>2.1</v>
      </c>
      <c r="C4" s="5" t="s">
        <v>38</v>
      </c>
      <c r="D4" s="5" t="s">
        <v>56</v>
      </c>
      <c r="E4" s="5"/>
      <c r="F4" s="5"/>
      <c r="G4" s="5"/>
      <c r="H4" s="5" t="s">
        <v>54</v>
      </c>
      <c r="I4" s="5"/>
      <c r="J4" s="5"/>
      <c r="K4" s="7">
        <v>6.67</v>
      </c>
    </row>
    <row r="5" spans="1:11">
      <c r="A5" s="5" t="s">
        <v>35</v>
      </c>
      <c r="B5" s="5">
        <v>2.2</v>
      </c>
      <c r="C5" s="5" t="s">
        <v>38</v>
      </c>
      <c r="D5" s="5" t="s">
        <v>57</v>
      </c>
      <c r="E5" s="5"/>
      <c r="F5" s="5"/>
      <c r="G5" s="5"/>
      <c r="H5" s="5" t="s">
        <v>54</v>
      </c>
      <c r="I5" s="5"/>
      <c r="J5" s="5"/>
      <c r="K5" s="7">
        <v>6.67</v>
      </c>
    </row>
    <row r="6" spans="1:11">
      <c r="A6" s="5" t="s">
        <v>35</v>
      </c>
      <c r="B6" s="5">
        <v>2.3</v>
      </c>
      <c r="C6" s="5" t="s">
        <v>38</v>
      </c>
      <c r="D6" s="5" t="s">
        <v>58</v>
      </c>
      <c r="E6" s="5"/>
      <c r="F6" s="5"/>
      <c r="G6" s="5"/>
      <c r="H6" s="5" t="s">
        <v>54</v>
      </c>
      <c r="I6" s="5"/>
      <c r="J6" s="5"/>
      <c r="K6" s="7">
        <v>6.67</v>
      </c>
    </row>
    <row r="7" spans="1:11">
      <c r="A7" s="5" t="s">
        <v>35</v>
      </c>
      <c r="B7" s="5">
        <v>3.1</v>
      </c>
      <c r="C7" s="5" t="s">
        <v>40</v>
      </c>
      <c r="D7" s="5" t="s">
        <v>59</v>
      </c>
      <c r="E7" s="5"/>
      <c r="F7" s="5"/>
      <c r="G7" s="5"/>
      <c r="H7" s="5" t="s">
        <v>54</v>
      </c>
      <c r="I7" s="5"/>
      <c r="J7" s="5"/>
      <c r="K7" s="7">
        <v>6.67</v>
      </c>
    </row>
    <row r="8" spans="1:11">
      <c r="A8" s="5" t="s">
        <v>35</v>
      </c>
      <c r="B8" s="5">
        <v>3.2</v>
      </c>
      <c r="C8" s="5" t="s">
        <v>40</v>
      </c>
      <c r="D8" s="5" t="s">
        <v>60</v>
      </c>
      <c r="E8" s="5"/>
      <c r="F8" s="5"/>
      <c r="G8" s="5"/>
      <c r="H8" s="5" t="s">
        <v>54</v>
      </c>
      <c r="I8" s="5"/>
      <c r="J8" s="5"/>
      <c r="K8" s="7">
        <v>6.67</v>
      </c>
    </row>
    <row r="9" spans="1:11">
      <c r="A9" s="5" t="s">
        <v>35</v>
      </c>
      <c r="B9" s="5">
        <v>3.3</v>
      </c>
      <c r="C9" s="5" t="s">
        <v>40</v>
      </c>
      <c r="D9" s="5" t="s">
        <v>61</v>
      </c>
      <c r="E9" s="5"/>
      <c r="F9" s="5"/>
      <c r="G9" s="5"/>
      <c r="H9" s="5" t="s">
        <v>54</v>
      </c>
      <c r="I9" s="5"/>
      <c r="J9" s="5"/>
      <c r="K9" s="7">
        <v>6.67</v>
      </c>
    </row>
    <row r="10" spans="1:11">
      <c r="A10" s="5" t="s">
        <v>35</v>
      </c>
      <c r="B10" s="5">
        <v>3.4</v>
      </c>
      <c r="C10" s="5" t="s">
        <v>40</v>
      </c>
      <c r="D10" s="5" t="s">
        <v>62</v>
      </c>
      <c r="E10" s="5"/>
      <c r="F10" s="5"/>
      <c r="G10" s="5"/>
      <c r="H10" s="5" t="s">
        <v>54</v>
      </c>
      <c r="I10" s="5"/>
      <c r="J10" s="5"/>
      <c r="K10" s="7">
        <v>6.67</v>
      </c>
    </row>
    <row r="11" spans="1:11">
      <c r="A11" s="5" t="s">
        <v>35</v>
      </c>
      <c r="B11" s="5">
        <v>4.1</v>
      </c>
      <c r="C11" s="5" t="s">
        <v>42</v>
      </c>
      <c r="D11" s="5" t="s">
        <v>63</v>
      </c>
      <c r="E11" s="5"/>
      <c r="F11" s="5"/>
      <c r="G11" s="5"/>
      <c r="H11" s="5" t="s">
        <v>54</v>
      </c>
      <c r="I11" s="5"/>
      <c r="J11" s="5"/>
      <c r="K11" s="7">
        <v>6.67</v>
      </c>
    </row>
    <row r="12" spans="1:11">
      <c r="A12" s="5" t="s">
        <v>35</v>
      </c>
      <c r="B12" s="5">
        <v>4.2</v>
      </c>
      <c r="C12" s="5" t="s">
        <v>42</v>
      </c>
      <c r="D12" s="5" t="s">
        <v>64</v>
      </c>
      <c r="E12" s="5"/>
      <c r="F12" s="5"/>
      <c r="G12" s="5"/>
      <c r="H12" s="5" t="s">
        <v>54</v>
      </c>
      <c r="I12" s="5"/>
      <c r="J12" s="5"/>
      <c r="K12" s="7">
        <v>6.67</v>
      </c>
    </row>
    <row r="13" spans="1:11">
      <c r="A13" s="5" t="s">
        <v>35</v>
      </c>
      <c r="B13" s="5">
        <v>5.1</v>
      </c>
      <c r="C13" s="5" t="s">
        <v>44</v>
      </c>
      <c r="D13" s="5" t="s">
        <v>65</v>
      </c>
      <c r="E13" s="5"/>
      <c r="F13" s="5"/>
      <c r="G13" s="5"/>
      <c r="H13" s="5" t="s">
        <v>54</v>
      </c>
      <c r="I13" s="5"/>
      <c r="J13" s="5"/>
      <c r="K13" s="7">
        <v>6.67</v>
      </c>
    </row>
    <row r="14" spans="1:11">
      <c r="A14" s="5" t="s">
        <v>35</v>
      </c>
      <c r="B14" s="5">
        <v>5.2</v>
      </c>
      <c r="C14" s="5" t="s">
        <v>44</v>
      </c>
      <c r="D14" s="5" t="s">
        <v>66</v>
      </c>
      <c r="E14" s="5"/>
      <c r="F14" s="5"/>
      <c r="G14" s="5"/>
      <c r="H14" s="5" t="s">
        <v>54</v>
      </c>
      <c r="I14" s="5"/>
      <c r="J14" s="5"/>
      <c r="K14" s="7">
        <v>6.67</v>
      </c>
    </row>
    <row r="15" spans="1:11">
      <c r="A15" s="5" t="s">
        <v>35</v>
      </c>
      <c r="B15" s="5">
        <v>5.3</v>
      </c>
      <c r="C15" s="5" t="s">
        <v>44</v>
      </c>
      <c r="D15" s="5" t="s">
        <v>67</v>
      </c>
      <c r="E15" s="5"/>
      <c r="F15" s="5"/>
      <c r="G15" s="5"/>
      <c r="H15" s="5" t="s">
        <v>54</v>
      </c>
      <c r="I15" s="5"/>
      <c r="J15" s="5"/>
      <c r="K15" s="7">
        <v>6.67</v>
      </c>
    </row>
    <row r="16" spans="1:11">
      <c r="A16" s="5" t="s">
        <v>35</v>
      </c>
      <c r="B16" s="5">
        <v>5.4</v>
      </c>
      <c r="C16" s="5" t="s">
        <v>44</v>
      </c>
      <c r="D16" s="5" t="s">
        <v>68</v>
      </c>
      <c r="E16" s="5"/>
      <c r="F16" s="5"/>
      <c r="G16" s="5"/>
      <c r="H16" s="5" t="s">
        <v>54</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69</v>
      </c>
      <c r="C1" s="6" t="s">
        <v>70</v>
      </c>
      <c r="D1" s="6" t="s">
        <v>71</v>
      </c>
      <c r="E1" s="6" t="s">
        <v>30</v>
      </c>
      <c r="F1" s="6" t="s">
        <v>72</v>
      </c>
      <c r="G1" s="6" t="s">
        <v>73</v>
      </c>
      <c r="H1" s="6" t="s">
        <v>74</v>
      </c>
      <c r="I1" s="6" t="s">
        <v>75</v>
      </c>
    </row>
    <row r="2" spans="1:9">
      <c r="A2" s="5" t="s">
        <v>35</v>
      </c>
      <c r="B2" s="5" t="s">
        <v>76</v>
      </c>
      <c r="C2" s="5">
        <v>1</v>
      </c>
      <c r="D2" s="5" t="s">
        <v>77</v>
      </c>
      <c r="E2" s="5"/>
      <c r="F2" s="5"/>
      <c r="G2" s="5"/>
      <c r="H2" s="5"/>
      <c r="I2" s="5"/>
    </row>
    <row r="3" spans="1:9">
      <c r="A3" s="5" t="s">
        <v>35</v>
      </c>
      <c r="B3" s="5" t="s">
        <v>76</v>
      </c>
      <c r="C3" s="5">
        <v>2</v>
      </c>
      <c r="D3" s="5" t="s">
        <v>78</v>
      </c>
      <c r="E3" s="5"/>
      <c r="F3" s="5"/>
      <c r="G3" s="5"/>
      <c r="H3" s="5"/>
      <c r="I3" s="5"/>
    </row>
    <row r="4" spans="1:9">
      <c r="A4" s="5" t="s">
        <v>35</v>
      </c>
      <c r="B4" s="5" t="s">
        <v>76</v>
      </c>
      <c r="C4" s="5">
        <v>3</v>
      </c>
      <c r="D4" s="5" t="s">
        <v>79</v>
      </c>
      <c r="E4" s="5"/>
      <c r="F4" s="5"/>
      <c r="G4" s="5"/>
      <c r="H4" s="5"/>
      <c r="I4" s="5"/>
    </row>
    <row r="5" spans="1:9">
      <c r="A5" s="5" t="s">
        <v>35</v>
      </c>
      <c r="B5" s="5" t="s">
        <v>76</v>
      </c>
      <c r="C5" s="5">
        <v>4</v>
      </c>
      <c r="D5" s="5" t="s">
        <v>80</v>
      </c>
      <c r="E5" s="5"/>
      <c r="F5" s="5"/>
      <c r="G5" s="5"/>
      <c r="H5" s="5"/>
      <c r="I5" s="5"/>
    </row>
    <row r="6" spans="1:9">
      <c r="A6" s="5" t="s">
        <v>35</v>
      </c>
      <c r="B6" s="5" t="s">
        <v>76</v>
      </c>
      <c r="C6" s="5">
        <v>5</v>
      </c>
      <c r="D6" s="5" t="s">
        <v>81</v>
      </c>
      <c r="E6" s="5"/>
      <c r="F6" s="5"/>
      <c r="G6" s="5"/>
      <c r="H6" s="5"/>
      <c r="I6" s="5"/>
    </row>
    <row r="7" spans="1:9">
      <c r="A7" s="5" t="s">
        <v>35</v>
      </c>
      <c r="B7" s="5" t="s">
        <v>76</v>
      </c>
      <c r="C7" s="5">
        <v>6</v>
      </c>
      <c r="D7" s="5" t="s">
        <v>82</v>
      </c>
      <c r="E7" s="5"/>
      <c r="F7" s="5"/>
      <c r="G7" s="5"/>
      <c r="H7" s="5"/>
      <c r="I7" s="5"/>
    </row>
    <row r="8" spans="1:9">
      <c r="A8" s="5" t="s">
        <v>35</v>
      </c>
      <c r="B8" s="5" t="s">
        <v>76</v>
      </c>
      <c r="C8" s="5">
        <v>1</v>
      </c>
      <c r="D8" s="5" t="s">
        <v>83</v>
      </c>
      <c r="E8" s="5"/>
      <c r="F8" s="5"/>
      <c r="G8" s="5"/>
      <c r="H8" s="5"/>
      <c r="I8" s="5"/>
    </row>
    <row r="9" spans="1:9">
      <c r="A9" s="5" t="s">
        <v>35</v>
      </c>
      <c r="B9" s="5" t="s">
        <v>76</v>
      </c>
      <c r="C9" s="5">
        <v>2</v>
      </c>
      <c r="D9" s="5" t="s">
        <v>84</v>
      </c>
      <c r="E9" s="5"/>
      <c r="F9" s="5"/>
      <c r="G9" s="5"/>
      <c r="H9" s="5"/>
      <c r="I9" s="5"/>
    </row>
    <row r="10" spans="1:9">
      <c r="A10" s="5" t="s">
        <v>35</v>
      </c>
      <c r="B10" s="5" t="s">
        <v>76</v>
      </c>
      <c r="C10" s="5">
        <v>3</v>
      </c>
      <c r="D10" s="5" t="s">
        <v>85</v>
      </c>
      <c r="E10" s="5"/>
      <c r="F10" s="5"/>
      <c r="G10" s="5"/>
      <c r="H10" s="5"/>
      <c r="I10" s="5"/>
    </row>
    <row r="11" spans="1:9">
      <c r="A11" s="5" t="s">
        <v>35</v>
      </c>
      <c r="B11" s="5" t="s">
        <v>76</v>
      </c>
      <c r="C11" s="5">
        <v>4</v>
      </c>
      <c r="D11" s="5" t="s">
        <v>86</v>
      </c>
      <c r="E11" s="5"/>
      <c r="F11" s="5"/>
      <c r="G11" s="5"/>
      <c r="H11" s="5"/>
      <c r="I11" s="5"/>
    </row>
    <row r="12" spans="1:9">
      <c r="A12" s="5" t="s">
        <v>35</v>
      </c>
      <c r="B12" s="5" t="s">
        <v>76</v>
      </c>
      <c r="C12" s="5">
        <v>5</v>
      </c>
      <c r="D12" s="5" t="s">
        <v>87</v>
      </c>
      <c r="E12" s="5"/>
      <c r="F12" s="5"/>
      <c r="G12" s="5"/>
      <c r="H12" s="5"/>
      <c r="I12" s="5"/>
    </row>
    <row r="13" spans="1:9">
      <c r="A13" s="5" t="s">
        <v>35</v>
      </c>
      <c r="B13" s="5" t="s">
        <v>76</v>
      </c>
      <c r="C13" s="5">
        <v>6</v>
      </c>
      <c r="D13" s="5" t="s">
        <v>88</v>
      </c>
      <c r="E13" s="5"/>
      <c r="F13" s="5"/>
      <c r="G13" s="5"/>
      <c r="H13" s="5"/>
      <c r="I13" s="5"/>
    </row>
    <row r="14" spans="1:9">
      <c r="A14" s="5" t="s">
        <v>35</v>
      </c>
      <c r="B14" s="5" t="s">
        <v>76</v>
      </c>
      <c r="C14" s="5">
        <v>7</v>
      </c>
      <c r="D14" s="5" t="s">
        <v>89</v>
      </c>
      <c r="E14" s="5"/>
      <c r="F14" s="5"/>
      <c r="G14" s="5"/>
      <c r="H14" s="5"/>
      <c r="I14" s="5"/>
    </row>
    <row r="15" spans="1:9">
      <c r="A15" s="5" t="s">
        <v>35</v>
      </c>
      <c r="B15" s="5" t="s">
        <v>76</v>
      </c>
      <c r="C15" s="5">
        <v>8</v>
      </c>
      <c r="D15" s="5" t="s">
        <v>90</v>
      </c>
      <c r="E15" s="5"/>
      <c r="F15" s="5"/>
      <c r="G15" s="5"/>
      <c r="H15" s="5"/>
      <c r="I15" s="5"/>
    </row>
    <row r="16" spans="1:9">
      <c r="A16" s="5" t="s">
        <v>35</v>
      </c>
      <c r="B16" s="5" t="s">
        <v>76</v>
      </c>
      <c r="C16" s="5">
        <v>9</v>
      </c>
      <c r="D16" s="5" t="s">
        <v>91</v>
      </c>
      <c r="E16" s="5"/>
      <c r="F16" s="5"/>
      <c r="G16" s="5"/>
      <c r="H16" s="5"/>
      <c r="I16" s="5"/>
    </row>
    <row r="17" spans="1:9">
      <c r="A17" s="5" t="s">
        <v>35</v>
      </c>
      <c r="B17" s="5" t="s">
        <v>76</v>
      </c>
      <c r="C17" s="5">
        <v>1</v>
      </c>
      <c r="D17" s="5" t="s">
        <v>92</v>
      </c>
      <c r="E17" s="5"/>
      <c r="F17" s="5"/>
      <c r="G17" s="5"/>
      <c r="H17" s="5"/>
      <c r="I17" s="5"/>
    </row>
    <row r="18" spans="1:9">
      <c r="A18" s="5" t="s">
        <v>35</v>
      </c>
      <c r="B18" s="5" t="s">
        <v>76</v>
      </c>
      <c r="C18" s="5">
        <v>2</v>
      </c>
      <c r="D18" s="5" t="s">
        <v>93</v>
      </c>
      <c r="E18" s="5"/>
      <c r="F18" s="5"/>
      <c r="G18" s="5"/>
      <c r="H18" s="5"/>
      <c r="I18" s="5"/>
    </row>
    <row r="19" spans="1:9">
      <c r="A19" s="5" t="s">
        <v>35</v>
      </c>
      <c r="B19" s="5" t="s">
        <v>76</v>
      </c>
      <c r="C19" s="5">
        <v>3</v>
      </c>
      <c r="D19" s="5" t="s">
        <v>94</v>
      </c>
      <c r="E19" s="5"/>
      <c r="F19" s="5"/>
      <c r="G19" s="5"/>
      <c r="H19" s="5"/>
      <c r="I19" s="5"/>
    </row>
    <row r="20" spans="1:9">
      <c r="A20" s="5" t="s">
        <v>35</v>
      </c>
      <c r="B20" s="5" t="s">
        <v>76</v>
      </c>
      <c r="C20" s="5">
        <v>4</v>
      </c>
      <c r="D20" s="5" t="s">
        <v>95</v>
      </c>
      <c r="E20" s="5"/>
      <c r="F20" s="5"/>
      <c r="G20" s="5"/>
      <c r="H20" s="5"/>
      <c r="I20" s="5"/>
    </row>
    <row r="21" spans="1:9">
      <c r="A21" s="5" t="s">
        <v>35</v>
      </c>
      <c r="B21" s="5" t="s">
        <v>76</v>
      </c>
      <c r="C21" s="5">
        <v>5</v>
      </c>
      <c r="D21" s="5" t="s">
        <v>96</v>
      </c>
      <c r="E21" s="5"/>
      <c r="F21" s="5"/>
      <c r="G21" s="5"/>
      <c r="H21" s="5"/>
      <c r="I21" s="5"/>
    </row>
    <row r="22" spans="1:9">
      <c r="A22" s="5" t="s">
        <v>35</v>
      </c>
      <c r="B22" s="5" t="s">
        <v>76</v>
      </c>
      <c r="C22" s="5">
        <v>6</v>
      </c>
      <c r="D22" s="5" t="s">
        <v>97</v>
      </c>
      <c r="E22" s="5"/>
      <c r="F22" s="5"/>
      <c r="G22" s="5"/>
      <c r="H22" s="5"/>
      <c r="I22" s="5"/>
    </row>
    <row r="23" spans="1:9">
      <c r="A23" s="5" t="s">
        <v>35</v>
      </c>
      <c r="B23" s="5" t="s">
        <v>76</v>
      </c>
      <c r="C23" s="5">
        <v>7</v>
      </c>
      <c r="D23" s="5" t="s">
        <v>98</v>
      </c>
      <c r="E23" s="5"/>
      <c r="F23" s="5"/>
      <c r="G23" s="5"/>
      <c r="H23" s="5"/>
      <c r="I23" s="5"/>
    </row>
    <row r="24" spans="1:9">
      <c r="A24" s="5" t="s">
        <v>35</v>
      </c>
      <c r="B24" s="5" t="s">
        <v>76</v>
      </c>
      <c r="C24" s="5">
        <v>8</v>
      </c>
      <c r="D24" s="5" t="s">
        <v>99</v>
      </c>
      <c r="E24" s="5"/>
      <c r="F24" s="5"/>
      <c r="G24" s="5"/>
      <c r="H24" s="5"/>
      <c r="I24" s="5"/>
    </row>
    <row r="25" spans="1:9">
      <c r="A25" s="5" t="s">
        <v>35</v>
      </c>
      <c r="B25" s="5" t="s">
        <v>76</v>
      </c>
      <c r="C25" s="5">
        <v>9</v>
      </c>
      <c r="D25" s="5" t="s">
        <v>100</v>
      </c>
      <c r="E25" s="5"/>
      <c r="F25" s="5"/>
      <c r="G25" s="5"/>
      <c r="H25" s="5"/>
      <c r="I25" s="5"/>
    </row>
    <row r="26" spans="1:9">
      <c r="A26" s="5" t="s">
        <v>35</v>
      </c>
      <c r="B26" s="5" t="s">
        <v>76</v>
      </c>
      <c r="C26" s="5">
        <v>10</v>
      </c>
      <c r="D26" s="5" t="s">
        <v>101</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102</v>
      </c>
      <c r="B1" s="3"/>
      <c r="C1" s="3"/>
      <c r="D1" s="3"/>
    </row>
    <row r="2" spans="1:4">
      <c r="A2" s="6" t="s">
        <v>103</v>
      </c>
      <c r="B2" s="6" t="s">
        <v>104</v>
      </c>
      <c r="C2" s="6" t="s">
        <v>105</v>
      </c>
      <c r="D2" s="6" t="s">
        <v>106</v>
      </c>
    </row>
    <row r="3" spans="1:4">
      <c r="A3" s="5">
        <v>1</v>
      </c>
      <c r="B3" s="5" t="s">
        <v>107</v>
      </c>
      <c r="C3" s="5" t="s">
        <v>108</v>
      </c>
      <c r="D3" s="5" t="s">
        <v>109</v>
      </c>
    </row>
    <row r="4" spans="1:4">
      <c r="A4" s="5">
        <v>2</v>
      </c>
      <c r="B4" s="5" t="s">
        <v>110</v>
      </c>
      <c r="C4" s="5" t="s">
        <v>111</v>
      </c>
      <c r="D4" s="5" t="s">
        <v>112</v>
      </c>
    </row>
    <row r="5" spans="1:4">
      <c r="A5" s="5">
        <v>3</v>
      </c>
      <c r="B5" s="5" t="s">
        <v>113</v>
      </c>
      <c r="C5" s="5" t="s">
        <v>114</v>
      </c>
      <c r="D5" s="5" t="s">
        <v>115</v>
      </c>
    </row>
    <row r="6" spans="1:4">
      <c r="A6" s="5">
        <v>4</v>
      </c>
      <c r="B6" s="5" t="s">
        <v>116</v>
      </c>
      <c r="C6" s="5" t="s">
        <v>117</v>
      </c>
      <c r="D6" s="5" t="s">
        <v>118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119</v>
      </c>
    </row>
    <row r="2" spans="1:1">
      <c r="A2" t="s">
        <v>120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121</v>
      </c>
    </row>
    <row r="2" spans="1:1">
      <c r="A2" t="s">
        <v>122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123</v>
      </c>
    </row>
    <row r="2" spans="1:1">
      <c r="A2" t="s">
        <v>124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2026-05-19T18:41:40+02:00</dcterms:created>
  <dcterms:modified xsi:type="dcterms:W3CDTF">2026-05-19T18:41:40+02:00</dcterms:modified>
  <dc:title>Currículo LOMLOE Economía 2.º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