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<sst xmlns="http://schemas.openxmlformats.org/spreadsheetml/2006/main" uniqueCount="187">
  <si>
    <t>Corrigiendo.es</t>
  </si>
  <si>
    <t>Materia</t>
  </si>
  <si>
    <t>Economía</t>
  </si>
  <si>
    <t>Curso</t>
  </si>
  <si>
    <t>2.º Bachillerato</t>
  </si>
  <si>
    <t>Comunidad Autónoma</t>
  </si>
  <si>
    <t>Castilla y León</t>
  </si>
  <si>
    <t>Normativa autonómica</t>
  </si>
  <si>
    <t>DECRETO 40/2022, de 29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</si>
  <si>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</si>
  <si>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</si>
  <si>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</si>
  <si>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</si>
  <si>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</si>
  <si>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</si>
  <si>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</si>
  <si>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</si>
  <si>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</si>
  <si>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Sin enriquecimiento todavía</t>
  </si>
  <si>
    <t>Fuente</t>
  </si>
  <si>
    <t>Decreto autonómico publicado + sintetización pedagógica con IA Gemini</t>
  </si>
  <si>
    <t>Generado</t>
  </si>
  <si>
    <t>19/05/2026 17:39</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</si>
  <si>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</si>
  <si>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</si>
  <si>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</si>
  <si>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</si>
  <si>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</si>
  <si>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</si>
  <si>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</si>
  <si>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</si>
  <si>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</si>
  <si>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</si>
  <si>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</si>
  <si>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</si>
  <si>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Empresa y Diseño de Modelos de Negocio</t>
  </si>
  <si>
    <t>CE.1</t>
  </si>
  <si>
    <t>Analizar la actividad empresarial y emprendedora, reconociendo el poder de transformación que ejercen en la sociedad y reflexionando sobre el valor de la innovación y la digitalización en este proceso, para comprender el papel que desempeñan dentro del funcionamiento global de la economía actual. Entender la realidad desde una perspectiva económica es fundamental para comprender mejor nuestra sociedad, por eso es importante para el alumnado conocer el papel que las personas emprendedoras y las empresas tienen como elementos transformadores del contexto actual, el cual se caracteriza por su gran dinamismo y por la rápida incorporación de las nuevas tecnologías y sus múltiples aplicaciones. Todo ello está cambiando no solo la estructura productiva global, sino también, la estructura económica y la sociedad en su conjunto, lo cual convierte la innovación en un elemento crucial para cualquier empresa. Si el alumnado es capaz de comprender lo que ocurre a su alrededor podrá tomar decisiones que le permitan mejorar tanto su vida como la sociedad en la que se integra</t>
  </si>
  <si>
    <t>CE.2</t>
  </si>
  <si>
    <t>Investigar el entorno económico y social y su influencia en la actividad empresarial, analizando las interrelaciones empresa-entorno e identificando estrategias viables que partan de los criterios de responsabilidad social corporativa, de la igualdad y la inclusión, para valorar la capacidad de adaptación de las empresas.</t>
  </si>
  <si>
    <t>CE.3</t>
  </si>
  <si>
    <t>Reconocer y comprender modelos de negocio actuales comparándolos con otros modelos tradicionales y aplicando estrategias y herramientas que faciliten el diseño creativo para proponer modelos de negocio que aporten valor, permitan satisfacer necesidades y contribuir al bienestar económico y social.</t>
  </si>
  <si>
    <t>CE.4</t>
  </si>
  <si>
    <t>Valorar y seleccionar estrategias comunicativas de aplicación al mundo empresarial, utilizando nuevas fórmulas y obteniendo la información que se genera tanto en el ámbito interno como externo de la empresa, para gestionar eficazmente la información necesaria en el proceso de toma de decisiones y su correcta trasmisión.</t>
  </si>
  <si>
    <t>CE.5</t>
  </si>
  <si>
    <t>Realizar el análisis previsional del modelo de negocio diseñado, aplicando las herramientas de análisis empresarial necesarias para comprender todo el proceso llevado a cabo y validar la propuesta del modelo de negocio.</t>
  </si>
  <si>
    <t>Competencia</t>
  </si>
  <si>
    <t>Verbo de desempeño</t>
  </si>
  <si>
    <t>Evidencia observable</t>
  </si>
  <si>
    <t>Instrumento sugerido</t>
  </si>
  <si>
    <t>Contexto en el aula</t>
  </si>
  <si>
    <t>Errata típica a evitar</t>
  </si>
  <si>
    <t>Peso sugerido %</t>
  </si>
  <si>
    <t>Comprender la importancia de la actividad empresarial y el emprendimiento dentro de la economía actual, reconociendo el poder de transformación que ejercen en la sociedad y reflexionando sobre el valor de la innovación y la digitalización. (CCL2, CD2 CPSAA1.2, CPSAA4, CC1, CE1, CE2)</t>
  </si>
  <si>
    <t>Caso, gráfica o análisis de datos</t>
  </si>
  <si>
    <t>Analizar el papel de la I+D+i en el desarrollo social y empresarial, identificando nuevas tendencias y tecnologías que tienen un alto impacto en la economía. (CCL2, CD5, CPSAA1.2, CPSAA4, CE1, CE2)</t>
  </si>
  <si>
    <t>Valorar la capacidad de adaptación ágil, responsable y sostenible de las empresas a los cambios del entorno y a las exigencias del mercado, investigando el entorno económico y social y su influencia en la actividad empresarial.</t>
  </si>
  <si>
    <t>Conocer los distintos tipos de empresa, sus elementos y funciones, así como las formas jurídicas que adoptan, relacionando con cada una de ellas las responsabilidades legales de sus propietarios y gestores y las exigencias de capital.</t>
  </si>
  <si>
    <t>Identificar y analizar las características del entorno en el que la empresa desarrolla su actividad, explicando, a partir de ellas, las distintas estrategias y decisiones adoptadas y las posibles implicaciones sociales y medioambientales de su actividad. (CCL2, CCL3, STEM4, CPSAA2, CPSAA5, CC4, CE1)</t>
  </si>
  <si>
    <t>Proponer un modelo de negocio o de gestión diferenciado que permita dar respuesta a las necesidades actuales, comparando distintos modelos y utilizando estrategias y herramientas de diseño creativo.</t>
  </si>
  <si>
    <t>Analizar las características organizativas y funcionales de la empresa, analizando a partir de ellas, las decisiones de planificación, gestión y optimización de actividades, recursos y asociaciones clave del modelo de negocio.</t>
  </si>
  <si>
    <t>Analizar y tomar decisiones sobre los procesos productivos desde la perspectiva de la eficiencia y la productividad, definiendo el soporte necesario para hacer realidad el modelo de negocio. (CCL2, CCL3, STEM2, CPSAA4)</t>
  </si>
  <si>
    <t>Analizar las características del mercado y explicar, de acuerdo con ellas, la propuesta de valor, canales, relaciones con clientes y fuentes de ingresos del modelo de negocio. (CCL2, CCL3, STEM2, CPSAA4, CCEC4.1)</t>
  </si>
  <si>
    <t>Gestionar eficazmente la información y facilitar el proceso de toma de decisiones a partir de la información obtenida, tanto en el ámbito interno como externo de la empresa, aplicando estrategias y nuevas fórmulas comunicativas. (CCL1, CCL3, CD3, CPSAA4, CE2)</t>
  </si>
  <si>
    <t>Seleccionar estrategias de comunicación aplicadas al mundo empresarial, utilizando nuevas fórmulas comunicativas que faciliten la gestión eficaz de la información y la trasmisión de la misma a otros. (CCL1, CCL3, CP1, CD3, CCEC4.1, CCEC4.2)</t>
  </si>
  <si>
    <t>Exponer el proyecto de modelo de negocio llevado a cabo utilizando las herramientas necesarias que permitan despertar el interés y cautivar a los demás con la propuesta de valor presentada. (CCL1, CCL3, CP1, CP2, CD3, CCEC4.1, CCEC4.2)</t>
  </si>
  <si>
    <t>Validar la propuesta del modelo de negocio diseñado dentro de un contexto determinado, definiéndolo a partir de las tendencias clave del momento, la situación macroeconómica, el mercado y la competencia, comprendiendo todo el proceso llevado a cabo y aplicando técnicas de estudio previsional y herramientas de análisis empresarial. (STEM1, STEM2, CD2, CD3, CPSAA1.1, CPSAA5, CE1, CE2, CE3)</t>
  </si>
  <si>
    <t>Determinar previsionalmente la estructura de ingresos y costes, calculando su beneficio y umbral de rentabilidad, a partir del modelo de negocio planteado. (STEM1, STEM2, CD2, CD3, CPSAA5, CE1, CE2, CE3)</t>
  </si>
  <si>
    <t>Elaborar un plan de negocio básico sobre un escenario simulado concreto, justificando las decisiones tomadas. (</t>
  </si>
  <si>
    <t>Analizar y explicar la situación económico-financiera, a partir de la información recogida tanto en el balance como en la cuenta de pérdidas y ganancias e indicando las posibles soluciones a los desequilibrios encontrados. (STEM1, STEM2, CD2, CD3, CPSAA5, CE1, CE2, CE3)</t>
  </si>
  <si>
    <t>Bloque</t>
  </si>
  <si>
    <t>#</t>
  </si>
  <si>
    <t>Saber oficial</t>
  </si>
  <si>
    <t>Dimensión</t>
  </si>
  <si>
    <t>Saber previo necesario</t>
  </si>
  <si>
    <t>Conexión competencial</t>
  </si>
  <si>
    <t>Ejemplo actividad de aula</t>
  </si>
  <si>
    <t>Saberes básicos del decreto</t>
  </si>
  <si>
    <t>El empresario o la empresaria. Perfiles.</t>
  </si>
  <si>
    <t>La empresa. Clasificación. Localización y dimensión de la empresa. Marco jurídico que regula la actividad empresarial.</t>
  </si>
  <si>
    <t>El entorno empresarial. Responsabilidad social corporativa. Mujer y emprendimiento. Inclusión y emprendimiento.</t>
  </si>
  <si>
    <t>Empresa, digitalización e innovación. I+D+i. Teorías de la innovación. Tipos de innovación. Tendencias emergentes. Estrategias de innovación.</t>
  </si>
  <si>
    <t>Empresa y modelo de negocio.</t>
  </si>
  <si>
    <t>La función comercial. Segmento de clientes. La propuesta de valor. Canales. Relaciones con clientes. Fuentes de ingresos. Estrategias de marketing.</t>
  </si>
  <si>
    <t>La función productiva. Proceso productivo. Eficiencia y productividad. Actividades clave. Recursos clave. Asociaciones clave. Estructura de costes: clasificación y cálculo de costes.</t>
  </si>
  <si>
    <t>La función de dirección. Estructuras organizativas. La gestión de los recursos humanos. Formación y funcionamiento de equipos ágiles. Habilidades que demanda el mercado de trabajo. La contratación y las relaciones laborales de la empresa. Las políticas de igualdad y de inclusión en las empresas.</t>
  </si>
  <si>
    <t>La función financiera. Estructura económica y financiera. Inversión. Valoración y selección de inversiones. Recursos financieros. Análisis de fuentes alternativas de financiación interna y externa.</t>
  </si>
  <si>
    <t>La información en la empresa: obligaciones contables. Composición y valoración del patrimonio. Cuentas anuales e imagen fiel. Elaboración de balance y cuenta de pérdidas y ganancias.</t>
  </si>
  <si>
    <t>La creatividad aplicada al desarrollo de una idea y al diseño de modelo de negocio y de gestión. El proceso de creatividad: divergencia y convergencia. Dinámicas de generación de nuevas ideas de modelos de negocio.</t>
  </si>
  <si>
    <t>Las herramientas de organización de ideas: Pensamiento Visual o Visual Thinking. Capacidad de síntesis. Ideación. Comunicación.</t>
  </si>
  <si>
    <t>El lienzo de modelo de negocio y de gestión: concepto, áreas, bloques, utilidad y patrones de modelos de negocio.</t>
  </si>
  <si>
    <t>El punto de vista de los clientes: mapa de empatía.</t>
  </si>
  <si>
    <t>El prototipado: concepto y utilidad. Posibilidades de prototipado: bienes, servicios y aplicaciones.</t>
  </si>
  <si>
    <t>Las herramientas de presentación de un proyecto o de una idea. Metodología: narración de historias o storytelling y el discurso en el ascensor o elevator pitch. Otras metodologías.</t>
  </si>
  <si>
    <t>Competencia y nichos de mercado.</t>
  </si>
  <si>
    <t>Los escenarios: exploración de ideas, escenarios futuros y nuevos modelos de negocio. Pivotado de la idea de negocio en base al estudio de escenarios.</t>
  </si>
  <si>
    <t>Otras herramientas para innovar en modelos de negocio y de gestión.</t>
  </si>
  <si>
    <t>El entorno del modelo de negocio. Previsión: tendencias clave. Macroeconomía: variables macroeconómicas. Análisis PEST. Competencia: fuerzas competitivas.</t>
  </si>
  <si>
    <t>La evaluación previa de modelos de negocio: análisis DAFO, análisis previsional de ingresos y costes, el umbral de rentabilidad.</t>
  </si>
  <si>
    <t>La validación del modelo de negocio. Lean Startup. Desarrollo de clientes. Desarrollo de producto ágil.</t>
  </si>
  <si>
    <t>La protección de la idea, del producto y de la marca.</t>
  </si>
  <si>
    <t>La toma de decisiones. Estrategias. Simulación en hoja de cálculo. Redacción de un plan de negocios básico.</t>
  </si>
  <si>
    <t>El análisis de resultados: estudio de mercado, análisis e interpretación de la información contable y análisis de estados financieros.</t>
  </si>
  <si>
    <t>Rúbrica orientativa 1-4</t>
  </si>
  <si>
    <t>Nivel</t>
  </si>
  <si>
    <t>Descriptor</t>
  </si>
  <si>
    <t>Qué mirar al corregir</t>
  </si>
  <si>
    <t>Acción docente recomendada</t>
  </si>
  <si>
    <t>Inicial</t>
  </si>
  <si>
    <t>Respuesta incompleta o con errores de base.</t>
  </si>
  <si>
    <t>Refuerzo guiado y nueva evidencia corta.</t>
  </si>
  <si>
    <t>En proceso</t>
  </si>
  <si>
    <t>Comprende parte del criterio con ayuda.</t>
  </si>
  <si>
    <t>Feedback específico y práctica focalizada.</t>
  </si>
  <si>
    <t>Adecuado</t>
  </si>
  <si>
    <t>Cumple el criterio con autonomía razonable.</t>
  </si>
  <si>
    <t>Consolidación y transferencia.</t>
  </si>
  <si>
    <t>Excelente</t>
  </si>
  <si>
    <t>Domina, justifica, transfiere.</t>
  </si>
  <si>
    <t>Ampliación o mentoría entre iguales.</t>
  </si>
  <si>
    <t>Secuenciación trimestral</t>
  </si>
  <si>
    <t>El enriquecimiento de secuenciación trimestral aún no está disponible para esta materia.</t>
  </si>
  <si>
    <t>Situaciones de aprendizaje sugeridas</t>
  </si>
  <si>
    <t>Las SDAs sugeridas aún no están disponibles para esta materia.</t>
  </si>
  <si>
    <t>Sugerencias DUA por CE</t>
  </si>
  <si>
    <t>Las sugerencias DUA aún no están disponibles para esta materia.</t>
  </si>
  <si>
    <t>Mapeo CE → competencias clave del Perfil de Salida</t>
  </si>
  <si>
    <t>El mapeo aún no está disponible para esta materia.</t>
  </si>
  <si>
    <t>Preguntas frecuentes específicas</t>
  </si>
  <si>
    <t>Las FAQs específicas aún no están disponibles para esta CCAA.</t>
  </si>
  <si>
    <t>Cómo programar paso a paso</t>
  </si>
  <si>
    <t>La guía paso a paso aún no está disponible para esta materia.</t>
  </si>
  <si>
    <t>Calculadora de ponderaciones — edita los pesos y mantén el total en 100 %</t>
  </si>
  <si>
    <t>Descripción breve</t>
  </si>
  <si>
    <t>Peso sugerido IA %</t>
  </si>
  <si>
    <t>Peso editable %</t>
  </si>
  <si>
    <t>Observaciones</t>
  </si>
  <si>
    <t>Comprender la importancia de la actividad empresarial y el emprendimiento dentro de la economía actual, reconociendo el poder de transformación que ejercen en la sociedad y reflexi</t>
  </si>
  <si>
    <t xml:space="preserve">Analizar el papel de la I+D+i en el desarrollo social y empresarial, identificando nuevas tendencias y tecnologías que tienen un alto impacto en la economía. (CCL2, CD5, CPSAA1.2, </t>
  </si>
  <si>
    <t>Valorar la capacidad de adaptación ágil, responsable y sostenible de las empresas a los cambios del entorno y a las exigencias del mercado, investigando el entorno económico y soci</t>
  </si>
  <si>
    <t>Conocer los distintos tipos de empresa, sus elementos y funciones, así como las formas jurídicas que adoptan, relacionando con cada una de ellas las responsabilidades legales de su</t>
  </si>
  <si>
    <t>Identificar y analizar las características del entorno en el que la empresa desarrolla su actividad, explicando, a partir de ellas, las distintas estrategias y decisiones adoptadas</t>
  </si>
  <si>
    <t>Proponer un modelo de negocio o de gestión diferenciado que permita dar respuesta a las necesidades actuales, comparando distintos modelos y utilizando estrategias y herramientas d</t>
  </si>
  <si>
    <t>Analizar las características organizativas y funcionales de la empresa, analizando a partir de ellas, las decisiones de planificación, gestión y optimización de actividades, recurs</t>
  </si>
  <si>
    <t>Analizar y tomar decisiones sobre los procesos productivos desde la perspectiva de la eficiencia y la productividad, definiendo el soporte necesario para hacer realidad el modelo d</t>
  </si>
  <si>
    <t>Analizar las características del mercado y explicar, de acuerdo con ellas, la propuesta de valor, canales, relaciones con clientes y fuentes de ingresos del modelo de negocio. (CCL</t>
  </si>
  <si>
    <t>Gestionar eficazmente la información y facilitar el proceso de toma de decisiones a partir de la información obtenida, tanto en el ámbito interno como externo de la empresa, aplica</t>
  </si>
  <si>
    <t>Seleccionar estrategias de comunicación aplicadas al mundo empresarial, utilizando nuevas fórmulas comunicativas que faciliten la gestión eficaz de la información y la trasmisión d</t>
  </si>
  <si>
    <t>Exponer el proyecto de modelo de negocio llevado a cabo utilizando las herramientas necesarias que permitan despertar el interés y cautivar a los demás con la propuesta de valor pr</t>
  </si>
  <si>
    <t>Validar la propuesta del modelo de negocio diseñado dentro de un contexto determinado, definiéndolo a partir de las tendencias clave del momento, la situación macroeconómica, el me</t>
  </si>
  <si>
    <t>Determinar previsionalmente la estructura de ingresos y costes, calculando su beneficio y umbral de rentabilidad, a partir del modelo de negocio planteado. (STEM1, STEM2, CD2, CD3,</t>
  </si>
  <si>
    <t>Analizar y explicar la situación económico-financiera, a partir de la información recogida tanto en el balance como en la cuenta de pérdidas y ganancias e indicando las posibles so</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</si>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</sst>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16</v>
      </c>
    </row>
    <row r="9" spans="1:2">
      <c r="A9" s="4" t="s">
        <v>13</v>
      </c>
      <c r="B9" s="5">
        <v>25</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126</v>
      </c>
    </row>
    <row r="2" spans="1:1">
      <c r="A2" t="s">
        <v>127</v>
      </c>
    </row>
  </sheetData>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128</v>
      </c>
    </row>
    <row r="2" spans="1:1">
      <c r="A2" t="s">
        <v>129</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130</v>
      </c>
    </row>
    <row r="2" spans="1:1">
      <c r="A2" t="s">
        <v>131</v>
      </c>
    </row>
  </sheetData>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9"/>
  <sheetViews>
    <sheetView tabSelected="0" workbookViewId="0" showGridLines="true" showRowColHeaders="1">
      <pane ySplit="2" activePane="bottomLeft" state="frozen" topLeftCell="A3"/>
      <selection pane="bottomLeft" activeCell="D3" sqref="D3:E19"/>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132</v>
      </c>
      <c r="B1" s="3"/>
      <c r="C1" s="3"/>
      <c r="D1" s="3"/>
      <c r="E1" s="3"/>
      <c r="F1" s="3"/>
    </row>
    <row r="2" spans="1:6">
      <c r="A2" s="6" t="s">
        <v>28</v>
      </c>
      <c r="B2" s="6" t="s">
        <v>46</v>
      </c>
      <c r="C2" s="6" t="s">
        <v>133</v>
      </c>
      <c r="D2" s="6" t="s">
        <v>134</v>
      </c>
      <c r="E2" s="6" t="s">
        <v>135</v>
      </c>
      <c r="F2" s="6" t="s">
        <v>136</v>
      </c>
    </row>
    <row r="3" spans="1:6">
      <c r="A3" s="5">
        <v>1.1</v>
      </c>
      <c r="B3" s="5" t="s">
        <v>36</v>
      </c>
      <c r="C3" s="5" t="s">
        <v>137</v>
      </c>
      <c r="D3" s="7"/>
      <c r="E3" s="7">
        <v>6.25</v>
      </c>
      <c r="F3" s="5"/>
    </row>
    <row r="4" spans="1:6">
      <c r="A4" s="5">
        <v>1.2</v>
      </c>
      <c r="B4" s="5" t="s">
        <v>36</v>
      </c>
      <c r="C4" s="5" t="s">
        <v>138</v>
      </c>
      <c r="D4" s="7"/>
      <c r="E4" s="7">
        <v>6.25</v>
      </c>
      <c r="F4" s="5"/>
    </row>
    <row r="5" spans="1:6">
      <c r="A5" s="5">
        <v>2.1</v>
      </c>
      <c r="B5" s="5" t="s">
        <v>38</v>
      </c>
      <c r="C5" s="5" t="s">
        <v>139</v>
      </c>
      <c r="D5" s="7"/>
      <c r="E5" s="7">
        <v>6.25</v>
      </c>
      <c r="F5" s="5"/>
    </row>
    <row r="6" spans="1:6">
      <c r="A6" s="5">
        <v>2.2</v>
      </c>
      <c r="B6" s="5" t="s">
        <v>38</v>
      </c>
      <c r="C6" s="5" t="s">
        <v>140</v>
      </c>
      <c r="D6" s="7"/>
      <c r="E6" s="7">
        <v>6.25</v>
      </c>
      <c r="F6" s="5"/>
    </row>
    <row r="7" spans="1:6">
      <c r="A7" s="5">
        <v>2.3</v>
      </c>
      <c r="B7" s="5" t="s">
        <v>38</v>
      </c>
      <c r="C7" s="5" t="s">
        <v>141</v>
      </c>
      <c r="D7" s="7"/>
      <c r="E7" s="7">
        <v>6.25</v>
      </c>
      <c r="F7" s="5"/>
    </row>
    <row r="8" spans="1:6">
      <c r="A8" s="5">
        <v>3.1</v>
      </c>
      <c r="B8" s="5" t="s">
        <v>40</v>
      </c>
      <c r="C8" s="5" t="s">
        <v>142</v>
      </c>
      <c r="D8" s="7"/>
      <c r="E8" s="7">
        <v>6.25</v>
      </c>
      <c r="F8" s="5"/>
    </row>
    <row r="9" spans="1:6">
      <c r="A9" s="5">
        <v>3.2</v>
      </c>
      <c r="B9" s="5" t="s">
        <v>40</v>
      </c>
      <c r="C9" s="5" t="s">
        <v>143</v>
      </c>
      <c r="D9" s="7"/>
      <c r="E9" s="7">
        <v>6.25</v>
      </c>
      <c r="F9" s="5"/>
    </row>
    <row r="10" spans="1:6">
      <c r="A10" s="5">
        <v>3.3</v>
      </c>
      <c r="B10" s="5" t="s">
        <v>40</v>
      </c>
      <c r="C10" s="5" t="s">
        <v>144</v>
      </c>
      <c r="D10" s="7"/>
      <c r="E10" s="7">
        <v>6.25</v>
      </c>
      <c r="F10" s="5"/>
    </row>
    <row r="11" spans="1:6">
      <c r="A11" s="5">
        <v>3.4</v>
      </c>
      <c r="B11" s="5" t="s">
        <v>40</v>
      </c>
      <c r="C11" s="5" t="s">
        <v>145</v>
      </c>
      <c r="D11" s="7"/>
      <c r="E11" s="7">
        <v>6.25</v>
      </c>
      <c r="F11" s="5"/>
    </row>
    <row r="12" spans="1:6">
      <c r="A12" s="5">
        <v>4.1</v>
      </c>
      <c r="B12" s="5" t="s">
        <v>42</v>
      </c>
      <c r="C12" s="5" t="s">
        <v>146</v>
      </c>
      <c r="D12" s="7"/>
      <c r="E12" s="7">
        <v>6.25</v>
      </c>
      <c r="F12" s="5"/>
    </row>
    <row r="13" spans="1:6">
      <c r="A13" s="5">
        <v>4.2</v>
      </c>
      <c r="B13" s="5" t="s">
        <v>42</v>
      </c>
      <c r="C13" s="5" t="s">
        <v>147</v>
      </c>
      <c r="D13" s="7"/>
      <c r="E13" s="7">
        <v>6.25</v>
      </c>
      <c r="F13" s="5"/>
    </row>
    <row r="14" spans="1:6">
      <c r="A14" s="5">
        <v>4.3</v>
      </c>
      <c r="B14" s="5" t="s">
        <v>42</v>
      </c>
      <c r="C14" s="5" t="s">
        <v>148</v>
      </c>
      <c r="D14" s="7"/>
      <c r="E14" s="7">
        <v>6.25</v>
      </c>
      <c r="F14" s="5"/>
    </row>
    <row r="15" spans="1:6">
      <c r="A15" s="5">
        <v>5.1</v>
      </c>
      <c r="B15" s="5" t="s">
        <v>44</v>
      </c>
      <c r="C15" s="5" t="s">
        <v>149</v>
      </c>
      <c r="D15" s="7"/>
      <c r="E15" s="7">
        <v>6.25</v>
      </c>
      <c r="F15" s="5"/>
    </row>
    <row r="16" spans="1:6">
      <c r="A16" s="5">
        <v>5.2</v>
      </c>
      <c r="B16" s="5" t="s">
        <v>44</v>
      </c>
      <c r="C16" s="5" t="s">
        <v>150</v>
      </c>
      <c r="D16" s="7"/>
      <c r="E16" s="7">
        <v>6.25</v>
      </c>
      <c r="F16" s="5"/>
    </row>
    <row r="17" spans="1:6">
      <c r="A17" s="5">
        <v>5.3</v>
      </c>
      <c r="B17" s="5" t="s">
        <v>44</v>
      </c>
      <c r="C17" s="5" t="s">
        <v>68</v>
      </c>
      <c r="D17" s="7"/>
      <c r="E17" s="7">
        <v>6.25</v>
      </c>
      <c r="F17" s="5"/>
    </row>
    <row r="18" spans="1:6">
      <c r="A18" s="5">
        <v>5.4</v>
      </c>
      <c r="B18" s="5" t="s">
        <v>44</v>
      </c>
      <c r="C18" s="5" t="s">
        <v>151</v>
      </c>
      <c r="D18" s="7"/>
      <c r="E18" s="7">
        <v>6.25</v>
      </c>
      <c r="F18" s="5"/>
    </row>
    <row r="19" spans="1:6">
      <c r="A19" s="5" t="s">
        <v>152</v>
      </c>
      <c r="B19" s="5"/>
      <c r="C19" s="5"/>
      <c r="D19" s="7"/>
      <c r="E19" s="7">
        <f>SUM(E3:E18)</f>
        <v>100</v>
      </c>
      <c r="F19" s="5" t="s">
        <v>153</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T31"/>
  <sheetViews>
    <sheetView tabSelected="0" workbookViewId="0" showGridLines="true" showRowColHeaders="1">
      <pane xSplit="2" ySplit="1" activePane="bottomRight" state="frozen" topLeftCell="C2"/>
      <selection pane="bottomRight" activeCell="A1" sqref="A1:T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18.71" bestFit="true" customWidth="true" style="0"/>
    <col min="20" max="20" width="18.71" bestFit="true" customWidth="true" style="0"/>
  </cols>
  <sheetData>
    <row r="1" spans="1:20">
      <c r="A1" s="6" t="s">
        <v>154</v>
      </c>
      <c r="B1" s="6" t="s">
        <v>155</v>
      </c>
      <c r="C1" s="6">
        <v>1.1</v>
      </c>
      <c r="D1" s="6">
        <v>1.2</v>
      </c>
      <c r="E1" s="6">
        <v>2.1</v>
      </c>
      <c r="F1" s="6">
        <v>2.2</v>
      </c>
      <c r="G1" s="6">
        <v>2.3</v>
      </c>
      <c r="H1" s="6">
        <v>3.1</v>
      </c>
      <c r="I1" s="6">
        <v>3.2</v>
      </c>
      <c r="J1" s="6">
        <v>3.3</v>
      </c>
      <c r="K1" s="6">
        <v>3.4</v>
      </c>
      <c r="L1" s="6">
        <v>4.1</v>
      </c>
      <c r="M1" s="6">
        <v>4.2</v>
      </c>
      <c r="N1" s="6">
        <v>4.3</v>
      </c>
      <c r="O1" s="6">
        <v>5.1</v>
      </c>
      <c r="P1" s="6">
        <v>5.2</v>
      </c>
      <c r="Q1" s="6">
        <v>5.3</v>
      </c>
      <c r="R1" s="6">
        <v>5.4</v>
      </c>
      <c r="S1" s="6" t="s">
        <v>156</v>
      </c>
      <c r="T1" s="6" t="s">
        <v>136</v>
      </c>
    </row>
    <row r="2" spans="1:20">
      <c r="A2" s="5" t="s">
        <v>157</v>
      </c>
      <c r="B2" s="5"/>
      <c r="C2" s="5"/>
      <c r="D2" s="5"/>
      <c r="E2" s="5"/>
      <c r="F2" s="5"/>
      <c r="G2" s="5"/>
      <c r="H2" s="5"/>
      <c r="I2" s="5"/>
      <c r="J2" s="5"/>
      <c r="K2" s="5"/>
      <c r="L2" s="5"/>
      <c r="M2" s="5"/>
      <c r="N2" s="5"/>
      <c r="O2" s="5"/>
      <c r="P2" s="5"/>
      <c r="Q2" s="5"/>
      <c r="R2" s="5"/>
      <c r="S2" s="5" t="str">
        <f>IFERROR(AVERAGE(C2:R2),"")</f>
        <v/>
      </c>
      <c r="T2" s="5"/>
    </row>
    <row r="3" spans="1:20">
      <c r="A3" s="5" t="s">
        <v>158</v>
      </c>
      <c r="B3" s="5"/>
      <c r="C3" s="5"/>
      <c r="D3" s="5"/>
      <c r="E3" s="5"/>
      <c r="F3" s="5"/>
      <c r="G3" s="5"/>
      <c r="H3" s="5"/>
      <c r="I3" s="5"/>
      <c r="J3" s="5"/>
      <c r="K3" s="5"/>
      <c r="L3" s="5"/>
      <c r="M3" s="5"/>
      <c r="N3" s="5"/>
      <c r="O3" s="5"/>
      <c r="P3" s="5"/>
      <c r="Q3" s="5"/>
      <c r="R3" s="5"/>
      <c r="S3" s="5" t="str">
        <f>IFERROR(AVERAGE(C3:R3),"")</f>
        <v/>
      </c>
      <c r="T3" s="5"/>
    </row>
    <row r="4" spans="1:20">
      <c r="A4" s="5" t="s">
        <v>159</v>
      </c>
      <c r="B4" s="5"/>
      <c r="C4" s="5"/>
      <c r="D4" s="5"/>
      <c r="E4" s="5"/>
      <c r="F4" s="5"/>
      <c r="G4" s="5"/>
      <c r="H4" s="5"/>
      <c r="I4" s="5"/>
      <c r="J4" s="5"/>
      <c r="K4" s="5"/>
      <c r="L4" s="5"/>
      <c r="M4" s="5"/>
      <c r="N4" s="5"/>
      <c r="O4" s="5"/>
      <c r="P4" s="5"/>
      <c r="Q4" s="5"/>
      <c r="R4" s="5"/>
      <c r="S4" s="5" t="str">
        <f>IFERROR(AVERAGE(C4:R4),"")</f>
        <v/>
      </c>
      <c r="T4" s="5"/>
    </row>
    <row r="5" spans="1:20">
      <c r="A5" s="5" t="s">
        <v>160</v>
      </c>
      <c r="B5" s="5"/>
      <c r="C5" s="5"/>
      <c r="D5" s="5"/>
      <c r="E5" s="5"/>
      <c r="F5" s="5"/>
      <c r="G5" s="5"/>
      <c r="H5" s="5"/>
      <c r="I5" s="5"/>
      <c r="J5" s="5"/>
      <c r="K5" s="5"/>
      <c r="L5" s="5"/>
      <c r="M5" s="5"/>
      <c r="N5" s="5"/>
      <c r="O5" s="5"/>
      <c r="P5" s="5"/>
      <c r="Q5" s="5"/>
      <c r="R5" s="5"/>
      <c r="S5" s="5" t="str">
        <f>IFERROR(AVERAGE(C5:R5),"")</f>
        <v/>
      </c>
      <c r="T5" s="5"/>
    </row>
    <row r="6" spans="1:20">
      <c r="A6" s="5" t="s">
        <v>161</v>
      </c>
      <c r="B6" s="5"/>
      <c r="C6" s="5"/>
      <c r="D6" s="5"/>
      <c r="E6" s="5"/>
      <c r="F6" s="5"/>
      <c r="G6" s="5"/>
      <c r="H6" s="5"/>
      <c r="I6" s="5"/>
      <c r="J6" s="5"/>
      <c r="K6" s="5"/>
      <c r="L6" s="5"/>
      <c r="M6" s="5"/>
      <c r="N6" s="5"/>
      <c r="O6" s="5"/>
      <c r="P6" s="5"/>
      <c r="Q6" s="5"/>
      <c r="R6" s="5"/>
      <c r="S6" s="5" t="str">
        <f>IFERROR(AVERAGE(C6:R6),"")</f>
        <v/>
      </c>
      <c r="T6" s="5"/>
    </row>
    <row r="7" spans="1:20">
      <c r="A7" s="5" t="s">
        <v>162</v>
      </c>
      <c r="B7" s="5"/>
      <c r="C7" s="5"/>
      <c r="D7" s="5"/>
      <c r="E7" s="5"/>
      <c r="F7" s="5"/>
      <c r="G7" s="5"/>
      <c r="H7" s="5"/>
      <c r="I7" s="5"/>
      <c r="J7" s="5"/>
      <c r="K7" s="5"/>
      <c r="L7" s="5"/>
      <c r="M7" s="5"/>
      <c r="N7" s="5"/>
      <c r="O7" s="5"/>
      <c r="P7" s="5"/>
      <c r="Q7" s="5"/>
      <c r="R7" s="5"/>
      <c r="S7" s="5" t="str">
        <f>IFERROR(AVERAGE(C7:R7),"")</f>
        <v/>
      </c>
      <c r="T7" s="5"/>
    </row>
    <row r="8" spans="1:20">
      <c r="A8" s="5" t="s">
        <v>163</v>
      </c>
      <c r="B8" s="5"/>
      <c r="C8" s="5"/>
      <c r="D8" s="5"/>
      <c r="E8" s="5"/>
      <c r="F8" s="5"/>
      <c r="G8" s="5"/>
      <c r="H8" s="5"/>
      <c r="I8" s="5"/>
      <c r="J8" s="5"/>
      <c r="K8" s="5"/>
      <c r="L8" s="5"/>
      <c r="M8" s="5"/>
      <c r="N8" s="5"/>
      <c r="O8" s="5"/>
      <c r="P8" s="5"/>
      <c r="Q8" s="5"/>
      <c r="R8" s="5"/>
      <c r="S8" s="5" t="str">
        <f>IFERROR(AVERAGE(C8:R8),"")</f>
        <v/>
      </c>
      <c r="T8" s="5"/>
    </row>
    <row r="9" spans="1:20">
      <c r="A9" s="5" t="s">
        <v>164</v>
      </c>
      <c r="B9" s="5"/>
      <c r="C9" s="5"/>
      <c r="D9" s="5"/>
      <c r="E9" s="5"/>
      <c r="F9" s="5"/>
      <c r="G9" s="5"/>
      <c r="H9" s="5"/>
      <c r="I9" s="5"/>
      <c r="J9" s="5"/>
      <c r="K9" s="5"/>
      <c r="L9" s="5"/>
      <c r="M9" s="5"/>
      <c r="N9" s="5"/>
      <c r="O9" s="5"/>
      <c r="P9" s="5"/>
      <c r="Q9" s="5"/>
      <c r="R9" s="5"/>
      <c r="S9" s="5" t="str">
        <f>IFERROR(AVERAGE(C9:R9),"")</f>
        <v/>
      </c>
      <c r="T9" s="5"/>
    </row>
    <row r="10" spans="1:20">
      <c r="A10" s="5" t="s">
        <v>165</v>
      </c>
      <c r="B10" s="5"/>
      <c r="C10" s="5"/>
      <c r="D10" s="5"/>
      <c r="E10" s="5"/>
      <c r="F10" s="5"/>
      <c r="G10" s="5"/>
      <c r="H10" s="5"/>
      <c r="I10" s="5"/>
      <c r="J10" s="5"/>
      <c r="K10" s="5"/>
      <c r="L10" s="5"/>
      <c r="M10" s="5"/>
      <c r="N10" s="5"/>
      <c r="O10" s="5"/>
      <c r="P10" s="5"/>
      <c r="Q10" s="5"/>
      <c r="R10" s="5"/>
      <c r="S10" s="5" t="str">
        <f>IFERROR(AVERAGE(C10:R10),"")</f>
        <v/>
      </c>
      <c r="T10" s="5"/>
    </row>
    <row r="11" spans="1:20">
      <c r="A11" s="5" t="s">
        <v>166</v>
      </c>
      <c r="B11" s="5"/>
      <c r="C11" s="5"/>
      <c r="D11" s="5"/>
      <c r="E11" s="5"/>
      <c r="F11" s="5"/>
      <c r="G11" s="5"/>
      <c r="H11" s="5"/>
      <c r="I11" s="5"/>
      <c r="J11" s="5"/>
      <c r="K11" s="5"/>
      <c r="L11" s="5"/>
      <c r="M11" s="5"/>
      <c r="N11" s="5"/>
      <c r="O11" s="5"/>
      <c r="P11" s="5"/>
      <c r="Q11" s="5"/>
      <c r="R11" s="5"/>
      <c r="S11" s="5" t="str">
        <f>IFERROR(AVERAGE(C11:R11),"")</f>
        <v/>
      </c>
      <c r="T11" s="5"/>
    </row>
    <row r="12" spans="1:20">
      <c r="A12" s="5" t="s">
        <v>167</v>
      </c>
      <c r="B12" s="5"/>
      <c r="C12" s="5"/>
      <c r="D12" s="5"/>
      <c r="E12" s="5"/>
      <c r="F12" s="5"/>
      <c r="G12" s="5"/>
      <c r="H12" s="5"/>
      <c r="I12" s="5"/>
      <c r="J12" s="5"/>
      <c r="K12" s="5"/>
      <c r="L12" s="5"/>
      <c r="M12" s="5"/>
      <c r="N12" s="5"/>
      <c r="O12" s="5"/>
      <c r="P12" s="5"/>
      <c r="Q12" s="5"/>
      <c r="R12" s="5"/>
      <c r="S12" s="5" t="str">
        <f>IFERROR(AVERAGE(C12:R12),"")</f>
        <v/>
      </c>
      <c r="T12" s="5"/>
    </row>
    <row r="13" spans="1:20">
      <c r="A13" s="5" t="s">
        <v>168</v>
      </c>
      <c r="B13" s="5"/>
      <c r="C13" s="5"/>
      <c r="D13" s="5"/>
      <c r="E13" s="5"/>
      <c r="F13" s="5"/>
      <c r="G13" s="5"/>
      <c r="H13" s="5"/>
      <c r="I13" s="5"/>
      <c r="J13" s="5"/>
      <c r="K13" s="5"/>
      <c r="L13" s="5"/>
      <c r="M13" s="5"/>
      <c r="N13" s="5"/>
      <c r="O13" s="5"/>
      <c r="P13" s="5"/>
      <c r="Q13" s="5"/>
      <c r="R13" s="5"/>
      <c r="S13" s="5" t="str">
        <f>IFERROR(AVERAGE(C13:R13),"")</f>
        <v/>
      </c>
      <c r="T13" s="5"/>
    </row>
    <row r="14" spans="1:20">
      <c r="A14" s="5" t="s">
        <v>169</v>
      </c>
      <c r="B14" s="5"/>
      <c r="C14" s="5"/>
      <c r="D14" s="5"/>
      <c r="E14" s="5"/>
      <c r="F14" s="5"/>
      <c r="G14" s="5"/>
      <c r="H14" s="5"/>
      <c r="I14" s="5"/>
      <c r="J14" s="5"/>
      <c r="K14" s="5"/>
      <c r="L14" s="5"/>
      <c r="M14" s="5"/>
      <c r="N14" s="5"/>
      <c r="O14" s="5"/>
      <c r="P14" s="5"/>
      <c r="Q14" s="5"/>
      <c r="R14" s="5"/>
      <c r="S14" s="5" t="str">
        <f>IFERROR(AVERAGE(C14:R14),"")</f>
        <v/>
      </c>
      <c r="T14" s="5"/>
    </row>
    <row r="15" spans="1:20">
      <c r="A15" s="5" t="s">
        <v>170</v>
      </c>
      <c r="B15" s="5"/>
      <c r="C15" s="5"/>
      <c r="D15" s="5"/>
      <c r="E15" s="5"/>
      <c r="F15" s="5"/>
      <c r="G15" s="5"/>
      <c r="H15" s="5"/>
      <c r="I15" s="5"/>
      <c r="J15" s="5"/>
      <c r="K15" s="5"/>
      <c r="L15" s="5"/>
      <c r="M15" s="5"/>
      <c r="N15" s="5"/>
      <c r="O15" s="5"/>
      <c r="P15" s="5"/>
      <c r="Q15" s="5"/>
      <c r="R15" s="5"/>
      <c r="S15" s="5" t="str">
        <f>IFERROR(AVERAGE(C15:R15),"")</f>
        <v/>
      </c>
      <c r="T15" s="5"/>
    </row>
    <row r="16" spans="1:20">
      <c r="A16" s="5" t="s">
        <v>171</v>
      </c>
      <c r="B16" s="5"/>
      <c r="C16" s="5"/>
      <c r="D16" s="5"/>
      <c r="E16" s="5"/>
      <c r="F16" s="5"/>
      <c r="G16" s="5"/>
      <c r="H16" s="5"/>
      <c r="I16" s="5"/>
      <c r="J16" s="5"/>
      <c r="K16" s="5"/>
      <c r="L16" s="5"/>
      <c r="M16" s="5"/>
      <c r="N16" s="5"/>
      <c r="O16" s="5"/>
      <c r="P16" s="5"/>
      <c r="Q16" s="5"/>
      <c r="R16" s="5"/>
      <c r="S16" s="5" t="str">
        <f>IFERROR(AVERAGE(C16:R16),"")</f>
        <v/>
      </c>
      <c r="T16" s="5"/>
    </row>
    <row r="17" spans="1:20">
      <c r="A17" s="5" t="s">
        <v>172</v>
      </c>
      <c r="B17" s="5"/>
      <c r="C17" s="5"/>
      <c r="D17" s="5"/>
      <c r="E17" s="5"/>
      <c r="F17" s="5"/>
      <c r="G17" s="5"/>
      <c r="H17" s="5"/>
      <c r="I17" s="5"/>
      <c r="J17" s="5"/>
      <c r="K17" s="5"/>
      <c r="L17" s="5"/>
      <c r="M17" s="5"/>
      <c r="N17" s="5"/>
      <c r="O17" s="5"/>
      <c r="P17" s="5"/>
      <c r="Q17" s="5"/>
      <c r="R17" s="5"/>
      <c r="S17" s="5" t="str">
        <f>IFERROR(AVERAGE(C17:R17),"")</f>
        <v/>
      </c>
      <c r="T17" s="5"/>
    </row>
    <row r="18" spans="1:20">
      <c r="A18" s="5" t="s">
        <v>173</v>
      </c>
      <c r="B18" s="5"/>
      <c r="C18" s="5"/>
      <c r="D18" s="5"/>
      <c r="E18" s="5"/>
      <c r="F18" s="5"/>
      <c r="G18" s="5"/>
      <c r="H18" s="5"/>
      <c r="I18" s="5"/>
      <c r="J18" s="5"/>
      <c r="K18" s="5"/>
      <c r="L18" s="5"/>
      <c r="M18" s="5"/>
      <c r="N18" s="5"/>
      <c r="O18" s="5"/>
      <c r="P18" s="5"/>
      <c r="Q18" s="5"/>
      <c r="R18" s="5"/>
      <c r="S18" s="5" t="str">
        <f>IFERROR(AVERAGE(C18:R18),"")</f>
        <v/>
      </c>
      <c r="T18" s="5"/>
    </row>
    <row r="19" spans="1:20">
      <c r="A19" s="5" t="s">
        <v>174</v>
      </c>
      <c r="B19" s="5"/>
      <c r="C19" s="5"/>
      <c r="D19" s="5"/>
      <c r="E19" s="5"/>
      <c r="F19" s="5"/>
      <c r="G19" s="5"/>
      <c r="H19" s="5"/>
      <c r="I19" s="5"/>
      <c r="J19" s="5"/>
      <c r="K19" s="5"/>
      <c r="L19" s="5"/>
      <c r="M19" s="5"/>
      <c r="N19" s="5"/>
      <c r="O19" s="5"/>
      <c r="P19" s="5"/>
      <c r="Q19" s="5"/>
      <c r="R19" s="5"/>
      <c r="S19" s="5" t="str">
        <f>IFERROR(AVERAGE(C19:R19),"")</f>
        <v/>
      </c>
      <c r="T19" s="5"/>
    </row>
    <row r="20" spans="1:20">
      <c r="A20" s="5" t="s">
        <v>175</v>
      </c>
      <c r="B20" s="5"/>
      <c r="C20" s="5"/>
      <c r="D20" s="5"/>
      <c r="E20" s="5"/>
      <c r="F20" s="5"/>
      <c r="G20" s="5"/>
      <c r="H20" s="5"/>
      <c r="I20" s="5"/>
      <c r="J20" s="5"/>
      <c r="K20" s="5"/>
      <c r="L20" s="5"/>
      <c r="M20" s="5"/>
      <c r="N20" s="5"/>
      <c r="O20" s="5"/>
      <c r="P20" s="5"/>
      <c r="Q20" s="5"/>
      <c r="R20" s="5"/>
      <c r="S20" s="5" t="str">
        <f>IFERROR(AVERAGE(C20:R20),"")</f>
        <v/>
      </c>
      <c r="T20" s="5"/>
    </row>
    <row r="21" spans="1:20">
      <c r="A21" s="5" t="s">
        <v>176</v>
      </c>
      <c r="B21" s="5"/>
      <c r="C21" s="5"/>
      <c r="D21" s="5"/>
      <c r="E21" s="5"/>
      <c r="F21" s="5"/>
      <c r="G21" s="5"/>
      <c r="H21" s="5"/>
      <c r="I21" s="5"/>
      <c r="J21" s="5"/>
      <c r="K21" s="5"/>
      <c r="L21" s="5"/>
      <c r="M21" s="5"/>
      <c r="N21" s="5"/>
      <c r="O21" s="5"/>
      <c r="P21" s="5"/>
      <c r="Q21" s="5"/>
      <c r="R21" s="5"/>
      <c r="S21" s="5" t="str">
        <f>IFERROR(AVERAGE(C21:R21),"")</f>
        <v/>
      </c>
      <c r="T21" s="5"/>
    </row>
    <row r="22" spans="1:20">
      <c r="A22" s="5" t="s">
        <v>177</v>
      </c>
      <c r="B22" s="5"/>
      <c r="C22" s="5"/>
      <c r="D22" s="5"/>
      <c r="E22" s="5"/>
      <c r="F22" s="5"/>
      <c r="G22" s="5"/>
      <c r="H22" s="5"/>
      <c r="I22" s="5"/>
      <c r="J22" s="5"/>
      <c r="K22" s="5"/>
      <c r="L22" s="5"/>
      <c r="M22" s="5"/>
      <c r="N22" s="5"/>
      <c r="O22" s="5"/>
      <c r="P22" s="5"/>
      <c r="Q22" s="5"/>
      <c r="R22" s="5"/>
      <c r="S22" s="5" t="str">
        <f>IFERROR(AVERAGE(C22:R22),"")</f>
        <v/>
      </c>
      <c r="T22" s="5"/>
    </row>
    <row r="23" spans="1:20">
      <c r="A23" s="5" t="s">
        <v>178</v>
      </c>
      <c r="B23" s="5"/>
      <c r="C23" s="5"/>
      <c r="D23" s="5"/>
      <c r="E23" s="5"/>
      <c r="F23" s="5"/>
      <c r="G23" s="5"/>
      <c r="H23" s="5"/>
      <c r="I23" s="5"/>
      <c r="J23" s="5"/>
      <c r="K23" s="5"/>
      <c r="L23" s="5"/>
      <c r="M23" s="5"/>
      <c r="N23" s="5"/>
      <c r="O23" s="5"/>
      <c r="P23" s="5"/>
      <c r="Q23" s="5"/>
      <c r="R23" s="5"/>
      <c r="S23" s="5" t="str">
        <f>IFERROR(AVERAGE(C23:R23),"")</f>
        <v/>
      </c>
      <c r="T23" s="5"/>
    </row>
    <row r="24" spans="1:20">
      <c r="A24" s="5" t="s">
        <v>179</v>
      </c>
      <c r="B24" s="5"/>
      <c r="C24" s="5"/>
      <c r="D24" s="5"/>
      <c r="E24" s="5"/>
      <c r="F24" s="5"/>
      <c r="G24" s="5"/>
      <c r="H24" s="5"/>
      <c r="I24" s="5"/>
      <c r="J24" s="5"/>
      <c r="K24" s="5"/>
      <c r="L24" s="5"/>
      <c r="M24" s="5"/>
      <c r="N24" s="5"/>
      <c r="O24" s="5"/>
      <c r="P24" s="5"/>
      <c r="Q24" s="5"/>
      <c r="R24" s="5"/>
      <c r="S24" s="5" t="str">
        <f>IFERROR(AVERAGE(C24:R24),"")</f>
        <v/>
      </c>
      <c r="T24" s="5"/>
    </row>
    <row r="25" spans="1:20">
      <c r="A25" s="5" t="s">
        <v>180</v>
      </c>
      <c r="B25" s="5"/>
      <c r="C25" s="5"/>
      <c r="D25" s="5"/>
      <c r="E25" s="5"/>
      <c r="F25" s="5"/>
      <c r="G25" s="5"/>
      <c r="H25" s="5"/>
      <c r="I25" s="5"/>
      <c r="J25" s="5"/>
      <c r="K25" s="5"/>
      <c r="L25" s="5"/>
      <c r="M25" s="5"/>
      <c r="N25" s="5"/>
      <c r="O25" s="5"/>
      <c r="P25" s="5"/>
      <c r="Q25" s="5"/>
      <c r="R25" s="5"/>
      <c r="S25" s="5" t="str">
        <f>IFERROR(AVERAGE(C25:R25),"")</f>
        <v/>
      </c>
      <c r="T25" s="5"/>
    </row>
    <row r="26" spans="1:20">
      <c r="A26" s="5" t="s">
        <v>181</v>
      </c>
      <c r="B26" s="5"/>
      <c r="C26" s="5"/>
      <c r="D26" s="5"/>
      <c r="E26" s="5"/>
      <c r="F26" s="5"/>
      <c r="G26" s="5"/>
      <c r="H26" s="5"/>
      <c r="I26" s="5"/>
      <c r="J26" s="5"/>
      <c r="K26" s="5"/>
      <c r="L26" s="5"/>
      <c r="M26" s="5"/>
      <c r="N26" s="5"/>
      <c r="O26" s="5"/>
      <c r="P26" s="5"/>
      <c r="Q26" s="5"/>
      <c r="R26" s="5"/>
      <c r="S26" s="5" t="str">
        <f>IFERROR(AVERAGE(C26:R26),"")</f>
        <v/>
      </c>
      <c r="T26" s="5"/>
    </row>
    <row r="27" spans="1:20">
      <c r="A27" s="5" t="s">
        <v>182</v>
      </c>
      <c r="B27" s="5"/>
      <c r="C27" s="5"/>
      <c r="D27" s="5"/>
      <c r="E27" s="5"/>
      <c r="F27" s="5"/>
      <c r="G27" s="5"/>
      <c r="H27" s="5"/>
      <c r="I27" s="5"/>
      <c r="J27" s="5"/>
      <c r="K27" s="5"/>
      <c r="L27" s="5"/>
      <c r="M27" s="5"/>
      <c r="N27" s="5"/>
      <c r="O27" s="5"/>
      <c r="P27" s="5"/>
      <c r="Q27" s="5"/>
      <c r="R27" s="5"/>
      <c r="S27" s="5" t="str">
        <f>IFERROR(AVERAGE(C27:R27),"")</f>
        <v/>
      </c>
      <c r="T27" s="5"/>
    </row>
    <row r="28" spans="1:20">
      <c r="A28" s="5" t="s">
        <v>183</v>
      </c>
      <c r="B28" s="5"/>
      <c r="C28" s="5"/>
      <c r="D28" s="5"/>
      <c r="E28" s="5"/>
      <c r="F28" s="5"/>
      <c r="G28" s="5"/>
      <c r="H28" s="5"/>
      <c r="I28" s="5"/>
      <c r="J28" s="5"/>
      <c r="K28" s="5"/>
      <c r="L28" s="5"/>
      <c r="M28" s="5"/>
      <c r="N28" s="5"/>
      <c r="O28" s="5"/>
      <c r="P28" s="5"/>
      <c r="Q28" s="5"/>
      <c r="R28" s="5"/>
      <c r="S28" s="5" t="str">
        <f>IFERROR(AVERAGE(C28:R28),"")</f>
        <v/>
      </c>
      <c r="T28" s="5"/>
    </row>
    <row r="29" spans="1:20">
      <c r="A29" s="5" t="s">
        <v>184</v>
      </c>
      <c r="B29" s="5"/>
      <c r="C29" s="5"/>
      <c r="D29" s="5"/>
      <c r="E29" s="5"/>
      <c r="F29" s="5"/>
      <c r="G29" s="5"/>
      <c r="H29" s="5"/>
      <c r="I29" s="5"/>
      <c r="J29" s="5"/>
      <c r="K29" s="5"/>
      <c r="L29" s="5"/>
      <c r="M29" s="5"/>
      <c r="N29" s="5"/>
      <c r="O29" s="5"/>
      <c r="P29" s="5"/>
      <c r="Q29" s="5"/>
      <c r="R29" s="5"/>
      <c r="S29" s="5" t="str">
        <f>IFERROR(AVERAGE(C29:R29),"")</f>
        <v/>
      </c>
      <c r="T29" s="5"/>
    </row>
    <row r="30" spans="1:20">
      <c r="A30" s="5" t="s">
        <v>185</v>
      </c>
      <c r="B30" s="5"/>
      <c r="C30" s="5"/>
      <c r="D30" s="5"/>
      <c r="E30" s="5"/>
      <c r="F30" s="5"/>
      <c r="G30" s="5"/>
      <c r="H30" s="5"/>
      <c r="I30" s="5"/>
      <c r="J30" s="5"/>
      <c r="K30" s="5"/>
      <c r="L30" s="5"/>
      <c r="M30" s="5"/>
      <c r="N30" s="5"/>
      <c r="O30" s="5"/>
      <c r="P30" s="5"/>
      <c r="Q30" s="5"/>
      <c r="R30" s="5"/>
      <c r="S30" s="5" t="str">
        <f>IFERROR(AVERAGE(C30:R30),"")</f>
        <v/>
      </c>
      <c r="T30" s="5"/>
    </row>
    <row r="31" spans="1:20">
      <c r="A31" s="5" t="s">
        <v>186</v>
      </c>
      <c r="B31" s="5"/>
      <c r="C31" s="5"/>
      <c r="D31" s="5"/>
      <c r="E31" s="5"/>
      <c r="F31" s="5"/>
      <c r="G31" s="5"/>
      <c r="H31" s="5"/>
      <c r="I31" s="5"/>
      <c r="J31" s="5"/>
      <c r="K31" s="5"/>
      <c r="L31" s="5"/>
      <c r="M31" s="5"/>
      <c r="N31" s="5"/>
      <c r="O31" s="5"/>
      <c r="P31" s="5"/>
      <c r="Q31" s="5"/>
      <c r="R31" s="5"/>
      <c r="S31" s="5" t="str">
        <f>IFERROR(AVERAGE(C31:R31),"")</f>
        <v/>
      </c>
      <c r="T31" s="5"/>
    </row>
  </sheetData>
  <dataValidations count="48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c r="E2" s="5"/>
      <c r="F2" s="5"/>
      <c r="G2" s="5"/>
      <c r="H2" s="5"/>
    </row>
    <row r="3" spans="1:8">
      <c r="A3" s="5" t="s">
        <v>35</v>
      </c>
      <c r="B3" s="5" t="s">
        <v>38</v>
      </c>
      <c r="C3" s="5" t="s">
        <v>39</v>
      </c>
      <c r="D3" s="5"/>
      <c r="E3" s="5"/>
      <c r="F3" s="5"/>
      <c r="G3" s="5"/>
      <c r="H3" s="5"/>
    </row>
    <row r="4" spans="1:8">
      <c r="A4" s="5" t="s">
        <v>35</v>
      </c>
      <c r="B4" s="5" t="s">
        <v>40</v>
      </c>
      <c r="C4" s="5" t="s">
        <v>41</v>
      </c>
      <c r="D4" s="5"/>
      <c r="E4" s="5"/>
      <c r="F4" s="5"/>
      <c r="G4" s="5"/>
      <c r="H4" s="5"/>
    </row>
    <row r="5" spans="1:8">
      <c r="A5" s="5" t="s">
        <v>35</v>
      </c>
      <c r="B5" s="5" t="s">
        <v>42</v>
      </c>
      <c r="C5" s="5" t="s">
        <v>43</v>
      </c>
      <c r="D5" s="5"/>
      <c r="E5" s="5"/>
      <c r="F5" s="5"/>
      <c r="G5" s="5"/>
      <c r="H5" s="5"/>
    </row>
    <row r="6" spans="1:8">
      <c r="A6" s="5" t="s">
        <v>35</v>
      </c>
      <c r="B6" s="5" t="s">
        <v>44</v>
      </c>
      <c r="C6" s="5" t="s">
        <v>45</v>
      </c>
      <c r="D6" s="5"/>
      <c r="E6" s="5"/>
      <c r="F6" s="5"/>
      <c r="G6" s="5"/>
      <c r="H6"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7"/>
  <sheetViews>
    <sheetView tabSelected="0" workbookViewId="0" showGridLines="true" showRowColHeaders="1">
      <pane xSplit="2" ySplit="1" activePane="bottomRight" state="frozen" topLeftCell="C2"/>
      <selection pane="bottomRight" activeCell="K2" sqref="K2:K17"/>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46</v>
      </c>
      <c r="D1" s="6" t="s">
        <v>29</v>
      </c>
      <c r="E1" s="6" t="s">
        <v>30</v>
      </c>
      <c r="F1" s="6" t="s">
        <v>47</v>
      </c>
      <c r="G1" s="6" t="s">
        <v>48</v>
      </c>
      <c r="H1" s="6" t="s">
        <v>49</v>
      </c>
      <c r="I1" s="6" t="s">
        <v>50</v>
      </c>
      <c r="J1" s="6" t="s">
        <v>51</v>
      </c>
      <c r="K1" s="6" t="s">
        <v>52</v>
      </c>
    </row>
    <row r="2" spans="1:11">
      <c r="A2" s="5" t="s">
        <v>35</v>
      </c>
      <c r="B2" s="5">
        <v>1.1</v>
      </c>
      <c r="C2" s="5" t="s">
        <v>36</v>
      </c>
      <c r="D2" s="5" t="s">
        <v>53</v>
      </c>
      <c r="E2" s="5"/>
      <c r="F2" s="5"/>
      <c r="G2" s="5"/>
      <c r="H2" s="5" t="s">
        <v>54</v>
      </c>
      <c r="I2" s="5"/>
      <c r="J2" s="5"/>
      <c r="K2" s="7">
        <v>6.25</v>
      </c>
    </row>
    <row r="3" spans="1:11">
      <c r="A3" s="5" t="s">
        <v>35</v>
      </c>
      <c r="B3" s="5">
        <v>1.2</v>
      </c>
      <c r="C3" s="5" t="s">
        <v>36</v>
      </c>
      <c r="D3" s="5" t="s">
        <v>55</v>
      </c>
      <c r="E3" s="5"/>
      <c r="F3" s="5"/>
      <c r="G3" s="5"/>
      <c r="H3" s="5" t="s">
        <v>54</v>
      </c>
      <c r="I3" s="5"/>
      <c r="J3" s="5"/>
      <c r="K3" s="7">
        <v>6.25</v>
      </c>
    </row>
    <row r="4" spans="1:11">
      <c r="A4" s="5" t="s">
        <v>35</v>
      </c>
      <c r="B4" s="5">
        <v>2.1</v>
      </c>
      <c r="C4" s="5" t="s">
        <v>38</v>
      </c>
      <c r="D4" s="5" t="s">
        <v>56</v>
      </c>
      <c r="E4" s="5"/>
      <c r="F4" s="5"/>
      <c r="G4" s="5"/>
      <c r="H4" s="5" t="s">
        <v>54</v>
      </c>
      <c r="I4" s="5"/>
      <c r="J4" s="5"/>
      <c r="K4" s="7">
        <v>6.25</v>
      </c>
    </row>
    <row r="5" spans="1:11">
      <c r="A5" s="5" t="s">
        <v>35</v>
      </c>
      <c r="B5" s="5">
        <v>2.2</v>
      </c>
      <c r="C5" s="5" t="s">
        <v>38</v>
      </c>
      <c r="D5" s="5" t="s">
        <v>57</v>
      </c>
      <c r="E5" s="5"/>
      <c r="F5" s="5"/>
      <c r="G5" s="5"/>
      <c r="H5" s="5" t="s">
        <v>54</v>
      </c>
      <c r="I5" s="5"/>
      <c r="J5" s="5"/>
      <c r="K5" s="7">
        <v>6.25</v>
      </c>
    </row>
    <row r="6" spans="1:11">
      <c r="A6" s="5" t="s">
        <v>35</v>
      </c>
      <c r="B6" s="5">
        <v>2.3</v>
      </c>
      <c r="C6" s="5" t="s">
        <v>38</v>
      </c>
      <c r="D6" s="5" t="s">
        <v>58</v>
      </c>
      <c r="E6" s="5"/>
      <c r="F6" s="5"/>
      <c r="G6" s="5"/>
      <c r="H6" s="5" t="s">
        <v>54</v>
      </c>
      <c r="I6" s="5"/>
      <c r="J6" s="5"/>
      <c r="K6" s="7">
        <v>6.25</v>
      </c>
    </row>
    <row r="7" spans="1:11">
      <c r="A7" s="5" t="s">
        <v>35</v>
      </c>
      <c r="B7" s="5">
        <v>3.1</v>
      </c>
      <c r="C7" s="5" t="s">
        <v>40</v>
      </c>
      <c r="D7" s="5" t="s">
        <v>59</v>
      </c>
      <c r="E7" s="5"/>
      <c r="F7" s="5"/>
      <c r="G7" s="5"/>
      <c r="H7" s="5" t="s">
        <v>54</v>
      </c>
      <c r="I7" s="5"/>
      <c r="J7" s="5"/>
      <c r="K7" s="7">
        <v>6.25</v>
      </c>
    </row>
    <row r="8" spans="1:11">
      <c r="A8" s="5" t="s">
        <v>35</v>
      </c>
      <c r="B8" s="5">
        <v>3.2</v>
      </c>
      <c r="C8" s="5" t="s">
        <v>40</v>
      </c>
      <c r="D8" s="5" t="s">
        <v>60</v>
      </c>
      <c r="E8" s="5"/>
      <c r="F8" s="5"/>
      <c r="G8" s="5"/>
      <c r="H8" s="5" t="s">
        <v>54</v>
      </c>
      <c r="I8" s="5"/>
      <c r="J8" s="5"/>
      <c r="K8" s="7">
        <v>6.25</v>
      </c>
    </row>
    <row r="9" spans="1:11">
      <c r="A9" s="5" t="s">
        <v>35</v>
      </c>
      <c r="B9" s="5">
        <v>3.3</v>
      </c>
      <c r="C9" s="5" t="s">
        <v>40</v>
      </c>
      <c r="D9" s="5" t="s">
        <v>61</v>
      </c>
      <c r="E9" s="5"/>
      <c r="F9" s="5"/>
      <c r="G9" s="5"/>
      <c r="H9" s="5" t="s">
        <v>54</v>
      </c>
      <c r="I9" s="5"/>
      <c r="J9" s="5"/>
      <c r="K9" s="7">
        <v>6.25</v>
      </c>
    </row>
    <row r="10" spans="1:11">
      <c r="A10" s="5" t="s">
        <v>35</v>
      </c>
      <c r="B10" s="5">
        <v>3.4</v>
      </c>
      <c r="C10" s="5" t="s">
        <v>40</v>
      </c>
      <c r="D10" s="5" t="s">
        <v>62</v>
      </c>
      <c r="E10" s="5"/>
      <c r="F10" s="5"/>
      <c r="G10" s="5"/>
      <c r="H10" s="5" t="s">
        <v>54</v>
      </c>
      <c r="I10" s="5"/>
      <c r="J10" s="5"/>
      <c r="K10" s="7">
        <v>6.25</v>
      </c>
    </row>
    <row r="11" spans="1:11">
      <c r="A11" s="5" t="s">
        <v>35</v>
      </c>
      <c r="B11" s="5">
        <v>4.1</v>
      </c>
      <c r="C11" s="5" t="s">
        <v>42</v>
      </c>
      <c r="D11" s="5" t="s">
        <v>63</v>
      </c>
      <c r="E11" s="5"/>
      <c r="F11" s="5"/>
      <c r="G11" s="5"/>
      <c r="H11" s="5" t="s">
        <v>54</v>
      </c>
      <c r="I11" s="5"/>
      <c r="J11" s="5"/>
      <c r="K11" s="7">
        <v>6.25</v>
      </c>
    </row>
    <row r="12" spans="1:11">
      <c r="A12" s="5" t="s">
        <v>35</v>
      </c>
      <c r="B12" s="5">
        <v>4.2</v>
      </c>
      <c r="C12" s="5" t="s">
        <v>42</v>
      </c>
      <c r="D12" s="5" t="s">
        <v>64</v>
      </c>
      <c r="E12" s="5"/>
      <c r="F12" s="5"/>
      <c r="G12" s="5"/>
      <c r="H12" s="5" t="s">
        <v>54</v>
      </c>
      <c r="I12" s="5"/>
      <c r="J12" s="5"/>
      <c r="K12" s="7">
        <v>6.25</v>
      </c>
    </row>
    <row r="13" spans="1:11">
      <c r="A13" s="5" t="s">
        <v>35</v>
      </c>
      <c r="B13" s="5">
        <v>4.3</v>
      </c>
      <c r="C13" s="5" t="s">
        <v>42</v>
      </c>
      <c r="D13" s="5" t="s">
        <v>65</v>
      </c>
      <c r="E13" s="5"/>
      <c r="F13" s="5"/>
      <c r="G13" s="5"/>
      <c r="H13" s="5" t="s">
        <v>54</v>
      </c>
      <c r="I13" s="5"/>
      <c r="J13" s="5"/>
      <c r="K13" s="7">
        <v>6.25</v>
      </c>
    </row>
    <row r="14" spans="1:11">
      <c r="A14" s="5" t="s">
        <v>35</v>
      </c>
      <c r="B14" s="5">
        <v>5.1</v>
      </c>
      <c r="C14" s="5" t="s">
        <v>44</v>
      </c>
      <c r="D14" s="5" t="s">
        <v>66</v>
      </c>
      <c r="E14" s="5"/>
      <c r="F14" s="5"/>
      <c r="G14" s="5"/>
      <c r="H14" s="5" t="s">
        <v>54</v>
      </c>
      <c r="I14" s="5"/>
      <c r="J14" s="5"/>
      <c r="K14" s="7">
        <v>6.25</v>
      </c>
    </row>
    <row r="15" spans="1:11">
      <c r="A15" s="5" t="s">
        <v>35</v>
      </c>
      <c r="B15" s="5">
        <v>5.2</v>
      </c>
      <c r="C15" s="5" t="s">
        <v>44</v>
      </c>
      <c r="D15" s="5" t="s">
        <v>67</v>
      </c>
      <c r="E15" s="5"/>
      <c r="F15" s="5"/>
      <c r="G15" s="5"/>
      <c r="H15" s="5" t="s">
        <v>54</v>
      </c>
      <c r="I15" s="5"/>
      <c r="J15" s="5"/>
      <c r="K15" s="7">
        <v>6.25</v>
      </c>
    </row>
    <row r="16" spans="1:11">
      <c r="A16" s="5" t="s">
        <v>35</v>
      </c>
      <c r="B16" s="5">
        <v>5.3</v>
      </c>
      <c r="C16" s="5" t="s">
        <v>44</v>
      </c>
      <c r="D16" s="5" t="s">
        <v>68</v>
      </c>
      <c r="E16" s="5"/>
      <c r="F16" s="5"/>
      <c r="G16" s="5"/>
      <c r="H16" s="5" t="s">
        <v>54</v>
      </c>
      <c r="I16" s="5"/>
      <c r="J16" s="5"/>
      <c r="K16" s="7">
        <v>6.25</v>
      </c>
    </row>
    <row r="17" spans="1:11">
      <c r="A17" s="5" t="s">
        <v>35</v>
      </c>
      <c r="B17" s="5">
        <v>5.4</v>
      </c>
      <c r="C17" s="5" t="s">
        <v>44</v>
      </c>
      <c r="D17" s="5" t="s">
        <v>69</v>
      </c>
      <c r="E17" s="5"/>
      <c r="F17" s="5"/>
      <c r="G17" s="5"/>
      <c r="H17" s="5" t="s">
        <v>54</v>
      </c>
      <c r="I17" s="5"/>
      <c r="J17" s="5"/>
      <c r="K17" s="7">
        <v>6.25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6"/>
  <sheetViews>
    <sheetView tabSelected="0" workbookViewId="0" showGridLines="true" showRowColHeaders="1">
      <pane xSplit="3" ySplit="1" activePane="bottomRight" state="frozen" topLeftCell="D2"/>
      <selection pane="bottomRight" activeCell="A1" sqref="A1:I26"/>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70</v>
      </c>
      <c r="C1" s="6" t="s">
        <v>71</v>
      </c>
      <c r="D1" s="6" t="s">
        <v>72</v>
      </c>
      <c r="E1" s="6" t="s">
        <v>30</v>
      </c>
      <c r="F1" s="6" t="s">
        <v>73</v>
      </c>
      <c r="G1" s="6" t="s">
        <v>74</v>
      </c>
      <c r="H1" s="6" t="s">
        <v>75</v>
      </c>
      <c r="I1" s="6" t="s">
        <v>76</v>
      </c>
    </row>
    <row r="2" spans="1:9">
      <c r="A2" s="5" t="s">
        <v>35</v>
      </c>
      <c r="B2" s="5" t="s">
        <v>77</v>
      </c>
      <c r="C2" s="5">
        <v>1</v>
      </c>
      <c r="D2" s="5" t="s">
        <v>78</v>
      </c>
      <c r="E2" s="5"/>
      <c r="F2" s="5"/>
      <c r="G2" s="5"/>
      <c r="H2" s="5"/>
      <c r="I2" s="5"/>
    </row>
    <row r="3" spans="1:9">
      <c r="A3" s="5" t="s">
        <v>35</v>
      </c>
      <c r="B3" s="5" t="s">
        <v>77</v>
      </c>
      <c r="C3" s="5">
        <v>2</v>
      </c>
      <c r="D3" s="5" t="s">
        <v>79</v>
      </c>
      <c r="E3" s="5"/>
      <c r="F3" s="5"/>
      <c r="G3" s="5"/>
      <c r="H3" s="5"/>
      <c r="I3" s="5"/>
    </row>
    <row r="4" spans="1:9">
      <c r="A4" s="5" t="s">
        <v>35</v>
      </c>
      <c r="B4" s="5" t="s">
        <v>77</v>
      </c>
      <c r="C4" s="5">
        <v>3</v>
      </c>
      <c r="D4" s="5" t="s">
        <v>80</v>
      </c>
      <c r="E4" s="5"/>
      <c r="F4" s="5"/>
      <c r="G4" s="5"/>
      <c r="H4" s="5"/>
      <c r="I4" s="5"/>
    </row>
    <row r="5" spans="1:9">
      <c r="A5" s="5" t="s">
        <v>35</v>
      </c>
      <c r="B5" s="5" t="s">
        <v>77</v>
      </c>
      <c r="C5" s="5">
        <v>4</v>
      </c>
      <c r="D5" s="5" t="s">
        <v>81</v>
      </c>
      <c r="E5" s="5"/>
      <c r="F5" s="5"/>
      <c r="G5" s="5"/>
      <c r="H5" s="5"/>
      <c r="I5" s="5"/>
    </row>
    <row r="6" spans="1:9">
      <c r="A6" s="5" t="s">
        <v>35</v>
      </c>
      <c r="B6" s="5" t="s">
        <v>77</v>
      </c>
      <c r="C6" s="5">
        <v>1</v>
      </c>
      <c r="D6" s="5" t="s">
        <v>82</v>
      </c>
      <c r="E6" s="5"/>
      <c r="F6" s="5"/>
      <c r="G6" s="5"/>
      <c r="H6" s="5"/>
      <c r="I6" s="5"/>
    </row>
    <row r="7" spans="1:9">
      <c r="A7" s="5" t="s">
        <v>35</v>
      </c>
      <c r="B7" s="5" t="s">
        <v>77</v>
      </c>
      <c r="C7" s="5">
        <v>2</v>
      </c>
      <c r="D7" s="5" t="s">
        <v>83</v>
      </c>
      <c r="E7" s="5"/>
      <c r="F7" s="5"/>
      <c r="G7" s="5"/>
      <c r="H7" s="5"/>
      <c r="I7" s="5"/>
    </row>
    <row r="8" spans="1:9">
      <c r="A8" s="5" t="s">
        <v>35</v>
      </c>
      <c r="B8" s="5" t="s">
        <v>77</v>
      </c>
      <c r="C8" s="5">
        <v>3</v>
      </c>
      <c r="D8" s="5" t="s">
        <v>84</v>
      </c>
      <c r="E8" s="5"/>
      <c r="F8" s="5"/>
      <c r="G8" s="5"/>
      <c r="H8" s="5"/>
      <c r="I8" s="5"/>
    </row>
    <row r="9" spans="1:9">
      <c r="A9" s="5" t="s">
        <v>35</v>
      </c>
      <c r="B9" s="5" t="s">
        <v>77</v>
      </c>
      <c r="C9" s="5">
        <v>4</v>
      </c>
      <c r="D9" s="5" t="s">
        <v>85</v>
      </c>
      <c r="E9" s="5"/>
      <c r="F9" s="5"/>
      <c r="G9" s="5"/>
      <c r="H9" s="5"/>
      <c r="I9" s="5"/>
    </row>
    <row r="10" spans="1:9">
      <c r="A10" s="5" t="s">
        <v>35</v>
      </c>
      <c r="B10" s="5" t="s">
        <v>77</v>
      </c>
      <c r="C10" s="5">
        <v>5</v>
      </c>
      <c r="D10" s="5" t="s">
        <v>86</v>
      </c>
      <c r="E10" s="5"/>
      <c r="F10" s="5"/>
      <c r="G10" s="5"/>
      <c r="H10" s="5"/>
      <c r="I10" s="5"/>
    </row>
    <row r="11" spans="1:9">
      <c r="A11" s="5" t="s">
        <v>35</v>
      </c>
      <c r="B11" s="5" t="s">
        <v>77</v>
      </c>
      <c r="C11" s="5">
        <v>6</v>
      </c>
      <c r="D11" s="5" t="s">
        <v>87</v>
      </c>
      <c r="E11" s="5"/>
      <c r="F11" s="5"/>
      <c r="G11" s="5"/>
      <c r="H11" s="5"/>
      <c r="I11" s="5"/>
    </row>
    <row r="12" spans="1:9">
      <c r="A12" s="5" t="s">
        <v>35</v>
      </c>
      <c r="B12" s="5" t="s">
        <v>77</v>
      </c>
      <c r="C12" s="5">
        <v>1</v>
      </c>
      <c r="D12" s="5" t="s">
        <v>88</v>
      </c>
      <c r="E12" s="5"/>
      <c r="F12" s="5"/>
      <c r="G12" s="5"/>
      <c r="H12" s="5"/>
      <c r="I12" s="5"/>
    </row>
    <row r="13" spans="1:9">
      <c r="A13" s="5" t="s">
        <v>35</v>
      </c>
      <c r="B13" s="5" t="s">
        <v>77</v>
      </c>
      <c r="C13" s="5">
        <v>2</v>
      </c>
      <c r="D13" s="5" t="s">
        <v>89</v>
      </c>
      <c r="E13" s="5"/>
      <c r="F13" s="5"/>
      <c r="G13" s="5"/>
      <c r="H13" s="5"/>
      <c r="I13" s="5"/>
    </row>
    <row r="14" spans="1:9">
      <c r="A14" s="5" t="s">
        <v>35</v>
      </c>
      <c r="B14" s="5" t="s">
        <v>77</v>
      </c>
      <c r="C14" s="5">
        <v>3</v>
      </c>
      <c r="D14" s="5" t="s">
        <v>90</v>
      </c>
      <c r="E14" s="5"/>
      <c r="F14" s="5"/>
      <c r="G14" s="5"/>
      <c r="H14" s="5"/>
      <c r="I14" s="5"/>
    </row>
    <row r="15" spans="1:9">
      <c r="A15" s="5" t="s">
        <v>35</v>
      </c>
      <c r="B15" s="5" t="s">
        <v>77</v>
      </c>
      <c r="C15" s="5">
        <v>4</v>
      </c>
      <c r="D15" s="5" t="s">
        <v>91</v>
      </c>
      <c r="E15" s="5"/>
      <c r="F15" s="5"/>
      <c r="G15" s="5"/>
      <c r="H15" s="5"/>
      <c r="I15" s="5"/>
    </row>
    <row r="16" spans="1:9">
      <c r="A16" s="5" t="s">
        <v>35</v>
      </c>
      <c r="B16" s="5" t="s">
        <v>77</v>
      </c>
      <c r="C16" s="5">
        <v>5</v>
      </c>
      <c r="D16" s="5" t="s">
        <v>92</v>
      </c>
      <c r="E16" s="5"/>
      <c r="F16" s="5"/>
      <c r="G16" s="5"/>
      <c r="H16" s="5"/>
      <c r="I16" s="5"/>
    </row>
    <row r="17" spans="1:9">
      <c r="A17" s="5" t="s">
        <v>35</v>
      </c>
      <c r="B17" s="5" t="s">
        <v>77</v>
      </c>
      <c r="C17" s="5">
        <v>6</v>
      </c>
      <c r="D17" s="5" t="s">
        <v>93</v>
      </c>
      <c r="E17" s="5"/>
      <c r="F17" s="5"/>
      <c r="G17" s="5"/>
      <c r="H17" s="5"/>
      <c r="I17" s="5"/>
    </row>
    <row r="18" spans="1:9">
      <c r="A18" s="5" t="s">
        <v>35</v>
      </c>
      <c r="B18" s="5" t="s">
        <v>77</v>
      </c>
      <c r="C18" s="5">
        <v>7</v>
      </c>
      <c r="D18" s="5" t="s">
        <v>94</v>
      </c>
      <c r="E18" s="5"/>
      <c r="F18" s="5"/>
      <c r="G18" s="5"/>
      <c r="H18" s="5"/>
      <c r="I18" s="5"/>
    </row>
    <row r="19" spans="1:9">
      <c r="A19" s="5" t="s">
        <v>35</v>
      </c>
      <c r="B19" s="5" t="s">
        <v>77</v>
      </c>
      <c r="C19" s="5">
        <v>8</v>
      </c>
      <c r="D19" s="5" t="s">
        <v>95</v>
      </c>
      <c r="E19" s="5"/>
      <c r="F19" s="5"/>
      <c r="G19" s="5"/>
      <c r="H19" s="5"/>
      <c r="I19" s="5"/>
    </row>
    <row r="20" spans="1:9">
      <c r="A20" s="5" t="s">
        <v>35</v>
      </c>
      <c r="B20" s="5" t="s">
        <v>77</v>
      </c>
      <c r="C20" s="5">
        <v>9</v>
      </c>
      <c r="D20" s="5" t="s">
        <v>96</v>
      </c>
      <c r="E20" s="5"/>
      <c r="F20" s="5"/>
      <c r="G20" s="5"/>
      <c r="H20" s="5"/>
      <c r="I20" s="5"/>
    </row>
    <row r="21" spans="1:9">
      <c r="A21" s="5" t="s">
        <v>35</v>
      </c>
      <c r="B21" s="5" t="s">
        <v>77</v>
      </c>
      <c r="C21" s="5">
        <v>1</v>
      </c>
      <c r="D21" s="5" t="s">
        <v>97</v>
      </c>
      <c r="E21" s="5"/>
      <c r="F21" s="5"/>
      <c r="G21" s="5"/>
      <c r="H21" s="5"/>
      <c r="I21" s="5"/>
    </row>
    <row r="22" spans="1:9">
      <c r="A22" s="5" t="s">
        <v>35</v>
      </c>
      <c r="B22" s="5" t="s">
        <v>77</v>
      </c>
      <c r="C22" s="5">
        <v>2</v>
      </c>
      <c r="D22" s="5" t="s">
        <v>98</v>
      </c>
      <c r="E22" s="5"/>
      <c r="F22" s="5"/>
      <c r="G22" s="5"/>
      <c r="H22" s="5"/>
      <c r="I22" s="5"/>
    </row>
    <row r="23" spans="1:9">
      <c r="A23" s="5" t="s">
        <v>35</v>
      </c>
      <c r="B23" s="5" t="s">
        <v>77</v>
      </c>
      <c r="C23" s="5">
        <v>3</v>
      </c>
      <c r="D23" s="5" t="s">
        <v>99</v>
      </c>
      <c r="E23" s="5"/>
      <c r="F23" s="5"/>
      <c r="G23" s="5"/>
      <c r="H23" s="5"/>
      <c r="I23" s="5"/>
    </row>
    <row r="24" spans="1:9">
      <c r="A24" s="5" t="s">
        <v>35</v>
      </c>
      <c r="B24" s="5" t="s">
        <v>77</v>
      </c>
      <c r="C24" s="5">
        <v>4</v>
      </c>
      <c r="D24" s="5" t="s">
        <v>100</v>
      </c>
      <c r="E24" s="5"/>
      <c r="F24" s="5"/>
      <c r="G24" s="5"/>
      <c r="H24" s="5"/>
      <c r="I24" s="5"/>
    </row>
    <row r="25" spans="1:9">
      <c r="A25" s="5" t="s">
        <v>35</v>
      </c>
      <c r="B25" s="5" t="s">
        <v>77</v>
      </c>
      <c r="C25" s="5">
        <v>5</v>
      </c>
      <c r="D25" s="5" t="s">
        <v>101</v>
      </c>
      <c r="E25" s="5"/>
      <c r="F25" s="5"/>
      <c r="G25" s="5"/>
      <c r="H25" s="5"/>
      <c r="I25" s="5"/>
    </row>
    <row r="26" spans="1:9">
      <c r="A26" s="5" t="s">
        <v>35</v>
      </c>
      <c r="B26" s="5" t="s">
        <v>77</v>
      </c>
      <c r="C26" s="5">
        <v>6</v>
      </c>
      <c r="D26" s="5" t="s">
        <v>102</v>
      </c>
      <c r="E26" s="5"/>
      <c r="F26" s="5"/>
      <c r="G26" s="5"/>
      <c r="H26" s="5"/>
      <c r="I26"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9.283" bestFit="true" customWidth="true" style="0"/>
    <col min="2" max="2" width="15.139" bestFit="true" customWidth="true" style="0"/>
    <col min="3" max="3" width="51.845" bestFit="true" customWidth="true" style="0"/>
    <col min="4" max="4" width="50.559" bestFit="true" customWidth="true" style="0"/>
  </cols>
  <sheetData>
    <row r="1" spans="1:4">
      <c r="A1" s="3" t="s">
        <v>103</v>
      </c>
      <c r="B1" s="3"/>
      <c r="C1" s="3"/>
      <c r="D1" s="3"/>
    </row>
    <row r="2" spans="1:4">
      <c r="A2" s="6" t="s">
        <v>104</v>
      </c>
      <c r="B2" s="6" t="s">
        <v>105</v>
      </c>
      <c r="C2" s="6" t="s">
        <v>106</v>
      </c>
      <c r="D2" s="6" t="s">
        <v>107</v>
      </c>
    </row>
    <row r="3" spans="1:4">
      <c r="A3" s="5">
        <v>1</v>
      </c>
      <c r="B3" s="5" t="s">
        <v>108</v>
      </c>
      <c r="C3" s="5" t="s">
        <v>109</v>
      </c>
      <c r="D3" s="5" t="s">
        <v>110</v>
      </c>
    </row>
    <row r="4" spans="1:4">
      <c r="A4" s="5">
        <v>2</v>
      </c>
      <c r="B4" s="5" t="s">
        <v>111</v>
      </c>
      <c r="C4" s="5" t="s">
        <v>112</v>
      </c>
      <c r="D4" s="5" t="s">
        <v>113</v>
      </c>
    </row>
    <row r="5" spans="1:4">
      <c r="A5" s="5">
        <v>3</v>
      </c>
      <c r="B5" s="5" t="s">
        <v>114</v>
      </c>
      <c r="C5" s="5" t="s">
        <v>115</v>
      </c>
      <c r="D5" s="5" t="s">
        <v>116</v>
      </c>
    </row>
    <row r="6" spans="1:4">
      <c r="A6" s="5">
        <v>4</v>
      </c>
      <c r="B6" s="5" t="s">
        <v>117</v>
      </c>
      <c r="C6" s="5" t="s">
        <v>118</v>
      </c>
      <c r="D6" s="5" t="s">
        <v>119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120</v>
      </c>
    </row>
    <row r="2" spans="1:1">
      <c r="A2" t="s">
        <v>121</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122</v>
      </c>
    </row>
    <row r="2" spans="1:1">
      <c r="A2" t="s">
        <v>123</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124</v>
      </c>
    </row>
    <row r="2" spans="1:1">
      <c r="A2" t="s">
        <v>125</v>
      </c>
    </row>
  </sheetData>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2026-05-19T17:39:20+02:00</dcterms:created>
  <dcterms:modified xsi:type="dcterms:W3CDTF">2026-05-19T17:39:20+02:00</dcterms:modified>
  <dc:title>Currículo LOMLOE Economía 2.º Bachillerato Castilla y León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