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<sst xmlns="http://schemas.openxmlformats.org/spreadsheetml/2006/main" uniqueCount="374">
  <si>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</si>
  <si>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</si>
  <si>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Economía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</si>
  <si>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</si>
  <si>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</si>
  <si>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</si>
  <si>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</si>
  <si>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</si>
  <si>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</si>
  <si>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</si>
  <si>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</si>
  <si>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</si>
  <si>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</si>
  <si>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</si>
  <si>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</si>
  <si>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</si>
  <si>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</si>
  <si>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</si>
  <si>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</si>
  <si>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</si>
  <si>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</si>
  <si>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</si>
  <si>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</si>
  <si>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</si>
  <si>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</si>
  <si>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</si>
  <si>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</si>
  <si>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</si>
  <si>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</si>
  <si>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</si>
  <si>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</si>
  <si>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</si>
  <si>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</si>
  <si>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</si>
  <si>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</si>
  <si>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</si>
  <si>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</si>
  <si>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importancia que la actividad empresarial y el emprendimiento tienen en el funcionamiento global de la economía y la transformación de la sociedad, reconociendo el papel que juegan la innovación y la digitalización en este proceso. Es fundamental que el alumnado conozca el papel que el emprendimiento y las empresas han jugado, juegan y jugarán en la transformación y modernización de la sociedad. El estudio de la realidad desde una perspectiva económica permite que el alumnado pueda comprender mejor el entorno que lo rodea, para así poder contribuir a su conservación y mejora con más garantías. Dado que la incorporación rápida de las nuevas tecnologías y sus aplicaciones tienen un papel fundamental en el proceso de modernización de la estructura productiva global, la estructura económica y la propia sociedad en su conjunto, es fundamental que el alumnado comprenda la importancia de que las empresas innoven constantemente en estos ámbitos.</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</si>
  <si>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</si>
  <si>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</si>
  <si>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</si>
  <si>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</si>
  <si>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</si>
  <si>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</si>
  <si>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 nvestigar el entorno económico y social y su influencia en la actividad empresarial para valorar la capacidad de adaptación ágil de las mismas tanto a los cambios rápidos del entorno como a las exigencias del mercado y la sociedad actual, y apostar por alternativas viables, asumiendo valores basados en la sostenibilidad y responsabilidad social y medioambiental.</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</si>
  <si>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</si>
  <si>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</si>
  <si>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</si>
  <si>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</si>
  <si>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</si>
  <si>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I dentificar las principales funciones de las estructuras organizativas, con las que poder diseñar, con creatividad y espíritu transformador, un modelo de negocio innovador que permita dar respuesta a las necesidades actuales, reconociendo y comparando patrones de modelos de negocio tradicionales con otros actuales y novedosos. Las empresas son organizaciones formadas por diferentes elementos relacionados que permiten su funcionamiento. Todas ellas cuentan con distintas áreas funcionales (producción, comercial, financiera, etc.) que son los ejes fundamentales sobre los que se asienta cualquier modelo de negocio, desde el más tradicional al más novedoso. El alumnado debe comprender que esa estructura sirve a una finalidad, que no es más que la producción de bienes o servicios que puedan satisfacer las necesidades de los potenciales clientes con el objetivo de obtener beneficios económicos en condiciones de riesgo. Para ello la empresa se encarga de planificar, buscar y gestionar los recursos necesarios, tanto materiales como humanos y económicos, y en última instancia, controlar que ese proceso se produzca correctamente.</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</si>
  <si>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</si>
  <si>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</si>
  <si>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</si>
  <si>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</si>
  <si>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</si>
  <si>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</si>
  <si>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eficaces y respetuosas de aplicación al mundo empresarial, conociendo y justificando el uso de nuevas fórmulas y gestionando la información que se genera tanto dentro de la empresa como fuera, para facilitar el proceso de toma de decisiones interno y de terceros. Dentro de una sociedad como la actual, una de las armas competitivas más decisivas de cualquier organización, empresarial o no, es la correcta gestión de la información, pues de esa forma se puede conseguir un conocimiento útil de cara a la toma de decisiones.</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</si>
  <si>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</si>
  <si>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</si>
  <si>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</si>
  <si>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</si>
  <si>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</si>
  <si>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</si>
  <si>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previsional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</si>
  <si>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</si>
  <si>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</si>
  <si>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</si>
  <si>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</si>
  <si>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</si>
  <si>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</si>
  <si>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</si>
  <si>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</si>
  <si>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</si>
  <si>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</si>
  <si>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</si>
  <si>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el funcionamiento de la economía, analizando la importancia de la actividad empresarial y el emprendimiento como motor de la transformación del entorno y la sociedad, así como reflexionando sobre el valor de la innovación y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</si>
  <si>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</si>
  <si>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</si>
  <si>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</si>
  <si>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</si>
  <si>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</si>
  <si>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</si>
  <si>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</si>
  <si>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</si>
  <si>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</si>
  <si>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</si>
  <si>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</si>
  <si>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</si>
  <si>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Valorar la capacidad de adaptación ágil, responsable y sostenible de las empresas a los cambios del entorno y a las exigencias del mercado investigando el entorno económico y social, y su influencia en la actividad empresarial.</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</si>
  <si>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</si>
  <si>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</si>
  <si>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</si>
  <si>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</si>
  <si>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</si>
  <si>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relacionando con cada una de ellas las responsabilidades legales en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</si>
  <si>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</si>
  <si>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</si>
  <si>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</si>
  <si>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</si>
  <si>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</si>
  <si>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Identificar y analizar las características del entorno en el que la empresa desarrolla su actividad, explicando, a partir de ellos, las distintas estrategias y decisiones adoptadas y las posibles implicaciones sociales y medioambientales de su actividad.</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</si>
  <si>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</si>
  <si>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</si>
  <si>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</si>
  <si>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</si>
  <si>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Proponer un modelo de negocio o de gestión diferenciado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</si>
  <si>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</si>
  <si>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</si>
  <si>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</si>
  <si>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</si>
  <si>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Analizar las características organizativas y funcionales de la empresa, analizando a partir de ellas las decisiones de planificación, gestión y optimización de actividades, recursos y asociaciones clave del modelo de negocio.</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</si>
  <si>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</si>
  <si>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</si>
  <si>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</si>
  <si>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</si>
  <si>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Analizar y tomar decisiones sobre los procesos productivos desde la perspectiva de la eficiencia y la productividad, definiendo el soporte necesario para hacer realidad el modelo de negocio planteado.</t>
  </si>
  <si>
    <t>Analizar procesos productivos y definir el soporte necesario para la viabilidad del modelo de negocio, tomando decisiones basadas en eficiencia y productividad.</t>
  </si>
  <si>
    <t>El alumnado elabora un informe que analiza los procesos productivos, decide mejoras y define el soporte (recursos, infraestructura) para implementar el modelo de negocio.</t>
  </si>
  <si>
    <t>Análisis de un caso empresarial real para optimizar procesos productivos y proponer el soporte adecuado.</t>
  </si>
  <si>
    <t>Los estudiantes describen procesos sin tomar decisiones ni definir el soporte, limitándose a enumerar recursos.</t>
  </si>
  <si>
    <t>Analizar las características del mercado y explicar, de acuerdo con ellas, la propuesta de valor, los canales, las relaciones con clientes y las fuentes de ingresos de un modelo de negocio.</t>
  </si>
  <si>
    <t>A partir del análisis del mercado, explicar la propuesta de valor, canales, relaciones con clientes y fuentes de ingresos.</t>
  </si>
  <si>
    <t>explicar</t>
  </si>
  <si>
    <t>El alumnado entrega un informe o presentación donde justifica cada componente del modelo de negocio basándose en las características del mercado analizadas.</t>
  </si>
  <si>
    <t>Análisis de un mercado real o simulado para diseñar un modelo de negocio.</t>
  </si>
  <si>
    <t>Evaluar únicamente la propuesta de valor sin exigir que se explique en función del análisis de mercado previo.</t>
  </si>
  <si>
    <t>Gestionar eficazmente la información y facilitar el proceso de toma de decisiones obtenida en el ámbito interno y externo de la empresa, aplicando estrategias y nuevas fórmulas comunicativas.</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</si>
  <si>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</si>
  <si>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</si>
  <si>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</si>
  <si>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</si>
  <si>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</si>
  <si>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Seleccionar estrategias de comunicación aplicadas al mundo empresarial, utilizando nuevas fórmulas comunicativas que faciliten la gestión eficaz de la información y la trasmisión de la misma a otros.</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</si>
  <si>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</si>
  <si>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</si>
  <si>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</si>
  <si>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</si>
  <si>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Exponer el proyecto de modelo de negocio llevado a cabo utilizando las herramientas necesarias que permitan despertar el interés de los demás con la propuesta de valor presentada.</t>
  </si>
  <si>
    <t>Caso, gráfica o análisis de datos</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</si>
  <si>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</si>
  <si>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</si>
  <si>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</si>
  <si>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</si>
  <si>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</si>
  <si>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</si>
  <si>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previsionalmente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</si>
  <si>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</si>
  <si>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</si>
  <si>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</si>
  <si>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</si>
  <si>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</si>
  <si>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</si>
  <si>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</si>
  <si>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</si>
  <si>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</si>
  <si>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</si>
  <si>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</si>
  <si>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</si>
  <si>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</si>
  <si>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</si>
  <si>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</si>
  <si>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</si>
  <si>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Bloque</t>
  </si>
  <si>
    <t>#</t>
  </si>
  <si>
    <t>Saber oficial</t>
  </si>
  <si>
    <t>Dimensión</t>
  </si>
  <si>
    <t>Saber previo necesario</t>
  </si>
  <si>
    <t>Conexión competencial</t>
  </si>
  <si>
    <t>Ejemplo actividad de aula</t>
  </si>
  <si>
    <t>Saberes básicos del decreto</t>
  </si>
  <si>
    <t>El empresario y la empresaria: concepto, importancia, funciones y evolución histórica.</t>
  </si>
  <si>
    <t>El emprendedor. Perfiles. Habilidades que demanda el mercado de trabajo. Nómadas del conocimiento o knowmads.</t>
  </si>
  <si>
    <t>La empresa. Teorías. Clasificación. Localización y dimensión de la empresa. Las pymes y las multinacionales. Marco jurídico que regula la actividad empresarial. La forma jurídica de la empresa.</t>
  </si>
  <si>
    <t>Responsabilidad social corporativa. Responsabilidad medioambiental. Mujer y emprendimiento.</t>
  </si>
  <si>
    <t>La empresa, digitalización e innovación. I+D+I. Teorías de la innovación. Tipos de innovación.</t>
  </si>
  <si>
    <t>Estrategias de innovación. Tendencias emergentes.</t>
  </si>
  <si>
    <t>La función comercial. Segmento de clientes: mapas de empatía. La ética en el marketing. La propuesta de valor. Canales. Relaciones con clientes. Fuentes de ingresos. Estrategias de marketing.</t>
  </si>
  <si>
    <t>La función productiva. Proceso productivo. Eficiencia y productividad. Actividades clave. Recursos clave: financieros, humanos, físicos e intelectuales. Asociaciones clave: alianzas estratégicas, asociaciones estratégicas, empresas conjuntas, proveedores. Estructura de costes: clasificación y cálculo de costes.</t>
  </si>
  <si>
    <t>Gestión de los recursos humanos. Formación y funcionamiento de equipos ágiles. Habilidades que demanda el mercado de trabajo. La contratación y las relaciones laborales de la empresa. La motivación. Las políticas de igualdad 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</si>
  <si>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</si>
  <si>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 balance y cuenta de pérdidas y ganancias.</t>
  </si>
  <si>
    <t>Empresas y modelo de negocio. El lienzo de modelos de negocio o gestión: concepto, áreas, bloques y utilidad</t>
  </si>
  <si>
    <t>Modelos de negocio basados en lo gratis: freemium.</t>
  </si>
  <si>
    <t>Modelos de negocios de larga cola: long tail.</t>
  </si>
  <si>
    <t>Modelos de negocio multiplataforma.</t>
  </si>
  <si>
    <t>Modelos de negocios basados en aplicaciones móviles.</t>
  </si>
  <si>
    <t>Competencia y nichos de mercado.</t>
  </si>
  <si>
    <t>Creatividad aplicada al diseño de modelo de negocio y de gestión. El proceso de creatividad: divergencia y convergencia.</t>
  </si>
  <si>
    <t>Herramientas de organización de ideas: pensamiento visual o visual thinking. Capacidad de síntesis. Ideación. Comunicación.</t>
  </si>
  <si>
    <t>Prototipado: concepto y utilidad. Posibilidades de prototipado: bienes, servicios y aplicaciones.</t>
  </si>
  <si>
    <t>Herramientas de presentación de un proyecto o de una idea. Técnicas. Metodología; narración de historias o storytelling y el discurso en el ascensor o elevator pitch. Otras metodologías.</t>
  </si>
  <si>
    <t>Los escenarios: exploración de las ideas. Otras herramientas para innovar en modelos de negocio y de gestión.</t>
  </si>
  <si>
    <t>Previsión: tendencias clave. Macroeconomía: variables macroeconómicas.</t>
  </si>
  <si>
    <t>Mercado. Competencia: fuerzas competitivas</t>
  </si>
  <si>
    <t>Evaluación previa de modelos de negocio: análisis DAFO. Análisis previsional de ingresos y costes. El umbral de rentabilidad.</t>
  </si>
  <si>
    <t>Validación del modelo de negocio. Lean startup. Desarrollo de clientes. Desarrollo de producto ágil.</t>
  </si>
  <si>
    <t>Protección de idea, producto y marca: registro de marcas, patentes, modelos de utilidad, diseños y derechos de autor.</t>
  </si>
  <si>
    <t>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</si>
  <si>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</si>
  <si>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</si>
  <si>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</si>
  <si>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</si>
  <si>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</si>
  <si>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</si>
  <si>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</si>
  <si>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</si>
  <si>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</si>
  <si>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</si>
  <si>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</si>
  <si>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</si>
  <si>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</si>
  <si>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</si>
  <si>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</si>
  <si>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</si>
  <si>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</si>
  <si>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</si>
  <si>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</si>
  <si>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</si>
  <si>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</si>
  <si>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</si>
  <si>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</si>
  <si>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</si>
  <si>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</si>
  <si>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</si>
  <si>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</si>
  <si>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</si>
  <si>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</si>
  <si>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</si>
  <si>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</si>
  <si>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</si>
  <si>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</si>
  <si>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</si>
  <si>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</si>
  <si>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</si>
  <si>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</si>
  <si>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</si>
  <si>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</si>
  <si>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</si>
  <si>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</si>
  <si>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</si>
  <si>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</si>
  <si>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</si>
  <si>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</si>
  <si>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</si>
  <si>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</si>
  <si>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</si>
  <si>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</si>
  <si>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</si>
  <si>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</si>
  <si>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</si>
  <si>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</si>
  <si>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</si>
  <si>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</si>
  <si>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</si>
  <si>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</si>
  <si>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</si>
  <si>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</si>
  <si>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</si>
  <si>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</si>
  <si>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</si>
  <si>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</si>
  <si>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</si>
  <si>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</si>
  <si>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</si>
  <si>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</si>
  <si>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</si>
  <si>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</si>
  <si>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</si>
  <si>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</si>
  <si>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</si>
  <si>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</si>
  <si>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</si>
  <si>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</si>
  <si>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</si>
  <si>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</si>
  <si>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</si>
  <si>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</si>
  <si>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</si>
  <si>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</si>
  <si>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</si>
  <si>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</si>
  <si>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</si>
  <si>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</si>
  <si>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</si>
  <si>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</si>
  <si>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</si>
  <si>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</si>
  <si>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</si>
  <si>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</si>
  <si>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</si>
  <si>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</si>
  <si>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</si>
  <si>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</si>
  <si>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</si>
  <si>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</si>
  <si>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</si>
  <si>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</si>
  <si>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</si>
  <si>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</si>
  <si>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</si>
  <si>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</si>
  <si>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</si>
  <si>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</si>
  <si>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</si>
  <si>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</si>
  <si>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</si>
  <si>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</si>
  <si>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</si>
  <si>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</si>
  <si>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</si>
  <si>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</si>
  <si>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</si>
  <si>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</si>
  <si>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</si>
  <si>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</si>
  <si>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</si>
  <si>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</si>
  <si>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</si>
  <si>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</si>
  <si>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</si>
  <si>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</si>
  <si>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</si>
  <si>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</si>
  <si>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</si>
  <si>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</si>
  <si>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</si>
  <si>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el funcionamiento de la economía, analizando la importancia de la actividad empresarial y el emprendimiento como motor de la transformación del entorno y la sociedad, as</t>
  </si>
  <si>
    <t>Valorar la capacidad de adaptación ágil, responsable y sostenible de las empresas a los cambios del entorno y a las exigencias del mercado investigando el entorno económico y socia</t>
  </si>
  <si>
    <t>Conocer los distintos tipos de empresa, sus elementos y funciones, así como las formas jurídicas que adoptan relacionando con cada una de ellas las responsabilidades legales en sus</t>
  </si>
  <si>
    <t>Identificar y analizar las características del entorno en el que la empresa desarrolla su actividad, explicando, a partir de ellos, las distintas estrategias y decisiones adoptadas</t>
  </si>
  <si>
    <t>Proponer un modelo de negocio o de gestión diferenciado que permita dar respuesta a las necesidades actuales, comparando distintos modelos y utilizando estrategias y herramientas d</t>
  </si>
  <si>
    <t>Analizar las características organizativas y funcionales de la empresa, analizando a partir de ellas las decisiones de planificación, gestión y optimización de actividades, recurso</t>
  </si>
  <si>
    <t>Analizar y tomar decisiones sobre los procesos productivos desde la perspectiva de la eficiencia y la productividad, definiendo el soporte necesario para hacer realidad el modelo d</t>
  </si>
  <si>
    <t>Analizar las características del mercado y explicar, de acuerdo con ellas, la propuesta de valor, los canales, las relaciones con clientes y las fuentes de ingresos de un modelo de</t>
  </si>
  <si>
    <t>Gestionar eficazmente la información y facilitar el proceso de toma de decisiones obtenida en el ámbito interno y externo de la empresa, aplicando estrategias y nuevas fórmulas com</t>
  </si>
  <si>
    <t>Seleccionar estrategias de comunicación aplicadas al mundo empresarial, utilizando nuevas fórmulas comunicativas que faciliten la gestión eficaz de la información y la trasmisión d</t>
  </si>
  <si>
    <t>Validar la propuesta de modelo de negocio diseñado dentro de un contexto determinado, definiéndolo a partir de las tendencias clave del momento, la situación macroeconómica, el mer</t>
  </si>
  <si>
    <t>Analizar y explicar la situación económico-financiera, a partir de la información recogida tanto en el balance como en la cuenta de pérdidas y ganancias e indicando las posibles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</si>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</sst>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201</v>
      </c>
      <c r="B2" s="6" t="s">
        <v>268</v>
      </c>
      <c r="C2" s="6" t="s">
        <v>269</v>
      </c>
      <c r="D2" s="6" t="s">
        <v>270</v>
      </c>
    </row>
    <row r="3" spans="1:4">
      <c r="A3" s="5" t="s">
        <v>271</v>
      </c>
      <c r="B3" s="5" t="s">
        <v>272</v>
      </c>
      <c r="C3" s="5" t="s">
        <v>273</v>
      </c>
      <c r="D3" s="5" t="s">
        <v>274</v>
      </c>
    </row>
    <row r="4" spans="1:4">
      <c r="A4" s="5" t="s">
        <v>275</v>
      </c>
      <c r="B4" s="5" t="s">
        <v>276</v>
      </c>
      <c r="C4" s="5" t="s">
        <v>277</v>
      </c>
      <c r="D4" s="5" t="s">
        <v>278</v>
      </c>
    </row>
    <row r="5" spans="1:4">
      <c r="A5" s="5" t="s">
        <v>279</v>
      </c>
      <c r="B5" s="5" t="s">
        <v>280</v>
      </c>
      <c r="C5" s="5" t="s">
        <v>281</v>
      </c>
      <c r="D5" s="5" t="s">
        <v>282</v>
      </c>
    </row>
    <row r="6" spans="1:4">
      <c r="A6" s="5" t="s">
        <v>283</v>
      </c>
      <c r="B6" s="5" t="s">
        <v>284</v>
      </c>
      <c r="C6" s="5" t="s">
        <v>285</v>
      </c>
      <c r="D6" s="5" t="s">
        <v>286</v>
      </c>
    </row>
    <row r="7" spans="1:4">
      <c r="A7" s="5" t="s">
        <v>287</v>
      </c>
      <c r="B7" s="5" t="s">
        <v>288</v>
      </c>
      <c r="C7" s="5" t="s">
        <v>289</v>
      </c>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164</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299</v>
      </c>
      <c r="D5" s="5" t="s">
        <v>307</v>
      </c>
      <c r="E5" s="5" t="s">
        <v>308</v>
      </c>
    </row>
    <row r="6" spans="1:5">
      <c r="A6" s="5">
        <v>4</v>
      </c>
      <c r="B6" s="5" t="s">
        <v>309</v>
      </c>
      <c r="C6" s="5" t="s">
        <v>310</v>
      </c>
      <c r="D6" s="5" t="s">
        <v>311</v>
      </c>
      <c r="E6" s="5" t="s">
        <v>312</v>
      </c>
    </row>
    <row r="7" spans="1:5">
      <c r="A7" s="5">
        <v>5</v>
      </c>
      <c r="B7" s="5" t="s">
        <v>313</v>
      </c>
      <c r="C7" s="5" t="s">
        <v>310</v>
      </c>
      <c r="D7" s="5" t="s">
        <v>314</v>
      </c>
      <c r="E7" s="5" t="s">
        <v>315</v>
      </c>
    </row>
    <row r="8" spans="1:5">
      <c r="A8" s="5">
        <v>6</v>
      </c>
      <c r="B8" s="5" t="s">
        <v>316</v>
      </c>
      <c r="C8" s="5" t="s">
        <v>299</v>
      </c>
      <c r="D8" s="5" t="s">
        <v>317</v>
      </c>
      <c r="E8" s="5" t="s">
        <v>318</v>
      </c>
    </row>
    <row r="9" spans="1:5">
      <c r="A9" s="5">
        <v>7</v>
      </c>
      <c r="B9" s="5" t="s">
        <v>319</v>
      </c>
      <c r="C9" s="5" t="s">
        <v>299</v>
      </c>
      <c r="D9" s="5" t="s">
        <v>320</v>
      </c>
      <c r="E9" s="5" t="s">
        <v>321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322</v>
      </c>
      <c r="B1" s="3"/>
      <c r="C1" s="3"/>
      <c r="D1" s="3"/>
      <c r="E1" s="3"/>
      <c r="F1" s="3"/>
    </row>
    <row r="2" spans="1:6">
      <c r="A2" s="6" t="s">
        <v>28</v>
      </c>
      <c r="B2" s="6" t="s">
        <v>69</v>
      </c>
      <c r="C2" s="6" t="s">
        <v>323</v>
      </c>
      <c r="D2" s="6" t="s">
        <v>324</v>
      </c>
      <c r="E2" s="6" t="s">
        <v>325</v>
      </c>
      <c r="F2" s="6" t="s">
        <v>326</v>
      </c>
    </row>
    <row r="3" spans="1:6">
      <c r="A3" s="5">
        <v>1.1</v>
      </c>
      <c r="B3" s="5" t="s">
        <v>36</v>
      </c>
      <c r="C3" s="5" t="s">
        <v>327</v>
      </c>
      <c r="D3" s="7">
        <v>10.0</v>
      </c>
      <c r="E3" s="7">
        <v>10.0</v>
      </c>
      <c r="F3" s="5"/>
    </row>
    <row r="4" spans="1:6">
      <c r="A4" s="5">
        <v>1.2</v>
      </c>
      <c r="B4" s="5" t="s">
        <v>36</v>
      </c>
      <c r="C4" s="5" t="s">
        <v>83</v>
      </c>
      <c r="D4" s="7">
        <v>10.0</v>
      </c>
      <c r="E4" s="7">
        <v>10.0</v>
      </c>
      <c r="F4" s="5"/>
    </row>
    <row r="5" spans="1:6">
      <c r="A5" s="5">
        <v>2.1</v>
      </c>
      <c r="B5" s="5" t="s">
        <v>43</v>
      </c>
      <c r="C5" s="5" t="s">
        <v>328</v>
      </c>
      <c r="D5" s="7">
        <v>6.67</v>
      </c>
      <c r="E5" s="7">
        <v>6.67</v>
      </c>
      <c r="F5" s="5"/>
    </row>
    <row r="6" spans="1:6">
      <c r="A6" s="5">
        <v>2.2</v>
      </c>
      <c r="B6" s="5" t="s">
        <v>43</v>
      </c>
      <c r="C6" s="5" t="s">
        <v>329</v>
      </c>
      <c r="D6" s="7">
        <v>6.67</v>
      </c>
      <c r="E6" s="7">
        <v>6.67</v>
      </c>
      <c r="F6" s="5"/>
    </row>
    <row r="7" spans="1:6">
      <c r="A7" s="5">
        <v>2.3</v>
      </c>
      <c r="B7" s="5" t="s">
        <v>43</v>
      </c>
      <c r="C7" s="5" t="s">
        <v>330</v>
      </c>
      <c r="D7" s="7">
        <v>6.67</v>
      </c>
      <c r="E7" s="7">
        <v>6.67</v>
      </c>
      <c r="F7" s="5"/>
    </row>
    <row r="8" spans="1:6">
      <c r="A8" s="5">
        <v>3.1</v>
      </c>
      <c r="B8" s="5" t="s">
        <v>49</v>
      </c>
      <c r="C8" s="5" t="s">
        <v>331</v>
      </c>
      <c r="D8" s="7">
        <v>6.25</v>
      </c>
      <c r="E8" s="7">
        <v>6.25</v>
      </c>
      <c r="F8" s="5"/>
    </row>
    <row r="9" spans="1:6">
      <c r="A9" s="5">
        <v>3.2</v>
      </c>
      <c r="B9" s="5" t="s">
        <v>49</v>
      </c>
      <c r="C9" s="5" t="s">
        <v>332</v>
      </c>
      <c r="D9" s="7">
        <v>6.25</v>
      </c>
      <c r="E9" s="7">
        <v>6.25</v>
      </c>
      <c r="F9" s="5"/>
    </row>
    <row r="10" spans="1:6">
      <c r="A10" s="5">
        <v>3.3</v>
      </c>
      <c r="B10" s="5" t="s">
        <v>49</v>
      </c>
      <c r="C10" s="5" t="s">
        <v>333</v>
      </c>
      <c r="D10" s="7">
        <v>6.25</v>
      </c>
      <c r="E10" s="7">
        <v>6.25</v>
      </c>
      <c r="F10" s="5"/>
    </row>
    <row r="11" spans="1:6">
      <c r="A11" s="5">
        <v>3.4</v>
      </c>
      <c r="B11" s="5" t="s">
        <v>49</v>
      </c>
      <c r="C11" s="5" t="s">
        <v>334</v>
      </c>
      <c r="D11" s="7">
        <v>6.25</v>
      </c>
      <c r="E11" s="7">
        <v>6.25</v>
      </c>
      <c r="F11" s="5"/>
    </row>
    <row r="12" spans="1:6">
      <c r="A12" s="5">
        <v>4.1</v>
      </c>
      <c r="B12" s="5" t="s">
        <v>56</v>
      </c>
      <c r="C12" s="5" t="s">
        <v>335</v>
      </c>
      <c r="D12" s="7">
        <v>8.33</v>
      </c>
      <c r="E12" s="7">
        <v>8.33</v>
      </c>
      <c r="F12" s="5"/>
    </row>
    <row r="13" spans="1:6">
      <c r="A13" s="5">
        <v>4.2</v>
      </c>
      <c r="B13" s="5" t="s">
        <v>56</v>
      </c>
      <c r="C13" s="5" t="s">
        <v>336</v>
      </c>
      <c r="D13" s="7">
        <v>8.33</v>
      </c>
      <c r="E13" s="7">
        <v>8.33</v>
      </c>
      <c r="F13" s="5"/>
    </row>
    <row r="14" spans="1:6">
      <c r="A14" s="5">
        <v>4.3</v>
      </c>
      <c r="B14" s="5" t="s">
        <v>56</v>
      </c>
      <c r="C14" s="5" t="s">
        <v>138</v>
      </c>
      <c r="D14" s="7">
        <v>8.33</v>
      </c>
      <c r="E14" s="7">
        <v>8.33</v>
      </c>
      <c r="F14" s="5"/>
    </row>
    <row r="15" spans="1:6">
      <c r="A15" s="5">
        <v>5.1</v>
      </c>
      <c r="B15" s="5" t="s">
        <v>63</v>
      </c>
      <c r="C15" s="5" t="s">
        <v>337</v>
      </c>
      <c r="D15" s="7">
        <v>6.25</v>
      </c>
      <c r="E15" s="7">
        <v>6.25</v>
      </c>
      <c r="F15" s="5"/>
    </row>
    <row r="16" spans="1:6">
      <c r="A16" s="5">
        <v>5.2</v>
      </c>
      <c r="B16" s="5" t="s">
        <v>63</v>
      </c>
      <c r="C16" s="5" t="s">
        <v>146</v>
      </c>
      <c r="D16" s="7">
        <v>6.25</v>
      </c>
      <c r="E16" s="7">
        <v>6.25</v>
      </c>
      <c r="F16" s="5"/>
    </row>
    <row r="17" spans="1:6">
      <c r="A17" s="5">
        <v>5.3</v>
      </c>
      <c r="B17" s="5" t="s">
        <v>63</v>
      </c>
      <c r="C17" s="5" t="s">
        <v>152</v>
      </c>
      <c r="D17" s="7">
        <v>6.25</v>
      </c>
      <c r="E17" s="7">
        <v>6.25</v>
      </c>
      <c r="F17" s="5"/>
    </row>
    <row r="18" spans="1:6">
      <c r="A18" s="5">
        <v>5.4</v>
      </c>
      <c r="B18" s="5" t="s">
        <v>63</v>
      </c>
      <c r="C18" s="5" t="s">
        <v>338</v>
      </c>
      <c r="D18" s="7">
        <v>6.25</v>
      </c>
      <c r="E18" s="7">
        <v>6.25</v>
      </c>
      <c r="F18" s="5"/>
    </row>
    <row r="19" spans="1:6">
      <c r="A19" s="5" t="s">
        <v>339</v>
      </c>
      <c r="B19" s="5"/>
      <c r="C19" s="5"/>
      <c r="D19" s="7"/>
      <c r="E19" s="7">
        <f>SUM(E3:E18)</f>
        <v>115</v>
      </c>
      <c r="F19"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341</v>
      </c>
      <c r="B1" s="6" t="s">
        <v>342</v>
      </c>
      <c r="C1" s="6">
        <v>1.1</v>
      </c>
      <c r="D1" s="6">
        <v>1.2</v>
      </c>
      <c r="E1" s="6">
        <v>2.1</v>
      </c>
      <c r="F1" s="6">
        <v>2.2</v>
      </c>
      <c r="G1" s="6">
        <v>2.3</v>
      </c>
      <c r="H1" s="6">
        <v>3.1</v>
      </c>
      <c r="I1" s="6">
        <v>3.2</v>
      </c>
      <c r="J1" s="6">
        <v>3.3</v>
      </c>
      <c r="K1" s="6">
        <v>3.4</v>
      </c>
      <c r="L1" s="6">
        <v>4.1</v>
      </c>
      <c r="M1" s="6">
        <v>4.2</v>
      </c>
      <c r="N1" s="6">
        <v>4.3</v>
      </c>
      <c r="O1" s="6">
        <v>5.1</v>
      </c>
      <c r="P1" s="6">
        <v>5.2</v>
      </c>
      <c r="Q1" s="6">
        <v>5.3</v>
      </c>
      <c r="R1" s="6">
        <v>5.4</v>
      </c>
      <c r="S1" s="6" t="s">
        <v>343</v>
      </c>
      <c r="T1" s="6" t="s">
        <v>326</v>
      </c>
    </row>
    <row r="2" spans="1:20">
      <c r="A2" s="5" t="s">
        <v>344</v>
      </c>
      <c r="B2" s="5"/>
      <c r="C2" s="5"/>
      <c r="D2" s="5"/>
      <c r="E2" s="5"/>
      <c r="F2" s="5"/>
      <c r="G2" s="5"/>
      <c r="H2" s="5"/>
      <c r="I2" s="5"/>
      <c r="J2" s="5"/>
      <c r="K2" s="5"/>
      <c r="L2" s="5"/>
      <c r="M2" s="5"/>
      <c r="N2" s="5"/>
      <c r="O2" s="5"/>
      <c r="P2" s="5"/>
      <c r="Q2" s="5"/>
      <c r="R2" s="5"/>
      <c r="S2" s="5" t="str">
        <f>IFERROR(AVERAGE(C2:R2),"")</f>
        <v/>
      </c>
      <c r="T2" s="5"/>
    </row>
    <row r="3" spans="1:20">
      <c r="A3" s="5" t="s">
        <v>345</v>
      </c>
      <c r="B3" s="5"/>
      <c r="C3" s="5"/>
      <c r="D3" s="5"/>
      <c r="E3" s="5"/>
      <c r="F3" s="5"/>
      <c r="G3" s="5"/>
      <c r="H3" s="5"/>
      <c r="I3" s="5"/>
      <c r="J3" s="5"/>
      <c r="K3" s="5"/>
      <c r="L3" s="5"/>
      <c r="M3" s="5"/>
      <c r="N3" s="5"/>
      <c r="O3" s="5"/>
      <c r="P3" s="5"/>
      <c r="Q3" s="5"/>
      <c r="R3" s="5"/>
      <c r="S3" s="5" t="str">
        <f>IFERROR(AVERAGE(C3:R3),"")</f>
        <v/>
      </c>
      <c r="T3" s="5"/>
    </row>
    <row r="4" spans="1:20">
      <c r="A4" s="5" t="s">
        <v>346</v>
      </c>
      <c r="B4" s="5"/>
      <c r="C4" s="5"/>
      <c r="D4" s="5"/>
      <c r="E4" s="5"/>
      <c r="F4" s="5"/>
      <c r="G4" s="5"/>
      <c r="H4" s="5"/>
      <c r="I4" s="5"/>
      <c r="J4" s="5"/>
      <c r="K4" s="5"/>
      <c r="L4" s="5"/>
      <c r="M4" s="5"/>
      <c r="N4" s="5"/>
      <c r="O4" s="5"/>
      <c r="P4" s="5"/>
      <c r="Q4" s="5"/>
      <c r="R4" s="5"/>
      <c r="S4" s="5" t="str">
        <f>IFERROR(AVERAGE(C4:R4),"")</f>
        <v/>
      </c>
      <c r="T4" s="5"/>
    </row>
    <row r="5" spans="1:20">
      <c r="A5" s="5" t="s">
        <v>347</v>
      </c>
      <c r="B5" s="5"/>
      <c r="C5" s="5"/>
      <c r="D5" s="5"/>
      <c r="E5" s="5"/>
      <c r="F5" s="5"/>
      <c r="G5" s="5"/>
      <c r="H5" s="5"/>
      <c r="I5" s="5"/>
      <c r="J5" s="5"/>
      <c r="K5" s="5"/>
      <c r="L5" s="5"/>
      <c r="M5" s="5"/>
      <c r="N5" s="5"/>
      <c r="O5" s="5"/>
      <c r="P5" s="5"/>
      <c r="Q5" s="5"/>
      <c r="R5" s="5"/>
      <c r="S5" s="5" t="str">
        <f>IFERROR(AVERAGE(C5:R5),"")</f>
        <v/>
      </c>
      <c r="T5" s="5"/>
    </row>
    <row r="6" spans="1:20">
      <c r="A6" s="5" t="s">
        <v>348</v>
      </c>
      <c r="B6" s="5"/>
      <c r="C6" s="5"/>
      <c r="D6" s="5"/>
      <c r="E6" s="5"/>
      <c r="F6" s="5"/>
      <c r="G6" s="5"/>
      <c r="H6" s="5"/>
      <c r="I6" s="5"/>
      <c r="J6" s="5"/>
      <c r="K6" s="5"/>
      <c r="L6" s="5"/>
      <c r="M6" s="5"/>
      <c r="N6" s="5"/>
      <c r="O6" s="5"/>
      <c r="P6" s="5"/>
      <c r="Q6" s="5"/>
      <c r="R6" s="5"/>
      <c r="S6" s="5" t="str">
        <f>IFERROR(AVERAGE(C6:R6),"")</f>
        <v/>
      </c>
      <c r="T6" s="5"/>
    </row>
    <row r="7" spans="1:20">
      <c r="A7" s="5" t="s">
        <v>349</v>
      </c>
      <c r="B7" s="5"/>
      <c r="C7" s="5"/>
      <c r="D7" s="5"/>
      <c r="E7" s="5"/>
      <c r="F7" s="5"/>
      <c r="G7" s="5"/>
      <c r="H7" s="5"/>
      <c r="I7" s="5"/>
      <c r="J7" s="5"/>
      <c r="K7" s="5"/>
      <c r="L7" s="5"/>
      <c r="M7" s="5"/>
      <c r="N7" s="5"/>
      <c r="O7" s="5"/>
      <c r="P7" s="5"/>
      <c r="Q7" s="5"/>
      <c r="R7" s="5"/>
      <c r="S7" s="5" t="str">
        <f>IFERROR(AVERAGE(C7:R7),"")</f>
        <v/>
      </c>
      <c r="T7" s="5"/>
    </row>
    <row r="8" spans="1:20">
      <c r="A8" s="5" t="s">
        <v>350</v>
      </c>
      <c r="B8" s="5"/>
      <c r="C8" s="5"/>
      <c r="D8" s="5"/>
      <c r="E8" s="5"/>
      <c r="F8" s="5"/>
      <c r="G8" s="5"/>
      <c r="H8" s="5"/>
      <c r="I8" s="5"/>
      <c r="J8" s="5"/>
      <c r="K8" s="5"/>
      <c r="L8" s="5"/>
      <c r="M8" s="5"/>
      <c r="N8" s="5"/>
      <c r="O8" s="5"/>
      <c r="P8" s="5"/>
      <c r="Q8" s="5"/>
      <c r="R8" s="5"/>
      <c r="S8" s="5" t="str">
        <f>IFERROR(AVERAGE(C8:R8),"")</f>
        <v/>
      </c>
      <c r="T8" s="5"/>
    </row>
    <row r="9" spans="1:20">
      <c r="A9" s="5" t="s">
        <v>351</v>
      </c>
      <c r="B9" s="5"/>
      <c r="C9" s="5"/>
      <c r="D9" s="5"/>
      <c r="E9" s="5"/>
      <c r="F9" s="5"/>
      <c r="G9" s="5"/>
      <c r="H9" s="5"/>
      <c r="I9" s="5"/>
      <c r="J9" s="5"/>
      <c r="K9" s="5"/>
      <c r="L9" s="5"/>
      <c r="M9" s="5"/>
      <c r="N9" s="5"/>
      <c r="O9" s="5"/>
      <c r="P9" s="5"/>
      <c r="Q9" s="5"/>
      <c r="R9" s="5"/>
      <c r="S9" s="5" t="str">
        <f>IFERROR(AVERAGE(C9:R9),"")</f>
        <v/>
      </c>
      <c r="T9" s="5"/>
    </row>
    <row r="10" spans="1:20">
      <c r="A10" s="5" t="s">
        <v>352</v>
      </c>
      <c r="B10" s="5"/>
      <c r="C10" s="5"/>
      <c r="D10" s="5"/>
      <c r="E10" s="5"/>
      <c r="F10" s="5"/>
      <c r="G10" s="5"/>
      <c r="H10" s="5"/>
      <c r="I10" s="5"/>
      <c r="J10" s="5"/>
      <c r="K10" s="5"/>
      <c r="L10" s="5"/>
      <c r="M10" s="5"/>
      <c r="N10" s="5"/>
      <c r="O10" s="5"/>
      <c r="P10" s="5"/>
      <c r="Q10" s="5"/>
      <c r="R10" s="5"/>
      <c r="S10" s="5" t="str">
        <f>IFERROR(AVERAGE(C10:R10),"")</f>
        <v/>
      </c>
      <c r="T10" s="5"/>
    </row>
    <row r="11" spans="1:20">
      <c r="A11" s="5" t="s">
        <v>353</v>
      </c>
      <c r="B11" s="5"/>
      <c r="C11" s="5"/>
      <c r="D11" s="5"/>
      <c r="E11" s="5"/>
      <c r="F11" s="5"/>
      <c r="G11" s="5"/>
      <c r="H11" s="5"/>
      <c r="I11" s="5"/>
      <c r="J11" s="5"/>
      <c r="K11" s="5"/>
      <c r="L11" s="5"/>
      <c r="M11" s="5"/>
      <c r="N11" s="5"/>
      <c r="O11" s="5"/>
      <c r="P11" s="5"/>
      <c r="Q11" s="5"/>
      <c r="R11" s="5"/>
      <c r="S11" s="5" t="str">
        <f>IFERROR(AVERAGE(C11:R11),"")</f>
        <v/>
      </c>
      <c r="T11" s="5"/>
    </row>
    <row r="12" spans="1:20">
      <c r="A12" s="5" t="s">
        <v>354</v>
      </c>
      <c r="B12" s="5"/>
      <c r="C12" s="5"/>
      <c r="D12" s="5"/>
      <c r="E12" s="5"/>
      <c r="F12" s="5"/>
      <c r="G12" s="5"/>
      <c r="H12" s="5"/>
      <c r="I12" s="5"/>
      <c r="J12" s="5"/>
      <c r="K12" s="5"/>
      <c r="L12" s="5"/>
      <c r="M12" s="5"/>
      <c r="N12" s="5"/>
      <c r="O12" s="5"/>
      <c r="P12" s="5"/>
      <c r="Q12" s="5"/>
      <c r="R12" s="5"/>
      <c r="S12" s="5" t="str">
        <f>IFERROR(AVERAGE(C12:R12),"")</f>
        <v/>
      </c>
      <c r="T12" s="5"/>
    </row>
    <row r="13" spans="1:20">
      <c r="A13" s="5" t="s">
        <v>355</v>
      </c>
      <c r="B13" s="5"/>
      <c r="C13" s="5"/>
      <c r="D13" s="5"/>
      <c r="E13" s="5"/>
      <c r="F13" s="5"/>
      <c r="G13" s="5"/>
      <c r="H13" s="5"/>
      <c r="I13" s="5"/>
      <c r="J13" s="5"/>
      <c r="K13" s="5"/>
      <c r="L13" s="5"/>
      <c r="M13" s="5"/>
      <c r="N13" s="5"/>
      <c r="O13" s="5"/>
      <c r="P13" s="5"/>
      <c r="Q13" s="5"/>
      <c r="R13" s="5"/>
      <c r="S13" s="5" t="str">
        <f>IFERROR(AVERAGE(C13:R13),"")</f>
        <v/>
      </c>
      <c r="T13" s="5"/>
    </row>
    <row r="14" spans="1:20">
      <c r="A14" s="5" t="s">
        <v>356</v>
      </c>
      <c r="B14" s="5"/>
      <c r="C14" s="5"/>
      <c r="D14" s="5"/>
      <c r="E14" s="5"/>
      <c r="F14" s="5"/>
      <c r="G14" s="5"/>
      <c r="H14" s="5"/>
      <c r="I14" s="5"/>
      <c r="J14" s="5"/>
      <c r="K14" s="5"/>
      <c r="L14" s="5"/>
      <c r="M14" s="5"/>
      <c r="N14" s="5"/>
      <c r="O14" s="5"/>
      <c r="P14" s="5"/>
      <c r="Q14" s="5"/>
      <c r="R14" s="5"/>
      <c r="S14" s="5" t="str">
        <f>IFERROR(AVERAGE(C14:R14),"")</f>
        <v/>
      </c>
      <c r="T14" s="5"/>
    </row>
    <row r="15" spans="1:20">
      <c r="A15" s="5" t="s">
        <v>357</v>
      </c>
      <c r="B15" s="5"/>
      <c r="C15" s="5"/>
      <c r="D15" s="5"/>
      <c r="E15" s="5"/>
      <c r="F15" s="5"/>
      <c r="G15" s="5"/>
      <c r="H15" s="5"/>
      <c r="I15" s="5"/>
      <c r="J15" s="5"/>
      <c r="K15" s="5"/>
      <c r="L15" s="5"/>
      <c r="M15" s="5"/>
      <c r="N15" s="5"/>
      <c r="O15" s="5"/>
      <c r="P15" s="5"/>
      <c r="Q15" s="5"/>
      <c r="R15" s="5"/>
      <c r="S15" s="5" t="str">
        <f>IFERROR(AVERAGE(C15:R15),"")</f>
        <v/>
      </c>
      <c r="T15" s="5"/>
    </row>
    <row r="16" spans="1:20">
      <c r="A16" s="5" t="s">
        <v>358</v>
      </c>
      <c r="B16" s="5"/>
      <c r="C16" s="5"/>
      <c r="D16" s="5"/>
      <c r="E16" s="5"/>
      <c r="F16" s="5"/>
      <c r="G16" s="5"/>
      <c r="H16" s="5"/>
      <c r="I16" s="5"/>
      <c r="J16" s="5"/>
      <c r="K16" s="5"/>
      <c r="L16" s="5"/>
      <c r="M16" s="5"/>
      <c r="N16" s="5"/>
      <c r="O16" s="5"/>
      <c r="P16" s="5"/>
      <c r="Q16" s="5"/>
      <c r="R16" s="5"/>
      <c r="S16" s="5" t="str">
        <f>IFERROR(AVERAGE(C16:R16),"")</f>
        <v/>
      </c>
      <c r="T16" s="5"/>
    </row>
    <row r="17" spans="1:20">
      <c r="A17" s="5" t="s">
        <v>359</v>
      </c>
      <c r="B17" s="5"/>
      <c r="C17" s="5"/>
      <c r="D17" s="5"/>
      <c r="E17" s="5"/>
      <c r="F17" s="5"/>
      <c r="G17" s="5"/>
      <c r="H17" s="5"/>
      <c r="I17" s="5"/>
      <c r="J17" s="5"/>
      <c r="K17" s="5"/>
      <c r="L17" s="5"/>
      <c r="M17" s="5"/>
      <c r="N17" s="5"/>
      <c r="O17" s="5"/>
      <c r="P17" s="5"/>
      <c r="Q17" s="5"/>
      <c r="R17" s="5"/>
      <c r="S17" s="5" t="str">
        <f>IFERROR(AVERAGE(C17:R17),"")</f>
        <v/>
      </c>
      <c r="T17" s="5"/>
    </row>
    <row r="18" spans="1:20">
      <c r="A18" s="5" t="s">
        <v>360</v>
      </c>
      <c r="B18" s="5"/>
      <c r="C18" s="5"/>
      <c r="D18" s="5"/>
      <c r="E18" s="5"/>
      <c r="F18" s="5"/>
      <c r="G18" s="5"/>
      <c r="H18" s="5"/>
      <c r="I18" s="5"/>
      <c r="J18" s="5"/>
      <c r="K18" s="5"/>
      <c r="L18" s="5"/>
      <c r="M18" s="5"/>
      <c r="N18" s="5"/>
      <c r="O18" s="5"/>
      <c r="P18" s="5"/>
      <c r="Q18" s="5"/>
      <c r="R18" s="5"/>
      <c r="S18" s="5" t="str">
        <f>IFERROR(AVERAGE(C18:R18),"")</f>
        <v/>
      </c>
      <c r="T18" s="5"/>
    </row>
    <row r="19" spans="1:20">
      <c r="A19" s="5" t="s">
        <v>361</v>
      </c>
      <c r="B19" s="5"/>
      <c r="C19" s="5"/>
      <c r="D19" s="5"/>
      <c r="E19" s="5"/>
      <c r="F19" s="5"/>
      <c r="G19" s="5"/>
      <c r="H19" s="5"/>
      <c r="I19" s="5"/>
      <c r="J19" s="5"/>
      <c r="K19" s="5"/>
      <c r="L19" s="5"/>
      <c r="M19" s="5"/>
      <c r="N19" s="5"/>
      <c r="O19" s="5"/>
      <c r="P19" s="5"/>
      <c r="Q19" s="5"/>
      <c r="R19" s="5"/>
      <c r="S19" s="5" t="str">
        <f>IFERROR(AVERAGE(C19:R19),"")</f>
        <v/>
      </c>
      <c r="T19" s="5"/>
    </row>
    <row r="20" spans="1:20">
      <c r="A20" s="5" t="s">
        <v>362</v>
      </c>
      <c r="B20" s="5"/>
      <c r="C20" s="5"/>
      <c r="D20" s="5"/>
      <c r="E20" s="5"/>
      <c r="F20" s="5"/>
      <c r="G20" s="5"/>
      <c r="H20" s="5"/>
      <c r="I20" s="5"/>
      <c r="J20" s="5"/>
      <c r="K20" s="5"/>
      <c r="L20" s="5"/>
      <c r="M20" s="5"/>
      <c r="N20" s="5"/>
      <c r="O20" s="5"/>
      <c r="P20" s="5"/>
      <c r="Q20" s="5"/>
      <c r="R20" s="5"/>
      <c r="S20" s="5" t="str">
        <f>IFERROR(AVERAGE(C20:R20),"")</f>
        <v/>
      </c>
      <c r="T20" s="5"/>
    </row>
    <row r="21" spans="1:20">
      <c r="A21" s="5" t="s">
        <v>363</v>
      </c>
      <c r="B21" s="5"/>
      <c r="C21" s="5"/>
      <c r="D21" s="5"/>
      <c r="E21" s="5"/>
      <c r="F21" s="5"/>
      <c r="G21" s="5"/>
      <c r="H21" s="5"/>
      <c r="I21" s="5"/>
      <c r="J21" s="5"/>
      <c r="K21" s="5"/>
      <c r="L21" s="5"/>
      <c r="M21" s="5"/>
      <c r="N21" s="5"/>
      <c r="O21" s="5"/>
      <c r="P21" s="5"/>
      <c r="Q21" s="5"/>
      <c r="R21" s="5"/>
      <c r="S21" s="5" t="str">
        <f>IFERROR(AVERAGE(C21:R21),"")</f>
        <v/>
      </c>
      <c r="T21" s="5"/>
    </row>
    <row r="22" spans="1:20">
      <c r="A22" s="5" t="s">
        <v>364</v>
      </c>
      <c r="B22" s="5"/>
      <c r="C22" s="5"/>
      <c r="D22" s="5"/>
      <c r="E22" s="5"/>
      <c r="F22" s="5"/>
      <c r="G22" s="5"/>
      <c r="H22" s="5"/>
      <c r="I22" s="5"/>
      <c r="J22" s="5"/>
      <c r="K22" s="5"/>
      <c r="L22" s="5"/>
      <c r="M22" s="5"/>
      <c r="N22" s="5"/>
      <c r="O22" s="5"/>
      <c r="P22" s="5"/>
      <c r="Q22" s="5"/>
      <c r="R22" s="5"/>
      <c r="S22" s="5" t="str">
        <f>IFERROR(AVERAGE(C22:R22),"")</f>
        <v/>
      </c>
      <c r="T22" s="5"/>
    </row>
    <row r="23" spans="1:20">
      <c r="A23" s="5" t="s">
        <v>365</v>
      </c>
      <c r="B23" s="5"/>
      <c r="C23" s="5"/>
      <c r="D23" s="5"/>
      <c r="E23" s="5"/>
      <c r="F23" s="5"/>
      <c r="G23" s="5"/>
      <c r="H23" s="5"/>
      <c r="I23" s="5"/>
      <c r="J23" s="5"/>
      <c r="K23" s="5"/>
      <c r="L23" s="5"/>
      <c r="M23" s="5"/>
      <c r="N23" s="5"/>
      <c r="O23" s="5"/>
      <c r="P23" s="5"/>
      <c r="Q23" s="5"/>
      <c r="R23" s="5"/>
      <c r="S23" s="5" t="str">
        <f>IFERROR(AVERAGE(C23:R23),"")</f>
        <v/>
      </c>
      <c r="T23" s="5"/>
    </row>
    <row r="24" spans="1:20">
      <c r="A24" s="5" t="s">
        <v>366</v>
      </c>
      <c r="B24" s="5"/>
      <c r="C24" s="5"/>
      <c r="D24" s="5"/>
      <c r="E24" s="5"/>
      <c r="F24" s="5"/>
      <c r="G24" s="5"/>
      <c r="H24" s="5"/>
      <c r="I24" s="5"/>
      <c r="J24" s="5"/>
      <c r="K24" s="5"/>
      <c r="L24" s="5"/>
      <c r="M24" s="5"/>
      <c r="N24" s="5"/>
      <c r="O24" s="5"/>
      <c r="P24" s="5"/>
      <c r="Q24" s="5"/>
      <c r="R24" s="5"/>
      <c r="S24" s="5" t="str">
        <f>IFERROR(AVERAGE(C24:R24),"")</f>
        <v/>
      </c>
      <c r="T24" s="5"/>
    </row>
    <row r="25" spans="1:20">
      <c r="A25" s="5" t="s">
        <v>367</v>
      </c>
      <c r="B25" s="5"/>
      <c r="C25" s="5"/>
      <c r="D25" s="5"/>
      <c r="E25" s="5"/>
      <c r="F25" s="5"/>
      <c r="G25" s="5"/>
      <c r="H25" s="5"/>
      <c r="I25" s="5"/>
      <c r="J25" s="5"/>
      <c r="K25" s="5"/>
      <c r="L25" s="5"/>
      <c r="M25" s="5"/>
      <c r="N25" s="5"/>
      <c r="O25" s="5"/>
      <c r="P25" s="5"/>
      <c r="Q25" s="5"/>
      <c r="R25" s="5"/>
      <c r="S25" s="5" t="str">
        <f>IFERROR(AVERAGE(C25:R25),"")</f>
        <v/>
      </c>
      <c r="T25" s="5"/>
    </row>
    <row r="26" spans="1:20">
      <c r="A26" s="5" t="s">
        <v>368</v>
      </c>
      <c r="B26" s="5"/>
      <c r="C26" s="5"/>
      <c r="D26" s="5"/>
      <c r="E26" s="5"/>
      <c r="F26" s="5"/>
      <c r="G26" s="5"/>
      <c r="H26" s="5"/>
      <c r="I26" s="5"/>
      <c r="J26" s="5"/>
      <c r="K26" s="5"/>
      <c r="L26" s="5"/>
      <c r="M26" s="5"/>
      <c r="N26" s="5"/>
      <c r="O26" s="5"/>
      <c r="P26" s="5"/>
      <c r="Q26" s="5"/>
      <c r="R26" s="5"/>
      <c r="S26" s="5" t="str">
        <f>IFERROR(AVERAGE(C26:R26),"")</f>
        <v/>
      </c>
      <c r="T26" s="5"/>
    </row>
    <row r="27" spans="1:20">
      <c r="A27" s="5" t="s">
        <v>369</v>
      </c>
      <c r="B27" s="5"/>
      <c r="C27" s="5"/>
      <c r="D27" s="5"/>
      <c r="E27" s="5"/>
      <c r="F27" s="5"/>
      <c r="G27" s="5"/>
      <c r="H27" s="5"/>
      <c r="I27" s="5"/>
      <c r="J27" s="5"/>
      <c r="K27" s="5"/>
      <c r="L27" s="5"/>
      <c r="M27" s="5"/>
      <c r="N27" s="5"/>
      <c r="O27" s="5"/>
      <c r="P27" s="5"/>
      <c r="Q27" s="5"/>
      <c r="R27" s="5"/>
      <c r="S27" s="5" t="str">
        <f>IFERROR(AVERAGE(C27:R27),"")</f>
        <v/>
      </c>
      <c r="T27" s="5"/>
    </row>
    <row r="28" spans="1:20">
      <c r="A28" s="5" t="s">
        <v>370</v>
      </c>
      <c r="B28" s="5"/>
      <c r="C28" s="5"/>
      <c r="D28" s="5"/>
      <c r="E28" s="5"/>
      <c r="F28" s="5"/>
      <c r="G28" s="5"/>
      <c r="H28" s="5"/>
      <c r="I28" s="5"/>
      <c r="J28" s="5"/>
      <c r="K28" s="5"/>
      <c r="L28" s="5"/>
      <c r="M28" s="5"/>
      <c r="N28" s="5"/>
      <c r="O28" s="5"/>
      <c r="P28" s="5"/>
      <c r="Q28" s="5"/>
      <c r="R28" s="5"/>
      <c r="S28" s="5" t="str">
        <f>IFERROR(AVERAGE(C28:R28),"")</f>
        <v/>
      </c>
      <c r="T28" s="5"/>
    </row>
    <row r="29" spans="1:20">
      <c r="A29" s="5" t="s">
        <v>371</v>
      </c>
      <c r="B29" s="5"/>
      <c r="C29" s="5"/>
      <c r="D29" s="5"/>
      <c r="E29" s="5"/>
      <c r="F29" s="5"/>
      <c r="G29" s="5"/>
      <c r="H29" s="5"/>
      <c r="I29" s="5"/>
      <c r="J29" s="5"/>
      <c r="K29" s="5"/>
      <c r="L29" s="5"/>
      <c r="M29" s="5"/>
      <c r="N29" s="5"/>
      <c r="O29" s="5"/>
      <c r="P29" s="5"/>
      <c r="Q29" s="5"/>
      <c r="R29" s="5"/>
      <c r="S29" s="5" t="str">
        <f>IFERROR(AVERAGE(C29:R29),"")</f>
        <v/>
      </c>
      <c r="T29" s="5"/>
    </row>
    <row r="30" spans="1:20">
      <c r="A30" s="5" t="s">
        <v>372</v>
      </c>
      <c r="B30" s="5"/>
      <c r="C30" s="5"/>
      <c r="D30" s="5"/>
      <c r="E30" s="5"/>
      <c r="F30" s="5"/>
      <c r="G30" s="5"/>
      <c r="H30" s="5"/>
      <c r="I30" s="5"/>
      <c r="J30" s="5"/>
      <c r="K30" s="5"/>
      <c r="L30" s="5"/>
      <c r="M30" s="5"/>
      <c r="N30" s="5"/>
      <c r="O30" s="5"/>
      <c r="P30" s="5"/>
      <c r="Q30" s="5"/>
      <c r="R30" s="5"/>
      <c r="S30" s="5" t="str">
        <f>IFERROR(AVERAGE(C30:R30),"")</f>
        <v/>
      </c>
      <c r="T30" s="5"/>
    </row>
    <row r="31" spans="1:20">
      <c r="A31" s="5" t="s">
        <v>373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6.25</v>
      </c>
    </row>
    <row r="3" spans="1:11">
      <c r="A3" s="5" t="s">
        <v>35</v>
      </c>
      <c r="B3" s="5">
        <v>1.2</v>
      </c>
      <c r="C3" s="5" t="s">
        <v>36</v>
      </c>
      <c r="D3" s="5" t="s">
        <v>83</v>
      </c>
      <c r="E3" s="5" t="s">
        <v>84</v>
      </c>
      <c r="F3" s="5" t="s">
        <v>42</v>
      </c>
      <c r="G3" s="5" t="s">
        <v>85</v>
      </c>
      <c r="H3" s="5" t="s">
        <v>86</v>
      </c>
      <c r="I3" s="5" t="s">
        <v>87</v>
      </c>
      <c r="J3" s="5" t="s">
        <v>88</v>
      </c>
      <c r="K3" s="7">
        <v>6.25</v>
      </c>
    </row>
    <row r="4" spans="1:11">
      <c r="A4" s="5" t="s">
        <v>35</v>
      </c>
      <c r="B4" s="5">
        <v>2.1</v>
      </c>
      <c r="C4" s="5" t="s">
        <v>43</v>
      </c>
      <c r="D4" s="5" t="s">
        <v>89</v>
      </c>
      <c r="E4" s="5" t="s">
        <v>90</v>
      </c>
      <c r="F4" s="5" t="s">
        <v>91</v>
      </c>
      <c r="G4" s="5" t="s">
        <v>92</v>
      </c>
      <c r="H4" s="5" t="s">
        <v>86</v>
      </c>
      <c r="I4" s="5" t="s">
        <v>93</v>
      </c>
      <c r="J4" s="5" t="s">
        <v>94</v>
      </c>
      <c r="K4" s="7">
        <v>6.25</v>
      </c>
    </row>
    <row r="5" spans="1:11">
      <c r="A5" s="5" t="s">
        <v>35</v>
      </c>
      <c r="B5" s="5">
        <v>2.2</v>
      </c>
      <c r="C5" s="5" t="s">
        <v>43</v>
      </c>
      <c r="D5" s="5" t="s">
        <v>95</v>
      </c>
      <c r="E5" s="5" t="s">
        <v>96</v>
      </c>
      <c r="F5" s="5" t="s">
        <v>42</v>
      </c>
      <c r="G5" s="5" t="s">
        <v>97</v>
      </c>
      <c r="H5" s="5" t="s">
        <v>98</v>
      </c>
      <c r="I5" s="5" t="s">
        <v>99</v>
      </c>
      <c r="J5" s="5" t="s">
        <v>100</v>
      </c>
      <c r="K5" s="7">
        <v>6.25</v>
      </c>
    </row>
    <row r="6" spans="1:11">
      <c r="A6" s="5" t="s">
        <v>35</v>
      </c>
      <c r="B6" s="5">
        <v>2.3</v>
      </c>
      <c r="C6" s="5" t="s">
        <v>43</v>
      </c>
      <c r="D6" s="5" t="s">
        <v>101</v>
      </c>
      <c r="E6" s="5" t="s">
        <v>102</v>
      </c>
      <c r="F6" s="5" t="s">
        <v>42</v>
      </c>
      <c r="G6" s="5" t="s">
        <v>103</v>
      </c>
      <c r="H6" s="5" t="s">
        <v>86</v>
      </c>
      <c r="I6" s="5" t="s">
        <v>104</v>
      </c>
      <c r="J6" s="5" t="s">
        <v>105</v>
      </c>
      <c r="K6" s="7">
        <v>6.25</v>
      </c>
    </row>
    <row r="7" spans="1:11">
      <c r="A7" s="5" t="s">
        <v>35</v>
      </c>
      <c r="B7" s="5">
        <v>3.1</v>
      </c>
      <c r="C7" s="5" t="s">
        <v>49</v>
      </c>
      <c r="D7" s="5" t="s">
        <v>106</v>
      </c>
      <c r="E7" s="5" t="s">
        <v>107</v>
      </c>
      <c r="F7" s="5" t="s">
        <v>55</v>
      </c>
      <c r="G7" s="5" t="s">
        <v>108</v>
      </c>
      <c r="H7" s="5" t="s">
        <v>86</v>
      </c>
      <c r="I7" s="5" t="s">
        <v>109</v>
      </c>
      <c r="J7" s="5" t="s">
        <v>110</v>
      </c>
      <c r="K7" s="7">
        <v>6.25</v>
      </c>
    </row>
    <row r="8" spans="1:11">
      <c r="A8" s="5" t="s">
        <v>35</v>
      </c>
      <c r="B8" s="5">
        <v>3.2</v>
      </c>
      <c r="C8" s="5" t="s">
        <v>49</v>
      </c>
      <c r="D8" s="5" t="s">
        <v>111</v>
      </c>
      <c r="E8" s="5" t="s">
        <v>112</v>
      </c>
      <c r="F8" s="5" t="s">
        <v>42</v>
      </c>
      <c r="G8" s="5" t="s">
        <v>113</v>
      </c>
      <c r="H8" s="5" t="s">
        <v>86</v>
      </c>
      <c r="I8" s="5" t="s">
        <v>114</v>
      </c>
      <c r="J8" s="5" t="s">
        <v>115</v>
      </c>
      <c r="K8" s="7">
        <v>6.25</v>
      </c>
    </row>
    <row r="9" spans="1:11">
      <c r="A9" s="5" t="s">
        <v>35</v>
      </c>
      <c r="B9" s="5">
        <v>3.3</v>
      </c>
      <c r="C9" s="5" t="s">
        <v>49</v>
      </c>
      <c r="D9" s="5" t="s">
        <v>116</v>
      </c>
      <c r="E9" s="5" t="s">
        <v>117</v>
      </c>
      <c r="F9" s="5" t="s">
        <v>42</v>
      </c>
      <c r="G9" s="5" t="s">
        <v>118</v>
      </c>
      <c r="H9" s="5" t="s">
        <v>86</v>
      </c>
      <c r="I9" s="5" t="s">
        <v>119</v>
      </c>
      <c r="J9" s="5" t="s">
        <v>120</v>
      </c>
      <c r="K9" s="7">
        <v>6.25</v>
      </c>
    </row>
    <row r="10" spans="1:11">
      <c r="A10" s="5" t="s">
        <v>35</v>
      </c>
      <c r="B10" s="5">
        <v>3.4</v>
      </c>
      <c r="C10" s="5" t="s">
        <v>49</v>
      </c>
      <c r="D10" s="5" t="s">
        <v>121</v>
      </c>
      <c r="E10" s="5" t="s">
        <v>122</v>
      </c>
      <c r="F10" s="5" t="s">
        <v>123</v>
      </c>
      <c r="G10" s="5" t="s">
        <v>124</v>
      </c>
      <c r="H10" s="5" t="s">
        <v>86</v>
      </c>
      <c r="I10" s="5" t="s">
        <v>125</v>
      </c>
      <c r="J10" s="5" t="s">
        <v>126</v>
      </c>
      <c r="K10" s="7">
        <v>6.25</v>
      </c>
    </row>
    <row r="11" spans="1:11">
      <c r="A11" s="5" t="s">
        <v>35</v>
      </c>
      <c r="B11" s="5">
        <v>4.1</v>
      </c>
      <c r="C11" s="5" t="s">
        <v>56</v>
      </c>
      <c r="D11" s="5" t="s">
        <v>127</v>
      </c>
      <c r="E11" s="5" t="s">
        <v>128</v>
      </c>
      <c r="F11" s="5" t="s">
        <v>129</v>
      </c>
      <c r="G11" s="5" t="s">
        <v>130</v>
      </c>
      <c r="H11" s="5" t="s">
        <v>86</v>
      </c>
      <c r="I11" s="5" t="s">
        <v>131</v>
      </c>
      <c r="J11" s="5" t="s">
        <v>132</v>
      </c>
      <c r="K11" s="7">
        <v>6.25</v>
      </c>
    </row>
    <row r="12" spans="1:11">
      <c r="A12" s="5" t="s">
        <v>35</v>
      </c>
      <c r="B12" s="5">
        <v>4.2</v>
      </c>
      <c r="C12" s="5" t="s">
        <v>56</v>
      </c>
      <c r="D12" s="5" t="s">
        <v>133</v>
      </c>
      <c r="E12" s="5" t="s">
        <v>134</v>
      </c>
      <c r="F12" s="5" t="s">
        <v>91</v>
      </c>
      <c r="G12" s="5" t="s">
        <v>135</v>
      </c>
      <c r="H12" s="5" t="s">
        <v>86</v>
      </c>
      <c r="I12" s="5" t="s">
        <v>136</v>
      </c>
      <c r="J12" s="5" t="s">
        <v>137</v>
      </c>
      <c r="K12" s="7">
        <v>6.25</v>
      </c>
    </row>
    <row r="13" spans="1:11">
      <c r="A13" s="5" t="s">
        <v>35</v>
      </c>
      <c r="B13" s="5">
        <v>4.3</v>
      </c>
      <c r="C13" s="5" t="s">
        <v>56</v>
      </c>
      <c r="D13" s="5" t="s">
        <v>138</v>
      </c>
      <c r="E13" s="5"/>
      <c r="F13" s="5"/>
      <c r="G13" s="5"/>
      <c r="H13" s="5" t="s">
        <v>139</v>
      </c>
      <c r="I13" s="5"/>
      <c r="J13" s="5"/>
      <c r="K13" s="7">
        <v>6.25</v>
      </c>
    </row>
    <row r="14" spans="1:11">
      <c r="A14" s="5" t="s">
        <v>35</v>
      </c>
      <c r="B14" s="5">
        <v>5.1</v>
      </c>
      <c r="C14" s="5" t="s">
        <v>63</v>
      </c>
      <c r="D14" s="5" t="s">
        <v>140</v>
      </c>
      <c r="E14" s="5" t="s">
        <v>141</v>
      </c>
      <c r="F14" s="5" t="s">
        <v>142</v>
      </c>
      <c r="G14" s="5" t="s">
        <v>143</v>
      </c>
      <c r="H14" s="5" t="s">
        <v>86</v>
      </c>
      <c r="I14" s="5" t="s">
        <v>144</v>
      </c>
      <c r="J14" s="5" t="s">
        <v>145</v>
      </c>
      <c r="K14" s="7">
        <v>6.25</v>
      </c>
    </row>
    <row r="15" spans="1:11">
      <c r="A15" s="5" t="s">
        <v>35</v>
      </c>
      <c r="B15" s="5">
        <v>5.2</v>
      </c>
      <c r="C15" s="5" t="s">
        <v>63</v>
      </c>
      <c r="D15" s="5" t="s">
        <v>146</v>
      </c>
      <c r="E15" s="5" t="s">
        <v>147</v>
      </c>
      <c r="F15" s="5" t="s">
        <v>148</v>
      </c>
      <c r="G15" s="5" t="s">
        <v>149</v>
      </c>
      <c r="H15" s="5" t="s">
        <v>86</v>
      </c>
      <c r="I15" s="5" t="s">
        <v>150</v>
      </c>
      <c r="J15" s="5" t="s">
        <v>151</v>
      </c>
      <c r="K15" s="7">
        <v>6.25</v>
      </c>
    </row>
    <row r="16" spans="1:11">
      <c r="A16" s="5" t="s">
        <v>35</v>
      </c>
      <c r="B16" s="5">
        <v>5.3</v>
      </c>
      <c r="C16" s="5" t="s">
        <v>63</v>
      </c>
      <c r="D16" s="5" t="s">
        <v>152</v>
      </c>
      <c r="E16" s="5" t="s">
        <v>153</v>
      </c>
      <c r="F16" s="5" t="s">
        <v>154</v>
      </c>
      <c r="G16" s="5" t="s">
        <v>155</v>
      </c>
      <c r="H16" s="5" t="s">
        <v>86</v>
      </c>
      <c r="I16" s="5" t="s">
        <v>156</v>
      </c>
      <c r="J16" s="5" t="s">
        <v>157</v>
      </c>
      <c r="K16" s="7">
        <v>6.25</v>
      </c>
    </row>
    <row r="17" spans="1:11">
      <c r="A17" s="5" t="s">
        <v>35</v>
      </c>
      <c r="B17" s="5">
        <v>5.4</v>
      </c>
      <c r="C17" s="5" t="s">
        <v>63</v>
      </c>
      <c r="D17" s="5" t="s">
        <v>158</v>
      </c>
      <c r="E17" s="5" t="s">
        <v>159</v>
      </c>
      <c r="F17" s="5" t="s">
        <v>42</v>
      </c>
      <c r="G17" s="5" t="s">
        <v>160</v>
      </c>
      <c r="H17" s="5" t="s">
        <v>86</v>
      </c>
      <c r="I17" s="5" t="s">
        <v>161</v>
      </c>
      <c r="J17" s="5" t="s">
        <v>162</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6</v>
      </c>
      <c r="D7" s="5" t="s">
        <v>176</v>
      </c>
      <c r="E7" s="5"/>
      <c r="F7" s="5"/>
      <c r="G7" s="5"/>
      <c r="H7" s="5"/>
      <c r="I7" s="5"/>
    </row>
    <row r="8" spans="1:9">
      <c r="A8" s="5" t="s">
        <v>35</v>
      </c>
      <c r="B8" s="5" t="s">
        <v>170</v>
      </c>
      <c r="C8" s="5">
        <v>1</v>
      </c>
      <c r="D8" s="5" t="s">
        <v>177</v>
      </c>
      <c r="E8" s="5"/>
      <c r="F8" s="5"/>
      <c r="G8" s="5"/>
      <c r="H8" s="5"/>
      <c r="I8" s="5"/>
    </row>
    <row r="9" spans="1:9">
      <c r="A9" s="5" t="s">
        <v>35</v>
      </c>
      <c r="B9" s="5" t="s">
        <v>170</v>
      </c>
      <c r="C9" s="5">
        <v>2</v>
      </c>
      <c r="D9" s="5" t="s">
        <v>178</v>
      </c>
      <c r="E9" s="5"/>
      <c r="F9" s="5"/>
      <c r="G9" s="5"/>
      <c r="H9" s="5"/>
      <c r="I9" s="5"/>
    </row>
    <row r="10" spans="1:9">
      <c r="A10" s="5" t="s">
        <v>35</v>
      </c>
      <c r="B10" s="5" t="s">
        <v>170</v>
      </c>
      <c r="C10" s="5">
        <v>3</v>
      </c>
      <c r="D10" s="5" t="s">
        <v>179</v>
      </c>
      <c r="E10" s="5"/>
      <c r="F10" s="5"/>
      <c r="G10" s="5"/>
      <c r="H10" s="5"/>
      <c r="I10" s="5"/>
    </row>
    <row r="11" spans="1:9">
      <c r="A11" s="5" t="s">
        <v>35</v>
      </c>
      <c r="B11" s="5" t="s">
        <v>170</v>
      </c>
      <c r="C11" s="5">
        <v>4</v>
      </c>
      <c r="D11" s="5" t="s">
        <v>180</v>
      </c>
      <c r="E11" s="5"/>
      <c r="F11" s="5"/>
      <c r="G11" s="5"/>
      <c r="H11" s="5"/>
      <c r="I11" s="5"/>
    </row>
    <row r="12" spans="1:9">
      <c r="A12" s="5" t="s">
        <v>35</v>
      </c>
      <c r="B12" s="5" t="s">
        <v>170</v>
      </c>
      <c r="C12" s="5">
        <v>5</v>
      </c>
      <c r="D12" s="5" t="s">
        <v>181</v>
      </c>
      <c r="E12" s="5"/>
      <c r="F12" s="5"/>
      <c r="G12" s="5"/>
      <c r="H12" s="5"/>
      <c r="I12" s="5"/>
    </row>
    <row r="13" spans="1:9">
      <c r="A13" s="5" t="s">
        <v>35</v>
      </c>
      <c r="B13" s="5" t="s">
        <v>170</v>
      </c>
      <c r="C13" s="5">
        <v>6</v>
      </c>
      <c r="D13" s="5" t="s">
        <v>182</v>
      </c>
      <c r="E13" s="5"/>
      <c r="F13" s="5"/>
      <c r="G13" s="5"/>
      <c r="H13" s="5"/>
      <c r="I13" s="5"/>
    </row>
    <row r="14" spans="1:9">
      <c r="A14" s="5" t="s">
        <v>35</v>
      </c>
      <c r="B14" s="5" t="s">
        <v>170</v>
      </c>
      <c r="C14" s="5">
        <v>7</v>
      </c>
      <c r="D14" s="5" t="s">
        <v>183</v>
      </c>
      <c r="E14" s="5"/>
      <c r="F14" s="5"/>
      <c r="G14" s="5"/>
      <c r="H14" s="5"/>
      <c r="I14" s="5"/>
    </row>
    <row r="15" spans="1:9">
      <c r="A15" s="5" t="s">
        <v>35</v>
      </c>
      <c r="B15" s="5" t="s">
        <v>170</v>
      </c>
      <c r="C15" s="5">
        <v>8</v>
      </c>
      <c r="D15" s="5" t="s">
        <v>184</v>
      </c>
      <c r="E15" s="5"/>
      <c r="F15" s="5"/>
      <c r="G15" s="5"/>
      <c r="H15" s="5"/>
      <c r="I15" s="5"/>
    </row>
    <row r="16" spans="1:9">
      <c r="A16" s="5" t="s">
        <v>35</v>
      </c>
      <c r="B16" s="5" t="s">
        <v>170</v>
      </c>
      <c r="C16" s="5">
        <v>9</v>
      </c>
      <c r="D16" s="5" t="s">
        <v>185</v>
      </c>
      <c r="E16" s="5"/>
      <c r="F16" s="5"/>
      <c r="G16" s="5"/>
      <c r="H16" s="5"/>
      <c r="I16" s="5"/>
    </row>
    <row r="17" spans="1:9">
      <c r="A17" s="5" t="s">
        <v>35</v>
      </c>
      <c r="B17" s="5" t="s">
        <v>170</v>
      </c>
      <c r="C17" s="5">
        <v>10</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row r="22" spans="1:9">
      <c r="A22" s="5" t="s">
        <v>35</v>
      </c>
      <c r="B22" s="5" t="s">
        <v>170</v>
      </c>
      <c r="C22" s="5">
        <v>5</v>
      </c>
      <c r="D22" s="5" t="s">
        <v>191</v>
      </c>
      <c r="E22" s="5"/>
      <c r="F22" s="5"/>
      <c r="G22" s="5"/>
      <c r="H22" s="5"/>
      <c r="I22" s="5"/>
    </row>
    <row r="23" spans="1:9">
      <c r="A23" s="5" t="s">
        <v>35</v>
      </c>
      <c r="B23" s="5" t="s">
        <v>170</v>
      </c>
      <c r="C23" s="5">
        <v>6</v>
      </c>
      <c r="D23" s="5" t="s">
        <v>192</v>
      </c>
      <c r="E23" s="5"/>
      <c r="F23" s="5"/>
      <c r="G23" s="5"/>
      <c r="H23" s="5"/>
      <c r="I23" s="5"/>
    </row>
    <row r="24" spans="1:9">
      <c r="A24" s="5" t="s">
        <v>35</v>
      </c>
      <c r="B24" s="5" t="s">
        <v>170</v>
      </c>
      <c r="C24" s="5">
        <v>1</v>
      </c>
      <c r="D24" s="5" t="s">
        <v>193</v>
      </c>
      <c r="E24" s="5"/>
      <c r="F24" s="5"/>
      <c r="G24" s="5"/>
      <c r="H24" s="5"/>
      <c r="I24" s="5"/>
    </row>
    <row r="25" spans="1:9">
      <c r="A25" s="5" t="s">
        <v>35</v>
      </c>
      <c r="B25" s="5" t="s">
        <v>170</v>
      </c>
      <c r="C25" s="5">
        <v>2</v>
      </c>
      <c r="D25" s="5" t="s">
        <v>194</v>
      </c>
      <c r="E25" s="5"/>
      <c r="F25" s="5"/>
      <c r="G25" s="5"/>
      <c r="H25" s="5"/>
      <c r="I25" s="5"/>
    </row>
    <row r="26" spans="1:9">
      <c r="A26" s="5" t="s">
        <v>35</v>
      </c>
      <c r="B26" s="5" t="s">
        <v>170</v>
      </c>
      <c r="C26" s="5">
        <v>3</v>
      </c>
      <c r="D26" s="5" t="s">
        <v>195</v>
      </c>
      <c r="E26" s="5"/>
      <c r="F26" s="5"/>
      <c r="G26" s="5"/>
      <c r="H26" s="5"/>
      <c r="I26" s="5"/>
    </row>
    <row r="27" spans="1:9">
      <c r="A27" s="5" t="s">
        <v>35</v>
      </c>
      <c r="B27" s="5" t="s">
        <v>170</v>
      </c>
      <c r="C27" s="5">
        <v>4</v>
      </c>
      <c r="D27" s="5" t="s">
        <v>196</v>
      </c>
      <c r="E27" s="5"/>
      <c r="F27" s="5"/>
      <c r="G27" s="5"/>
      <c r="H27" s="5"/>
      <c r="I27" s="5"/>
    </row>
    <row r="28" spans="1:9">
      <c r="A28" s="5" t="s">
        <v>35</v>
      </c>
      <c r="B28" s="5" t="s">
        <v>170</v>
      </c>
      <c r="C28" s="5">
        <v>5</v>
      </c>
      <c r="D28" s="5" t="s">
        <v>197</v>
      </c>
      <c r="E28" s="5"/>
      <c r="F28" s="5"/>
      <c r="G28" s="5"/>
      <c r="H28" s="5"/>
      <c r="I28" s="5"/>
    </row>
    <row r="29" spans="1:9">
      <c r="A29" s="5" t="s">
        <v>35</v>
      </c>
      <c r="B29" s="5" t="s">
        <v>170</v>
      </c>
      <c r="C29" s="5">
        <v>6</v>
      </c>
      <c r="D29" s="5" t="s">
        <v>198</v>
      </c>
      <c r="E29" s="5"/>
      <c r="F29" s="5"/>
      <c r="G29" s="5"/>
      <c r="H29" s="5"/>
      <c r="I29" s="5"/>
    </row>
    <row r="30" spans="1:9">
      <c r="A30" s="5" t="s">
        <v>35</v>
      </c>
      <c r="B30" s="5" t="s">
        <v>170</v>
      </c>
      <c r="C30" s="5">
        <v>7</v>
      </c>
      <c r="D30" s="5" t="s">
        <v>199</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20</v>
      </c>
      <c r="C3" s="5" t="s">
        <v>98</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43</v>
      </c>
      <c r="B7" s="5">
        <v>20</v>
      </c>
      <c r="C7" s="5" t="s">
        <v>98</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49</v>
      </c>
      <c r="B11" s="5">
        <v>25</v>
      </c>
      <c r="C11" s="5" t="s">
        <v>98</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56</v>
      </c>
      <c r="B15" s="5">
        <v>25</v>
      </c>
      <c r="C15" s="5" t="s">
        <v>80</v>
      </c>
      <c r="D15" s="5">
        <v>1</v>
      </c>
      <c r="E15" s="5" t="s">
        <v>208</v>
      </c>
      <c r="F15" s="5" t="s">
        <v>209</v>
      </c>
      <c r="G15" s="5" t="s">
        <v>228</v>
      </c>
    </row>
    <row r="16" spans="1:7">
      <c r="A16" s="5"/>
      <c r="B16" s="5"/>
      <c r="C16" s="5"/>
      <c r="D16" s="5">
        <v>2</v>
      </c>
      <c r="E16" s="5" t="s">
        <v>211</v>
      </c>
      <c r="F16" s="5" t="s">
        <v>212</v>
      </c>
      <c r="G16" s="5" t="s">
        <v>229</v>
      </c>
    </row>
    <row r="17" spans="1:7">
      <c r="A17" s="5"/>
      <c r="B17" s="5"/>
      <c r="C17" s="5"/>
      <c r="D17" s="5">
        <v>3</v>
      </c>
      <c r="E17" s="5" t="s">
        <v>214</v>
      </c>
      <c r="F17" s="5" t="s">
        <v>215</v>
      </c>
      <c r="G17" s="5" t="s">
        <v>230</v>
      </c>
    </row>
    <row r="18" spans="1:7">
      <c r="A18" s="5"/>
      <c r="B18" s="5"/>
      <c r="C18" s="5"/>
      <c r="D18" s="5">
        <v>4</v>
      </c>
      <c r="E18" s="5" t="s">
        <v>217</v>
      </c>
      <c r="F18" s="5" t="s">
        <v>218</v>
      </c>
      <c r="G18" s="5" t="s">
        <v>231</v>
      </c>
    </row>
    <row r="19" spans="1:7">
      <c r="A19" s="5" t="s">
        <v>63</v>
      </c>
      <c r="B19" s="5">
        <v>25</v>
      </c>
      <c r="C19" s="5" t="s">
        <v>98</v>
      </c>
      <c r="D19" s="5">
        <v>1</v>
      </c>
      <c r="E19" s="5" t="s">
        <v>208</v>
      </c>
      <c r="F19" s="5" t="s">
        <v>209</v>
      </c>
      <c r="G19" s="5" t="s">
        <v>232</v>
      </c>
    </row>
    <row r="20" spans="1:7">
      <c r="A20" s="5"/>
      <c r="B20" s="5"/>
      <c r="C20" s="5"/>
      <c r="D20" s="5">
        <v>2</v>
      </c>
      <c r="E20" s="5" t="s">
        <v>211</v>
      </c>
      <c r="F20" s="5" t="s">
        <v>212</v>
      </c>
      <c r="G20" s="5" t="s">
        <v>233</v>
      </c>
    </row>
    <row r="21" spans="1:7">
      <c r="A21" s="5"/>
      <c r="B21" s="5"/>
      <c r="C21" s="5"/>
      <c r="D21" s="5">
        <v>3</v>
      </c>
      <c r="E21" s="5" t="s">
        <v>214</v>
      </c>
      <c r="F21" s="5" t="s">
        <v>215</v>
      </c>
      <c r="G21" s="5" t="s">
        <v>234</v>
      </c>
    </row>
    <row r="22" spans="1:7">
      <c r="A22" s="5"/>
      <c r="B22" s="5"/>
      <c r="C22" s="5"/>
      <c r="D22" s="5">
        <v>4</v>
      </c>
      <c r="E22" s="5" t="s">
        <v>217</v>
      </c>
      <c r="F22" s="5" t="s">
        <v>218</v>
      </c>
      <c r="G22"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201</v>
      </c>
      <c r="B2" s="6" t="s">
        <v>241</v>
      </c>
      <c r="C2" s="6" t="s">
        <v>242</v>
      </c>
      <c r="D2" s="6" t="s">
        <v>243</v>
      </c>
    </row>
    <row r="3" spans="1:4">
      <c r="A3" s="5" t="s">
        <v>36</v>
      </c>
      <c r="B3" s="5" t="s">
        <v>244</v>
      </c>
      <c r="C3" s="5" t="s">
        <v>245</v>
      </c>
      <c r="D3" s="5" t="s">
        <v>246</v>
      </c>
    </row>
    <row r="4" spans="1:4">
      <c r="A4" s="5" t="s">
        <v>36</v>
      </c>
      <c r="B4" s="5" t="s">
        <v>247</v>
      </c>
      <c r="C4" s="5" t="s">
        <v>248</v>
      </c>
      <c r="D4" s="5" t="s">
        <v>249</v>
      </c>
    </row>
    <row r="5" spans="1:4">
      <c r="A5" s="5" t="s">
        <v>36</v>
      </c>
      <c r="B5" s="5" t="s">
        <v>250</v>
      </c>
      <c r="C5" s="5" t="s">
        <v>251</v>
      </c>
      <c r="D5" s="5" t="s">
        <v>252</v>
      </c>
    </row>
    <row r="6" spans="1:4">
      <c r="A6" s="5" t="s">
        <v>43</v>
      </c>
      <c r="B6" s="5" t="s">
        <v>244</v>
      </c>
      <c r="C6" s="5" t="s">
        <v>245</v>
      </c>
      <c r="D6" s="5" t="s">
        <v>253</v>
      </c>
    </row>
    <row r="7" spans="1:4">
      <c r="A7" s="5" t="s">
        <v>43</v>
      </c>
      <c r="B7" s="5" t="s">
        <v>247</v>
      </c>
      <c r="C7" s="5" t="s">
        <v>248</v>
      </c>
      <c r="D7" s="5" t="s">
        <v>254</v>
      </c>
    </row>
    <row r="8" spans="1:4">
      <c r="A8" s="5" t="s">
        <v>43</v>
      </c>
      <c r="B8" s="5" t="s">
        <v>250</v>
      </c>
      <c r="C8" s="5" t="s">
        <v>251</v>
      </c>
      <c r="D8" s="5" t="s">
        <v>255</v>
      </c>
    </row>
    <row r="9" spans="1:4">
      <c r="A9" s="5" t="s">
        <v>49</v>
      </c>
      <c r="B9" s="5" t="s">
        <v>244</v>
      </c>
      <c r="C9" s="5" t="s">
        <v>245</v>
      </c>
      <c r="D9" s="5" t="s">
        <v>256</v>
      </c>
    </row>
    <row r="10" spans="1:4">
      <c r="A10" s="5" t="s">
        <v>49</v>
      </c>
      <c r="B10" s="5" t="s">
        <v>247</v>
      </c>
      <c r="C10" s="5" t="s">
        <v>248</v>
      </c>
      <c r="D10" s="5" t="s">
        <v>257</v>
      </c>
    </row>
    <row r="11" spans="1:4">
      <c r="A11" s="5" t="s">
        <v>49</v>
      </c>
      <c r="B11" s="5" t="s">
        <v>250</v>
      </c>
      <c r="C11" s="5" t="s">
        <v>251</v>
      </c>
      <c r="D11" s="5" t="s">
        <v>258</v>
      </c>
    </row>
    <row r="12" spans="1:4">
      <c r="A12" s="5" t="s">
        <v>56</v>
      </c>
      <c r="B12" s="5" t="s">
        <v>244</v>
      </c>
      <c r="C12" s="5" t="s">
        <v>245</v>
      </c>
      <c r="D12" s="5" t="s">
        <v>259</v>
      </c>
    </row>
    <row r="13" spans="1:4">
      <c r="A13" s="5" t="s">
        <v>56</v>
      </c>
      <c r="B13" s="5" t="s">
        <v>247</v>
      </c>
      <c r="C13" s="5" t="s">
        <v>260</v>
      </c>
      <c r="D13" s="5" t="s">
        <v>261</v>
      </c>
    </row>
    <row r="14" spans="1:4">
      <c r="A14" s="5" t="s">
        <v>56</v>
      </c>
      <c r="B14" s="5" t="s">
        <v>250</v>
      </c>
      <c r="C14" s="5" t="s">
        <v>262</v>
      </c>
      <c r="D14" s="5" t="s">
        <v>263</v>
      </c>
    </row>
    <row r="15" spans="1:4">
      <c r="A15" s="5" t="s">
        <v>63</v>
      </c>
      <c r="B15" s="5" t="s">
        <v>244</v>
      </c>
      <c r="C15" s="5" t="s">
        <v>245</v>
      </c>
      <c r="D15" s="5" t="s">
        <v>264</v>
      </c>
    </row>
    <row r="16" spans="1:4">
      <c r="A16" s="5" t="s">
        <v>63</v>
      </c>
      <c r="B16" s="5" t="s">
        <v>247</v>
      </c>
      <c r="C16" s="5" t="s">
        <v>248</v>
      </c>
      <c r="D16" s="5" t="s">
        <v>265</v>
      </c>
    </row>
    <row r="17" spans="1:4">
      <c r="A17" s="5" t="s">
        <v>63</v>
      </c>
      <c r="B17" s="5" t="s">
        <v>250</v>
      </c>
      <c r="C17" s="5" t="s">
        <v>251</v>
      </c>
      <c r="D17"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2026-07-03T19:39:08+02:00</dcterms:created>
  <dcterms:modified xsi:type="dcterms:W3CDTF">2026-07-03T19:39:08+02:00</dcterms:modified>
  <dc:title>Currículo LOMLOE Economía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