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<sst xmlns="http://schemas.openxmlformats.org/spreadsheetml/2006/main" uniqueCount="501">
  <si>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</si>
  <si>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</si>
  <si>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Economía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</si>
  <si>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</si>
  <si>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</si>
  <si>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</si>
  <si>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</si>
  <si>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</si>
  <si>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</si>
  <si>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</si>
  <si>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</si>
  <si>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</si>
  <si>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</si>
  <si>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</si>
  <si>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</si>
  <si>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</si>
  <si>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</si>
  <si>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</si>
  <si>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</si>
  <si>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</si>
  <si>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</si>
  <si>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</si>
  <si>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</si>
  <si>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</si>
  <si>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para esta materia en 2.º Bachillerato;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</si>
  <si>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</si>
  <si>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</si>
  <si>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Economía</t>
  </si>
  <si>
    <t>Resumen ejecutivo</t>
  </si>
  <si>
    <t>Mantiene del BOE</t>
  </si>
  <si>
    <t>Madrid mantiene sin cambios los criterios de evaluación, competencias específicas y saberes básicos del BOE.</t>
  </si>
  <si>
    <t>Decreto de referencia</t>
  </si>
  <si>
    <t>Real Decreto 243/2022, de 5 de abril, por el que se establecen la ordenación y las enseñanzas mínimas del Bachillerato.</t>
  </si>
  <si>
    <t>Implicación para la programación</t>
  </si>
  <si>
    <t>La programación debe basarse exclusivamente en el RD 243/2022, utilizando los criterios y competencias estatales, sin adaptaciones autonómicas.</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</si>
  <si>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</si>
  <si>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</si>
  <si>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</si>
  <si>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</si>
  <si>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</si>
  <si>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</si>
  <si>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</si>
  <si>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</si>
  <si>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</si>
  <si>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</si>
  <si>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y</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</si>
  <si>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</si>
  <si>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</si>
  <si>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</si>
  <si>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</si>
  <si>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</si>
  <si>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</si>
  <si>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El análisis de la realidad desde una perspectiva económica y social, permite que los alumnos tomen conciencia, por un lado, de los efectos del entorno sobre la empresa, y, por otro, de las consecuencias del funcionamiento empresarial sobre la propia sociedad o el ambiente, entre otros aspectos. Despertar la curiosidad y tener una visión abierta sobre la realidad es el punto de partida para la investigación del entorno socio-económico.</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</si>
  <si>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</si>
  <si>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</si>
  <si>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</si>
  <si>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</si>
  <si>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</si>
  <si>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</si>
  <si>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</si>
  <si>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</si>
  <si>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</si>
  <si>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</si>
  <si>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</si>
  <si>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</si>
  <si>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</si>
  <si>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</si>
  <si>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</si>
  <si>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</si>
  <si>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</si>
  <si>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</si>
  <si>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</si>
  <si>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</si>
  <si>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</si>
  <si>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</si>
  <si>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</si>
  <si>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</si>
  <si>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</si>
  <si>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</si>
  <si>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</si>
  <si>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</si>
  <si>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</si>
  <si>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</si>
  <si>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</si>
  <si>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</si>
  <si>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</si>
  <si>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</si>
  <si>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</si>
  <si>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</si>
  <si>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</si>
  <si>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</si>
  <si>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</si>
  <si>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</si>
  <si>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</si>
  <si>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</si>
  <si>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</si>
  <si>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</si>
  <si>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</si>
  <si>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</si>
  <si>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</si>
  <si>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</si>
  <si>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</si>
  <si>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</si>
  <si>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</si>
  <si>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</si>
  <si>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</si>
  <si>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</si>
  <si>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</si>
  <si>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</si>
  <si>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</si>
  <si>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</si>
  <si>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</si>
  <si>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</si>
  <si>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</si>
  <si>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</si>
  <si>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</si>
  <si>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</si>
  <si>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</si>
  <si>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</si>
  <si>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crecimiento, organización,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</si>
  <si>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</si>
  <si>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</si>
  <si>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</si>
  <si>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</si>
  <si>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 y valorando las diferentes opciones sobre la gestión de inventarios.</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</si>
  <si>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</si>
  <si>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</si>
  <si>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</si>
  <si>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</si>
  <si>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los canales, las relaciones con clientes y las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</si>
  <si>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</si>
  <si>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</si>
  <si>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</si>
  <si>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</si>
  <si>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</si>
  <si>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Conocer las diferentes estrategias de gestión de los recursos humanos, y su relación con la motivación y la mejora de la productividad de un modelo de negocio.</t>
  </si>
  <si>
    <t>Caso, gráfica o análisis de datos</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</si>
  <si>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</si>
  <si>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</si>
  <si>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</si>
  <si>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</si>
  <si>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</si>
  <si>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</si>
  <si>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</si>
  <si>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</si>
  <si>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</si>
  <si>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</si>
  <si>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</si>
  <si>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</si>
  <si>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</si>
  <si>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</si>
  <si>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</si>
  <si>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</si>
  <si>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</si>
  <si>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</si>
  <si>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</si>
  <si>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</si>
  <si>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</si>
  <si>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</si>
  <si>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</si>
  <si>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</si>
  <si>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</si>
  <si>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</si>
  <si>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</si>
  <si>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</si>
  <si>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</si>
  <si>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</si>
  <si>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</si>
  <si>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</si>
  <si>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</si>
  <si>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</si>
  <si>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</si>
  <si>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Analizar las diferentes fuentes de financiación necesarias para llevar a cabo el plan de negocio básico. Valorar distintos proyectos de inversión de acuerdo a distintos criterios, interpretando los resultados de los distintos escenarios tratados.</t>
  </si>
  <si>
    <t>Bloque</t>
  </si>
  <si>
    <t>#</t>
  </si>
  <si>
    <t>Saber oficial</t>
  </si>
  <si>
    <t>Dimensión</t>
  </si>
  <si>
    <t>Saber previo necesario</t>
  </si>
  <si>
    <t>Conexión competencial</t>
  </si>
  <si>
    <t>Ejemplo actividad de aula</t>
  </si>
  <si>
    <t>Saberes básicos del decreto</t>
  </si>
  <si>
    <t>El empresario. Perfiles. La importancia del emprendedor en la sociedad.</t>
  </si>
  <si>
    <t>La empresa: concepto, elementos, objetivos y funciones. Clasificación de las empresas desde el punto de vista económico. Localización y dimensión de la empresa. Las multinacionales. Crecimiento de la empresa: fusión, absorción y cooperación entre empresas. Marco jurídico que regula la actividad empresarial: el Código de Comercio y leyes sobre sociedades de capital. El Estatuto de los Trabajadores.</t>
  </si>
  <si>
    <t>El entorno empresarial. Responsabilidad social corporativa. Inclusión y emprendimiento.</t>
  </si>
  <si>
    <t>Empresa, digitalización e innovación. I+D+I. Teorías de la innovación. Tipos de innovación. Tendencias emergentes. Estrategias de innovación.</t>
  </si>
  <si>
    <t>Empresa y modelo de negocio. Planificación y organización de la empresa.</t>
  </si>
  <si>
    <t>La función comercial. Investigación de mercados. Segmento de clientes. Los elementos del marketing mix. Canales de distribución del producto.</t>
  </si>
  <si>
    <t>Estrategias de marketing. Relaciones con clientes. Fuentes de ingresos. La digitalización de la función comercial.</t>
  </si>
  <si>
    <t>La función productiva. Proceso productivo. Eficiencia y productividad. Actividades clave. Recursos clave. Asociaciones clave. Estructura de costes: clasificación y cálculo de costes. Modelos de gestión y métodos de valoración de inventarios. PMP y FIFO. Economías de escala.</t>
  </si>
  <si>
    <t>La gestión de los recursos humanos. Habilidades que demanda el mercado de trabajo. La contratación y las relaciones laborales de la empresa. Las políticas de igualdad y de inclusión en las empresas. Elementos básicos de las nóminas.</t>
  </si>
  <si>
    <t>Liderazgo y dirección de la empresa. División del trabajo y departamentalización de la empresa. Organigramas y tipos de organigramas.</t>
  </si>
  <si>
    <t>La función financiera. Estructura económica y financiera. Inversión. Valoración y selección de inversiones. Valor Actual Neto. Tasa Interna de Rentabilidad. Plazo de recuperación. Recursos financieros. Concepto de interés. Análisis de fuentes alternativas de financiación interna y externa. Instrumentos de financiación a corto y a largo plazo. Autofinanciación.</t>
  </si>
  <si>
    <t>La información en la empresa: obligaciones contables. Composición y valoración del patrimonio. Cuentas anuales e imagen fiel. Elaboración de balance y cuenta de pérdidas y ganancias. El Plan General Contable. Cálculo de los beneficios empresariales . EBITDA.</t>
  </si>
  <si>
    <t>El lienzo de modelo de negocio y de gestión: concepto, áreas, bloques, utilidad y patrones de modelos de negocio.</t>
  </si>
  <si>
    <t>El punto de vista de los clientes. Tipos de clientes. Análisis de las necesidades. Neuromarketing. Nuevas tendencias en la promoción de productos.</t>
  </si>
  <si>
    <t>La creatividad aplicada al diseño de modelo de negocio y de gestión. El proceso de creatividad: divergencia y convergencia. Dinámicas de generación de nuevas ideas de modelos de negocio.</t>
  </si>
  <si>
    <t>La competencia y los nichos de mercado. Estrategias de segmentación. Posicionamiento en el mercado.</t>
  </si>
  <si>
    <t>Las herramientas de organización de ideas: Pensamiento Visual o Visual Thinking . Capacidad de síntesis. Ideación. Comunicación. Presentación de la idea. Tipos de presentación.</t>
  </si>
  <si>
    <t>El prototipado: concepto y utilidad. Posibilidades de prototipado: bienes, servicios y aplicaciones. Análisis de resultados.</t>
  </si>
  <si>
    <t>Las herramientas de presentación de un proyecto o de una idea. Metodología: narración de historias . Caso real. Otras metodologías.</t>
  </si>
  <si>
    <t>Los escenarios: exploración de ideas, escenarios futuros y nuevos modelos de negocio.</t>
  </si>
  <si>
    <t>Otras herramientas para innovar en modelos de negocio y de gestión.</t>
  </si>
  <si>
    <t>El entorno del modelo de negocio. Previsión: tendencias clave. Macroeconomía: variables macroeconómicas. Competencia: fuerzas competitivas de Porter. Modelos de mercado.</t>
  </si>
  <si>
    <t>La evaluación previa de modelos de negocio: análisis DAFO, análisis previsional de ingresos y costes y el umbral de rentabilidad. Producir o comprar. Subcontratación de servicios por la empresa.</t>
  </si>
  <si>
    <t>La validación del modelo de negocio. Lean Startup . Desarrollo de clientes.</t>
  </si>
  <si>
    <t>La protección de la idea, del producto y de la marca. Oficina Española de Patentes y Marcas (OEPM). Oficina Europea de Patentes (OEP) y Organización Mundial de la Propiedad Intelectual (OMPI).</t>
  </si>
  <si>
    <t>La toma de decisiones. Estrategias. Simulación en hoja de cálculo. Redacción de un plan de negocios básico.</t>
  </si>
  <si>
    <t>El análisis de resultados: estudio de mercado, análisis e interpretación de la información contable y análisis de estados financieros. Desequilibrios patrimoniales. Fondo de maniobra. Ratios financieras. Rentabilidad económica y rentabilidad financiera.</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</si>
  <si>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</si>
  <si>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</si>
  <si>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</si>
  <si>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</si>
  <si>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</si>
  <si>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</si>
  <si>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</si>
  <si>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</si>
  <si>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</si>
  <si>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</si>
  <si>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</si>
  <si>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</si>
  <si>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</si>
  <si>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</si>
  <si>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</si>
  <si>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</si>
  <si>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</si>
  <si>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</si>
  <si>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</si>
  <si>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</si>
  <si>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</si>
  <si>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</si>
  <si>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</si>
  <si>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</si>
  <si>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</si>
  <si>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</si>
  <si>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</si>
  <si>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</si>
  <si>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</si>
  <si>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</si>
  <si>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</si>
  <si>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</si>
  <si>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</si>
  <si>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</si>
  <si>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</si>
  <si>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</si>
  <si>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</si>
  <si>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Trimestre</t>
  </si>
  <si>
    <t>Título pedagógico</t>
  </si>
  <si>
    <t>Horas estimadas</t>
  </si>
  <si>
    <t>SDA recomendada</t>
  </si>
  <si>
    <t>Saberes principales</t>
  </si>
  <si>
    <t>Criterios evaluables</t>
  </si>
  <si>
    <t>Competencias dominantes</t>
  </si>
  <si>
    <t>Ideación y Diseño: El Ecosistema Emprendedor</t>
  </si>
  <si>
    <t>SDA 1: 'El Despertar Emprendedor'. Los alumnos identifican problemas en su entorno local y aplican técnicas de Visual Thinking y el lienzo Canvas para proponer soluciones innovadoras bajo formas jurídicas sostenibles.</t>
  </si>
  <si>
    <t xml:space="preserve">
• El empresario. Perfiles. La importancia del emprendedor en la sociedad.
• La empresa: concepto, elementos, objetivos y funciones. Clasificación de las empresas desde el punto de vista económico. Localización y dimensión de la empresa. Las multinacionales. Crecimiento de la empresa: fusión, absorción y cooperación entre empresas. Marco jurídico que regula la actividad empresarial: el Código de Comercio y leyes sobre sociedades de capital. El Estatuto de los Trabajadores.
• El entorno empresarial. Responsabilidad social corporativa. Inclusión y emprendimiento.
• Empresa, digitalización e innovación. I+D+I. Teorías de la innovación. Tipos de innovación. Tendencias emergentes. Estrategias de innovación.
• Empresa y modelo de negocio. Planificación y organización de la empresa.
• El lienzo de modelo de negocio y de gestión: concepto, áreas, bloques, utilidad y patrones de modelos de negocio.
• La creatividad aplicada al diseño de modelo de negocio y de gestión. El proceso de creatividad: divergencia y convergencia. Dinámicas de generación de nuevas ideas de modelos de negocio.
• Las herramientas de organización de ideas: Pensamiento Visual o Visual Thinking. Capacidad de síntesis. Ideación. Comunicación. Presentación de la idea. Tipos de presentación.
• Los escenarios: exploración de ideas, escenarios futuros y nuevos modelos de negocio.
• Otras herramientas para innovar en modelos de negocio y de gestión.</t>
  </si>
  <si>
    <t>1.1: Comprender la importancia de la actividad empresarial y el emprendimiento dentro de la economía actual.
1.2: Analizar el papel de la I+D+I en el desarrollo social y empresarial, identificando nuevas tendencias.
2.1: Valorar la capacidad de adaptación ágil, responsable y sostenible de las empresas a los cambios del entorno.
2.2: Identificar los distintos tipos de empresa, sus elementos y funciones, así como las formas jurídicas que pueden adoptar.
2.3: Identificar y analizar las características del entorno en el que la empresa desarrolla su actividad.
3.1: Proponer un modelo de negocio o de gestión diferenciado que permita dar respuesta a las necesidades detectadas.</t>
  </si>
  <si>
    <t>CE.1
CE.2
CE.3</t>
  </si>
  <si>
    <t>Instrumentos / evaluación</t>
  </si>
  <si>
    <t>Observación sistemática de las dinámicas de creatividad, rúbrica para el primer borrador del lienzo de modelo de negocio y prueba objetiva sobre formas jurídicas y entorno empresarial.</t>
  </si>
  <si>
    <t>Operaciones y Mercado: Construyendo la Propuesta de Valor</t>
  </si>
  <si>
    <t>SDA 2: 'Del Prototipo al Mercado'. Desarrollo de un Producto Mínimo Viable (MVP), diseño de la estrategia de marketing mix y simulación de la estructura organizativa y de recursos humanos necesaria.</t>
  </si>
  <si>
    <t xml:space="preserve">
• La función comercial. Investigación de mercados. Segmento de clientes. Los elementos del marketing mix. Canales de distribución del producto.
• Estrategias de marketing. Relaciones con clientes. Fuentes de ingresos. La digitalización de la función comercial.
• La función productiva. Proceso productivo. Eficiencia y productividad. Actividades clave. Recursos clave. Asociaciones clave. Estructura de costes: clasificación y cálculo de costes. Modelos de gestión y métodos de valoración de inventarios. PMP y FIFO. Economías de escala.
• La gestión de los recursos humanos. Habilidades que demanda el mercado de trabajo. La contratación y las relaciones laborales de la empresa. Las políticas de igualdad y de inclusión en las empresas. Elementos básicos de las nóminas.
• Liderazgo y dirección de la empresa. División del trabajo y departamentalización de la empresa. Organigramas y tipos de organigramas.
• El punto de vista de los clientes. Tipos de clientes. Análisis de las necesidades. Neuromarketing. Nuevas tendencias en la promoción de productos.
• La competencia y los nichos de mercado. Estrategias de segmentación. Posicionamiento en el mercado.
• El prototipado: concepto y utilidad. Posibilidades de prototipado: bienes, servicios y aplicaciones. Análisis de resultados.
• Las herramientas de presentación de un proyecto o de una idea. Metodología: narración de historias. Caso real. Otras metodologías.</t>
  </si>
  <si>
    <t>3.2: Analizar las características organizativas y funcionales de la empresa.
3.3: Analizar y tomar decisiones sobre los procesos productivos desde la perspectiva de la eficiencia.
3.4: Analizar las características del mercado y explicar la propuesta de valor.
3.5: Analizar las diferentes estrategias de gestión de los recursos humanos y su relación con la motivación.
4.2: Seleccionar estrategias de comunicación aplicadas al mundo empresarial utilizando nuevas fórmulas.
4.3: Exponer el proyecto de modelo de negocio utilizando las herramientas necesarias.</t>
  </si>
  <si>
    <t>CE.3
CE.4</t>
  </si>
  <si>
    <t>Rúbrica de presentación oral (Storytelling), resolución de casos prácticos sobre costes y valoración de inventarios, y análisis de una nómina básica.</t>
  </si>
  <si>
    <t>Viabilidad y Estrategia: El Plan de Negocio Realista</t>
  </si>
  <si>
    <t>SDA 3: 'Viabilidad y Lanzamiento'. Los alumnos realizan el análisis financiero de su proyecto (VAN, TIR, Ratios) y redactan el plan de negocio final, integrando la validación Lean Startup y la protección de su propiedad industrial.</t>
  </si>
  <si>
    <t xml:space="preserve">
• La función financiera. Estructura económica y financiera. Inversión. Valoración y selección de inversiones. Valor Actual Neto. Tasa Interna de Rentabilidad. Plazo de recuperación. Recursos financieros. Concepto de interés. Análisis de fuentes alternativas de financiación interna y externa. Instrumentos de financiación a corto y a largo plazo. Autofinanciación.
• La información en la empresa: obligaciones contables. Composición y valoración del patrimonio. Cuentas anuales e imagen fiel. Elaboración de balance y cuenta de pérdidas y ganancias. El Plan General Contable. Cálculo de los beneficios empresariales. EBITDA.
• El entorno del modelo de negocio. Previsión: tendencias clave. Macroeconomía: variables macroeconómicas. Competencia: fuerzas competitivas de Porter. Modelos de mercado.
• La evaluación previa de modelos de negocio: análisis DAFO, análisis previsional de ingresos y costes y el umbral de rentabilidad. Producir o comprar. Subcontratación de servicios por la empresa.
• La validación del modelo de negocio. Lean Startup. Desarrollo de clientes.
• La protección de la idea, del producto y de la marca. Oficina Española de Patentes y Marcas (OEPM). Oficina Europea de Patentes (OEP) y Organización Mundial de la Propiedad Intelectual (OMPI).
• La toma de decisiones. Estrategias. Simulación en hoja de cálculo. Redacción de un plan de negocios básico.
• El análisis de resultados: estudio de mercado, análisis e interpretación de la información contable y análisis de estados financieros. Desequilibrios patrimiales. Fondo de maniobra. Ratios financieras. Rentabilidad económica y rentabilidad financiera.</t>
  </si>
  <si>
    <t>4.1: Gestionar eficazmente la información y facilitar el proceso de toma de decisiones.
5.1: Validar la propuesta de modelo de negocio diseñado dentro de un contexto determinado.
5.2: Determinar previsionalmente la estructura de ingresos y costes, calculando su beneficio y umbral de rentabilidad.
5.3: Elaborar un plan de negocio básico sobre un escenario simulado concreto.
5.4: Analizar y explicar la situación económico-financiera a partir de la información contable.
5.5: Analizar las diferentes fuentes de financiación necesarias para llevar a cabo el plan de negocio.</t>
  </si>
  <si>
    <t>CE.4
CE.5</t>
  </si>
  <si>
    <t>Portafolio final del Plan de Negocio, examen de problemas financieros y contables, y defensa del análisis de viabilidad ante un tribunal simulado.</t>
  </si>
  <si>
    <t>Situaciones de aprendizaje sugeridas (SDA)</t>
  </si>
  <si>
    <t>SDA 1</t>
  </si>
  <si>
    <t>Diseña un modelo de negocio para tu barrio</t>
  </si>
  <si>
    <t>Subtítulo</t>
  </si>
  <si>
    <t>De la idea al pitch inversor</t>
  </si>
  <si>
    <t>Contexto</t>
  </si>
  <si>
    <t>El Ayuntamiento de Madrid, a través de su programa Madrid Emprende, busca ideas de negocio que dinamicen los barrios. El alumnado, como equipo de emprendedores, debe identificar una necesidad en su entorno cercano (por ejemplo, comercio local, movilidad, sostenibilidad) y diseñar un modelo de negocio que aporte una solución innovadora, validándolo económicamente.</t>
  </si>
  <si>
    <t>Reto central</t>
  </si>
  <si>
    <t>Diseñar un modelo de negocio viable para una necesidad concreta del barrio, validarlo con datos de mercado y previsiones financieras, y presentarlo en un video-pitch que convenza a un jurado de inversores reales (asociación de comerciantes local o mentores de Madrid Emprende).</t>
  </si>
  <si>
    <t>Recursos</t>
  </si>
  <si>
    <t xml:space="preserve">
• Plantilla de lienzo CANVAS (papel o digital)
• Hoja de cálculo (Google Sheets o Excel) para previsiones financieras
• Cámara de móvil o software de grabación (OBS, etc.)
• Acceso a datos municipales (www.madrid.es) para análisis del barrio
• Ejemplos de pitches de startups reales (YouTube)
• Rúbricas de evaluación (impresas o en formulario)</t>
  </si>
  <si>
    <t>Transversales</t>
  </si>
  <si>
    <t>Fomento del emprendimiento, educación financiera, competencia digital y trabajo en equipo.</t>
  </si>
  <si>
    <t>Fase</t>
  </si>
  <si>
    <t>Duración</t>
  </si>
  <si>
    <t>Descripción</t>
  </si>
  <si>
    <t>Evidencia recogida</t>
  </si>
  <si>
    <t>Activación y planteamiento del reto</t>
  </si>
  <si>
    <t>1 sesión</t>
  </si>
  <si>
    <t>Se presenta el reto: el Ayuntamiento busca ideas para dinamizar el barrio. Se visiona un pitch de ejemplo y se lanza la pregunta guía. Los equipos exploran su barrio (fotos, datos básicos) y comparten primeras intuiciones.</t>
  </si>
  <si>
    <t>Tormenta de ideas inicial por equipos (anotaciones en cuaderno).</t>
  </si>
  <si>
    <t>Adquisición guiada de saberes</t>
  </si>
  <si>
    <t>2 sesiones</t>
  </si>
  <si>
    <t>Se enseñan los saberes clave: lienzo CANVAS, análisis de mercado (propuesta de valor, segmento), previsión financiera básica (ingresos, costes, umbral de rentabilidad) y estructura de un pitch. Se usan ejemplos de empresas reales de Madrid.</t>
  </si>
  <si>
    <t>Ejercicios prácticos de cada bloque (rellenar CANVAS de caso, calcular umbral de rentabilidad simple).</t>
  </si>
  <si>
    <t>Aplicación al reto</t>
  </si>
  <si>
    <t>4 sesiones</t>
  </si>
  <si>
    <t>Cada equipo elige una necesidad concreta del barrio, investiga (encuestas, observación, datos de fuentes abiertas), diseña su modelo de negocio en un CANVAS, valida la propuesta con feedback de potenciales clientes y elabora las previsiones financieras. Se realizan checkpoints con el profesor.</t>
  </si>
  <si>
    <t>Lienzo CANVAS completo, informe de investigación de mercado (con segmento, propuesta de valor, canales), hoja de cálculo de previsiones financieras.</t>
  </si>
  <si>
    <t>Producción y comunicación</t>
  </si>
  <si>
    <t>Los equipos redactan el guión del video-pitch, planifican los recursos visuales y graban el vídeo (pueden usar móviles o herramientas digitales). Se dedica tiempo a ensayar y mejorar la comunicación.</t>
  </si>
  <si>
    <t>Guión del pitch, storyboard, versión final del video.</t>
  </si>
  <si>
    <t>Reflexión y evaluación</t>
  </si>
  <si>
    <t>Se proyectan los videos en clase (o se comparten en plataforma). Cada equipo recibe coevaluación de sus compañeros y feedback del profesor. Se asignan niveles de logro (1-4) a cada criterio mediante rúbricas. Cada equipo completa una diana de autoevaluación.</t>
  </si>
  <si>
    <t>Rúbricas cumplimentadas (profesor y pares), diana de autoevaluación.</t>
  </si>
  <si>
    <t>SDA 2</t>
  </si>
  <si>
    <t>Valida tu modelo con datos de Malasaña</t>
  </si>
  <si>
    <t>Investigación de mercado primaria para un negocio innovador</t>
  </si>
  <si>
    <t>La asociación de comerciantes de Malasaña busca atraer nuevos negocios que se adapten al carácter creativo y diverso del barrio, pero necesitan datos reales, no suposiciones. El alumnado actuará como asesor de la asociación.</t>
  </si>
  <si>
    <t>Diseñar y validar un modelo de negocio viable para un nuevo comercio o servicio en Malasaña, basándose en datos primarios recogidos mediante encuestas y entrevistas a clientes potenciales y comerciantes locales.</t>
  </si>
  <si>
    <t xml:space="preserve">
• Plantilla de cuestionario (Google Forms)
• Hoja de cálculo para análisis de datos
• Lienzo CANVAS en formato digital
• Guía de previsión financiera (hoja de cálculo con fórmulas)
• Material de referencia: perfil socioeconómico de Malasaña (Ayuntamiento de Madrid)</t>
  </si>
  <si>
    <t>Educación para el emprendimiento, tratamiento crítico de la información y competencia digital.</t>
  </si>
  <si>
    <t>Se presenta el encargo de ACOMALASA: necesitan un estudio de viabilidad para un nuevo negocio en Malasaña. Se visualizan datos del barrio (población, turismo, comercios). El alumnado formula preguntas de investigación iniciales.</t>
  </si>
  <si>
    <t>Cuaderno con preguntas e hipótesis iniciales.</t>
  </si>
  <si>
    <t>Taller sobre métodos de recogida de datos primarios (encuestas, entrevistas) y diseño de cuestionarios. Se revisa el lienzo CANVAS y la validación de modelos de negocio. El alumnado diseña un cuestionario en equipos.</t>
  </si>
  <si>
    <t>Cuestionario diseñado y validado.</t>
  </si>
  <si>
    <t>3 sesiones</t>
  </si>
  <si>
    <t>Recogida de datos: cada equipo aplica el cuestionario a una muestra (al menos 30 respuestas) de residentes/visitantes de Malasaña (online o presencial). Después depuran y analizan los datos (frecuencias, tablas cruzadas) identificando necesidades no cubiertas.</t>
  </si>
  <si>
    <t>Base de datos con respuestas y análisis descriptivo.</t>
  </si>
  <si>
    <t>Elaboración del informe de validación: lienzo CANVAS validado con los datos, previsión financiera (costes, ingresos, umbral de rentabilidad), y plan de negocio básico. Preparación de una presentación para la asociación.</t>
  </si>
  <si>
    <t>Informe completo y presentación.</t>
  </si>
  <si>
    <t>Presentación de los proyectos ante la clase y un miembro de ACOMALASA (invitado o por videoconferencia). Coevaluación entre equipos y autoevaluación usando la rúbrica. Se asignan niveles de logro 1-4 a cada criterio.</t>
  </si>
  <si>
    <t>Rúbrica cumplimentada y diana de autoevaluación.</t>
  </si>
  <si>
    <t>SDA 3</t>
  </si>
  <si>
    <t>Prototipa un negocio social</t>
  </si>
  <si>
    <t>Diseña un modelo que transforme tu barrio</t>
  </si>
  <si>
    <t>El Ayuntamiento de Madrid ha lanzado una convocatoria de proyectos de emprendimiento social que mejoren la vida en los barrios. Cada grupo de 2.º de Bachillerato debe diseñar un modelo de negocio y crear un prototipo (maqueta, infografía o vídeo) para una iniciativa que dé respuesta a una necesidad real del barrio elegido (p. ej., apoyo a mayores, comercio de proximidad, ocio juvenil).</t>
  </si>
  <si>
    <t>Diseñar un modelo de negocio social y elaborar un prototipo (maqueta, plano, storyboard o vídeo) que comunique la propuesta a la Junta Municipal del distrito, junto con un plan de negocio básico que demuestre su viabilidad.</t>
  </si>
  <si>
    <t xml:space="preserve">
• Plantilla de Business Model Canvas (papel o digital)
• Guía de análisis PESTEL
• Datos abiertos del Ayuntamiento de Madrid (padrón, censo de comercios)
• Hoja de cálculo para proyecciones financieras
• Materiales para prototipo: cartulinas, rotuladores, cámara, software de edición simple</t>
  </si>
  <si>
    <t>Educación para el emprendimiento social, participación ciudadana y uso crítico de datos.</t>
  </si>
  <si>
    <t>Se presenta la convocatoria del Ayuntamiento y el reto. El alumnado visiona ejemplos de negocios sociales (p. ej., La Fageda, Too Good To Go). Se plantea la pregunta guía y se discuten necesidades del barrio. Cada equipo elige un barrio de Madrid (el suyo o uno asignado).</t>
  </si>
  <si>
    <t>Listado de necesidades detectadas en el barrio por equipo.</t>
  </si>
  <si>
    <t>Talleres sobre Business Model Canvas, análisis del entorno (PESTEL, 5 fuerzas de Porter) y segmentación de clientes. Se enseña a elaborar encuestas y a calcular costes e ingresos. Se proporciona una plantilla de plan de negocio y ejemplos de prototipos (maquetas, vídeos).</t>
  </si>
  <si>
    <t>Ejercicios prácticos: Canvas de un caso conocido, mini-PESTEL.</t>
  </si>
  <si>
    <t>Los equipos investigan datos de su barrio (padrón, comercios, demandas sociales) usando webs oficiales. Diseñan su propio Canvas, validan hipótesis mediante encuestas/entrevistas a vecinos (presenciales o virtuales) y ajustan el modelo. También realizan un análisis de la competencia local.</t>
  </si>
  <si>
    <t>Canvas propio y resultados de validación (tabla con respuestas).</t>
  </si>
  <si>
    <t>Cada equipo elabora el plan de negocio: descripción, análisis de mercado, plan de marketing y plan financiero (con punto muerto). Paralelamente, diseñan el prototipo (maqueta, infografía, storyboard o vídeo) que muestre el servicio o producto. Se prepara un elevator pitch de 2 minutos.</t>
  </si>
  <si>
    <t>Plan de negocio y prototipo terminados.</t>
  </si>
  <si>
    <t>Presentación de los proyectos a la clase (simulando la Junta Municipal). Cada equipo expone su pitch y muestra el prototipo. Coevaluación con rúbrica entre equipos. Autoevaluación individual con diana de logros. Se recogen las rúbricas para asignar nivel de logro 1-4 a cada criterio.</t>
  </si>
  <si>
    <t>Rúbrica de coevaluación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</si>
  <si>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</si>
  <si>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</si>
  <si>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</si>
  <si>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</si>
  <si>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</si>
  <si>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</si>
  <si>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</si>
  <si>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</si>
  <si>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</si>
  <si>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</si>
  <si>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</si>
  <si>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</si>
  <si>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</si>
  <si>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</si>
  <si>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</si>
  <si>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</si>
  <si>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</si>
  <si>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</si>
  <si>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</si>
  <si>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</si>
  <si>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</si>
  <si>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</si>
  <si>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</si>
  <si>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</si>
  <si>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</si>
  <si>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</si>
  <si>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</si>
  <si>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</si>
  <si>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</si>
  <si>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</si>
  <si>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</si>
  <si>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</si>
  <si>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</si>
  <si>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</si>
  <si>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</si>
  <si>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</si>
  <si>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</si>
  <si>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</si>
  <si>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</si>
  <si>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</si>
  <si>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</si>
  <si>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</si>
  <si>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</si>
  <si>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</si>
  <si>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</si>
  <si>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</si>
  <si>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</si>
  <si>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</si>
  <si>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</si>
  <si>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</si>
  <si>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</si>
  <si>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 de la CCAA</t>
  </si>
  <si>
    <t>Categoría</t>
  </si>
  <si>
    <t>Pregunta</t>
  </si>
  <si>
    <t>Respuesta</t>
  </si>
  <si>
    <t>Normativa</t>
  </si>
  <si>
    <t>¿Qué decreto autonómico regula la materia Empresa y Diseño de Modelos de Negocio en 2.º Bachillerato en Madrid y qué modificación introduce respecto al BOE?</t>
  </si>
  <si>
    <t>En Madrid, la materia se rige por el Decreto 64/2022, de 20 de julio, del Consejo de Gobierno, por el que se establece la ordenación y el currículo de Bachillerato. Introduce una distribución horaria de 3 horas semanales y organiza los 27 saberes básicos en 5 bloques, manteniendo los 5 criterios de evaluación generales del BOE.</t>
  </si>
  <si>
    <t>Secuenciación</t>
  </si>
  <si>
    <t>¿En qué se diferencia la secuenciación de saberes de Empresa y Diseño de Modelos de Negocio en Madrid respecto a la de Castilla-La Mancha?</t>
  </si>
  <si>
    <t>Mientras Madrid agrupa los 27 saberes en 5 bloques que se distribuyen a lo largo del curso (3 horas semanales), Castilla-La Mancha los organiza en 4 bloques y dedica 4 horas semanales, priorizando el bloque de 'Modelos de negocio digitales' en el tercer trimestre. Madrid mantiene un enfoque más tradicional sin esa priorización.</t>
  </si>
  <si>
    <t>Evaluación</t>
  </si>
  <si>
    <t>¿Dado que Empresa y Diseño de Modelos de Negocio tiene 3 horas semanales en Madrid, ¿cómo se recomienda distribuir los 18 criterios de evaluación a lo largo del curso?</t>
  </si>
  <si>
    <t>Se sugiere evaluar 6 criterios por trimestre, asociados a los saberes correspondientes. Los criterios relacionados con análisis de modelos de negocio (CE1, CE2) en el primer trimestre, diseño (CE3, CE4) en el segundo, y presentación y evaluación (CE5) en el tercero, permitiendo una progresión coherente.</t>
  </si>
  <si>
    <t>Inspeccion</t>
  </si>
  <si>
    <t>¿Qué aspectos concretos revisa la inspección educativa en Madrid en las programaciones de Empresa y Diseño de Modelos de Negocio de 2.º Bachillerato?</t>
  </si>
  <si>
    <t>La inspección verifica que la programación incluya los 5 criterios de evaluación y los 27 saberes básicos desglosados en unidades didácticas, que se especifiquen los instrumentos de evaluación variados (rúbricas, portafolios) y que se contemple la atención a la diversidad con al menos dos medidas concretas por unidad.</t>
  </si>
  <si>
    <t>¿Qué recursos específicos recomienda el currículo de Madrid para trabajar los 27 saberes de Empresa y Diseño de Modelos de Negocio?</t>
  </si>
  <si>
    <t>Se recomienda el uso de simuladores de creación de empresas (como Simulador de Empresa o Business Model Canvas digital), estudios de casos reales de startups madrileñas, y la plataforma EducaMadrid para alojar los portafolios digitales de los alumnos. La bibliografía incluye 'Empresa e iniciativa emprendedora' de Editorial SM y manuales de Lean Startup.</t>
  </si>
  <si>
    <t>Departamento</t>
  </si>
  <si>
    <t>¿Con qué departamentos debe coordinarse el de Empresa y Diseño de Modelos de Negocio en 2.º Bachillerato en Madrid para trabajar competencias clave?</t>
  </si>
  <si>
    <t>Debe coordinarse con el departamento de Economía (para contenidos de finanzas), de Matemáticas (análisis de datos y ratios), y de Lengua y Literatura (exposición oral y escrita de planes de negocio). En Madrid, se fomenta la realización de un proyecto interdisciplinar conjunto en el tercer trimestre.</t>
  </si>
  <si>
    <t>Atencion_diversidad</t>
  </si>
  <si>
    <t>¿Qué medidas de atención a la diversidad se aplican específicamente en Empresa y Diseño de Modelos de Negocio en Madrid para alumnado con altas capacidades?</t>
  </si>
  <si>
    <t>Se propone la elaboración de un plan de empresa ampliado con análisis de viabilidad financiera real, mentoría con emprendedores locales, y participación en concursos de planes de negocio regionales. Para alumnado con dificultades, se facilita el uso de plantillas guiadas del Lean Canvas y rúbricas simplificadas.</t>
  </si>
  <si>
    <t>Recuperación</t>
  </si>
  <si>
    <t>¿Cómo se organiza la recuperación de Empresa y Diseño de Modelos de Negocio en Madrid para alumnos que no superan la evaluación continua?</t>
  </si>
  <si>
    <t>En Madrid, para alumnos que no superan la evaluación continua, se organiza una prueba extraordinaria en junio sobre los 5 criterios de evaluación. Quienes no la aprueben, realizan un plan de recuperación de verano con un trabajo práctico de diseño de modelo de negocio.</t>
  </si>
  <si>
    <t>Cómo programar tu LOMLOE — guía 7 pasos</t>
  </si>
  <si>
    <t>Título</t>
  </si>
  <si>
    <t>Tiempo estimado</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</si>
  <si>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</si>
  <si>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</si>
  <si>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</si>
  <si>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</si>
  <si>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</si>
  <si>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</si>
  <si>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</si>
  <si>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</si>
  <si>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</si>
  <si>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</si>
  <si>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</si>
  <si>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</si>
  <si>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</si>
  <si>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</si>
  <si>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</si>
  <si>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</si>
  <si>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</si>
  <si>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</si>
  <si>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</si>
  <si>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</si>
  <si>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</si>
  <si>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</si>
  <si>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</si>
  <si>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</si>
  <si>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</si>
  <si>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</si>
  <si>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</si>
  <si>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</si>
  <si>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</si>
  <si>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</si>
  <si>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</si>
  <si>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</si>
  <si>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sus</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</si>
  <si>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</si>
  <si>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</si>
  <si>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crecimiento, organización, gestión y optimiza</t>
  </si>
  <si>
    <t>Analizar y tomar decisiones sobre los procesos productivos desde la perspectiva de la eficiencia y la productividad, definiendo el soporte necesario para hacer realidad el modelo d</t>
  </si>
  <si>
    <t>Analizar las características del mercado y explicar, de acuerdo con ellas, la propuesta de valor, los canales, las relaciones con clientes y las fuentes de ingresos del modelo de n</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</si>
  <si>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</si>
  <si>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</si>
  <si>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</si>
  <si>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</si>
  <si>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</si>
  <si>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 xml:space="preserve">Analizar las diferentes fuentes de financiación necesarias para llevar a cabo el plan de negocio básico. Valorar distintos proyectos de inversión de acuerdo a distintos criterios,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</si>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</sst>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368</v>
      </c>
      <c r="B1" s="4"/>
      <c r="C1" s="4"/>
      <c r="D1" s="4"/>
    </row>
    <row r="2" spans="1:4">
      <c r="A2" s="8" t="s">
        <v>209</v>
      </c>
      <c r="B2" s="8" t="s">
        <v>369</v>
      </c>
      <c r="C2" s="8" t="s">
        <v>370</v>
      </c>
      <c r="D2" s="8" t="s">
        <v>371</v>
      </c>
    </row>
    <row r="3" spans="1:4">
      <c r="A3" s="7" t="s">
        <v>372</v>
      </c>
      <c r="B3" s="7" t="s">
        <v>373</v>
      </c>
      <c r="C3" s="7" t="s">
        <v>374</v>
      </c>
      <c r="D3" s="7" t="s">
        <v>375</v>
      </c>
    </row>
    <row r="4" spans="1:4">
      <c r="A4" s="7" t="s">
        <v>376</v>
      </c>
      <c r="B4" s="7" t="s">
        <v>377</v>
      </c>
      <c r="C4" s="7" t="s">
        <v>378</v>
      </c>
      <c r="D4" s="7" t="s">
        <v>379</v>
      </c>
    </row>
    <row r="5" spans="1:4">
      <c r="A5" s="7" t="s">
        <v>380</v>
      </c>
      <c r="B5" s="7" t="s">
        <v>381</v>
      </c>
      <c r="C5" s="7" t="s">
        <v>382</v>
      </c>
      <c r="D5" s="7" t="s">
        <v>383</v>
      </c>
    </row>
    <row r="6" spans="1:4">
      <c r="A6" s="7" t="s">
        <v>384</v>
      </c>
      <c r="B6" s="7" t="s">
        <v>385</v>
      </c>
      <c r="C6" s="7" t="s">
        <v>386</v>
      </c>
      <c r="D6" s="7" t="s">
        <v>387</v>
      </c>
    </row>
    <row r="7" spans="1:4">
      <c r="A7" s="7" t="s">
        <v>388</v>
      </c>
      <c r="B7" s="7" t="s">
        <v>389</v>
      </c>
      <c r="C7" s="7" t="s">
        <v>390</v>
      </c>
      <c r="D7"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392</v>
      </c>
      <c r="B1" s="4"/>
      <c r="C1" s="4"/>
    </row>
    <row r="2" spans="1:3">
      <c r="A2" s="8" t="s">
        <v>393</v>
      </c>
      <c r="B2" s="8" t="s">
        <v>394</v>
      </c>
      <c r="C2" s="8" t="s">
        <v>395</v>
      </c>
    </row>
    <row r="3" spans="1:3">
      <c r="A3" s="7" t="s">
        <v>396</v>
      </c>
      <c r="B3" s="7" t="s">
        <v>397</v>
      </c>
      <c r="C3" s="7" t="s">
        <v>398</v>
      </c>
    </row>
    <row r="4" spans="1:3">
      <c r="A4" s="7" t="s">
        <v>399</v>
      </c>
      <c r="B4" s="7" t="s">
        <v>400</v>
      </c>
      <c r="C4" s="7" t="s">
        <v>401</v>
      </c>
    </row>
    <row r="5" spans="1:3">
      <c r="A5" s="7" t="s">
        <v>402</v>
      </c>
      <c r="B5" s="7" t="s">
        <v>403</v>
      </c>
      <c r="C5" s="7" t="s">
        <v>404</v>
      </c>
    </row>
    <row r="6" spans="1:3">
      <c r="A6" s="7" t="s">
        <v>405</v>
      </c>
      <c r="B6" s="7" t="s">
        <v>406</v>
      </c>
      <c r="C6" s="7" t="s">
        <v>407</v>
      </c>
    </row>
    <row r="7" spans="1:3">
      <c r="A7" s="7" t="s">
        <v>280</v>
      </c>
      <c r="B7" s="7" t="s">
        <v>408</v>
      </c>
      <c r="C7" s="7" t="s">
        <v>409</v>
      </c>
    </row>
    <row r="8" spans="1:3">
      <c r="A8" s="7" t="s">
        <v>410</v>
      </c>
      <c r="B8" s="7" t="s">
        <v>411</v>
      </c>
      <c r="C8" s="7" t="s">
        <v>412</v>
      </c>
    </row>
    <row r="9" spans="1:3">
      <c r="A9" s="7" t="s">
        <v>413</v>
      </c>
      <c r="B9" s="7" t="s">
        <v>414</v>
      </c>
      <c r="C9" s="7" t="s">
        <v>415</v>
      </c>
    </row>
    <row r="10" spans="1:3">
      <c r="A10" s="7" t="s">
        <v>416</v>
      </c>
      <c r="B10" s="7" t="s">
        <v>417</v>
      </c>
      <c r="C10" s="7" t="s">
        <v>418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419</v>
      </c>
      <c r="B1" s="4"/>
      <c r="C1" s="4"/>
      <c r="D1" s="4"/>
      <c r="E1" s="4"/>
    </row>
    <row r="2" spans="1:5">
      <c r="A2" s="8" t="s">
        <v>174</v>
      </c>
      <c r="B2" s="8" t="s">
        <v>420</v>
      </c>
      <c r="C2" s="8" t="s">
        <v>421</v>
      </c>
      <c r="D2" s="8" t="s">
        <v>286</v>
      </c>
      <c r="E2" s="8" t="s">
        <v>422</v>
      </c>
    </row>
    <row r="3" spans="1:5">
      <c r="A3" s="7">
        <v>1</v>
      </c>
      <c r="B3" s="7" t="s">
        <v>423</v>
      </c>
      <c r="C3" s="7" t="s">
        <v>424</v>
      </c>
      <c r="D3" s="7" t="s">
        <v>425</v>
      </c>
      <c r="E3" s="7" t="s">
        <v>426</v>
      </c>
    </row>
    <row r="4" spans="1:5">
      <c r="A4" s="7">
        <v>2</v>
      </c>
      <c r="B4" s="7" t="s">
        <v>427</v>
      </c>
      <c r="C4" s="7" t="s">
        <v>428</v>
      </c>
      <c r="D4" s="7" t="s">
        <v>429</v>
      </c>
      <c r="E4" s="7" t="s">
        <v>430</v>
      </c>
    </row>
    <row r="5" spans="1:5">
      <c r="A5" s="7">
        <v>3</v>
      </c>
      <c r="B5" s="7" t="s">
        <v>431</v>
      </c>
      <c r="C5" s="7" t="s">
        <v>424</v>
      </c>
      <c r="D5" s="7" t="s">
        <v>432</v>
      </c>
      <c r="E5" s="7" t="s">
        <v>433</v>
      </c>
    </row>
    <row r="6" spans="1:5">
      <c r="A6" s="7">
        <v>4</v>
      </c>
      <c r="B6" s="7" t="s">
        <v>434</v>
      </c>
      <c r="C6" s="7" t="s">
        <v>435</v>
      </c>
      <c r="D6" s="7" t="s">
        <v>436</v>
      </c>
      <c r="E6" s="7" t="s">
        <v>437</v>
      </c>
    </row>
    <row r="7" spans="1:5">
      <c r="A7" s="7">
        <v>5</v>
      </c>
      <c r="B7" s="7" t="s">
        <v>438</v>
      </c>
      <c r="C7" s="7" t="s">
        <v>435</v>
      </c>
      <c r="D7" s="7" t="s">
        <v>439</v>
      </c>
      <c r="E7" s="7" t="s">
        <v>440</v>
      </c>
    </row>
    <row r="8" spans="1:5">
      <c r="A8" s="7">
        <v>6</v>
      </c>
      <c r="B8" s="7" t="s">
        <v>441</v>
      </c>
      <c r="C8" s="7" t="s">
        <v>424</v>
      </c>
      <c r="D8" s="7" t="s">
        <v>442</v>
      </c>
      <c r="E8" s="7" t="s">
        <v>443</v>
      </c>
    </row>
    <row r="9" spans="1:5">
      <c r="A9" s="7">
        <v>7</v>
      </c>
      <c r="B9" s="7" t="s">
        <v>444</v>
      </c>
      <c r="C9" s="7" t="s">
        <v>424</v>
      </c>
      <c r="D9" s="7" t="s">
        <v>445</v>
      </c>
      <c r="E9" s="7" t="s">
        <v>446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447</v>
      </c>
      <c r="B1" s="4"/>
      <c r="C1" s="4"/>
      <c r="D1" s="4"/>
      <c r="E1" s="4"/>
      <c r="F1" s="4"/>
    </row>
    <row r="2" spans="1:6">
      <c r="A2" s="8" t="s">
        <v>36</v>
      </c>
      <c r="B2" s="8" t="s">
        <v>77</v>
      </c>
      <c r="C2" s="8" t="s">
        <v>448</v>
      </c>
      <c r="D2" s="8" t="s">
        <v>449</v>
      </c>
      <c r="E2" s="8" t="s">
        <v>450</v>
      </c>
      <c r="F2" s="8" t="s">
        <v>451</v>
      </c>
    </row>
    <row r="3" spans="1:6">
      <c r="A3" s="7">
        <v>1.1</v>
      </c>
      <c r="B3" s="7" t="s">
        <v>44</v>
      </c>
      <c r="C3" s="7" t="s">
        <v>452</v>
      </c>
      <c r="D3" s="9">
        <v>10.0</v>
      </c>
      <c r="E3" s="9">
        <v>10.0</v>
      </c>
      <c r="F3" s="7"/>
    </row>
    <row r="4" spans="1:6">
      <c r="A4" s="7">
        <v>1.2</v>
      </c>
      <c r="B4" s="7" t="s">
        <v>44</v>
      </c>
      <c r="C4" s="7" t="s">
        <v>91</v>
      </c>
      <c r="D4" s="9">
        <v>10.0</v>
      </c>
      <c r="E4" s="9">
        <v>10.0</v>
      </c>
      <c r="F4" s="7"/>
    </row>
    <row r="5" spans="1:6">
      <c r="A5" s="7">
        <v>2.1</v>
      </c>
      <c r="B5" s="7" t="s">
        <v>51</v>
      </c>
      <c r="C5" s="7" t="s">
        <v>453</v>
      </c>
      <c r="D5" s="9">
        <v>6.67</v>
      </c>
      <c r="E5" s="9">
        <v>6.67</v>
      </c>
      <c r="F5" s="7"/>
    </row>
    <row r="6" spans="1:6">
      <c r="A6" s="7">
        <v>2.2</v>
      </c>
      <c r="B6" s="7" t="s">
        <v>51</v>
      </c>
      <c r="C6" s="7" t="s">
        <v>454</v>
      </c>
      <c r="D6" s="9">
        <v>6.67</v>
      </c>
      <c r="E6" s="9">
        <v>6.67</v>
      </c>
      <c r="F6" s="7"/>
    </row>
    <row r="7" spans="1:6">
      <c r="A7" s="7">
        <v>2.3</v>
      </c>
      <c r="B7" s="7" t="s">
        <v>51</v>
      </c>
      <c r="C7" s="7" t="s">
        <v>455</v>
      </c>
      <c r="D7" s="9">
        <v>6.67</v>
      </c>
      <c r="E7" s="9">
        <v>6.67</v>
      </c>
      <c r="F7" s="7"/>
    </row>
    <row r="8" spans="1:6">
      <c r="A8" s="7">
        <v>3.1</v>
      </c>
      <c r="B8" s="7" t="s">
        <v>57</v>
      </c>
      <c r="C8" s="7" t="s">
        <v>456</v>
      </c>
      <c r="D8" s="9">
        <v>5.0</v>
      </c>
      <c r="E8" s="9">
        <v>5.0</v>
      </c>
      <c r="F8" s="7"/>
    </row>
    <row r="9" spans="1:6">
      <c r="A9" s="7">
        <v>3.2</v>
      </c>
      <c r="B9" s="7" t="s">
        <v>57</v>
      </c>
      <c r="C9" s="7" t="s">
        <v>457</v>
      </c>
      <c r="D9" s="9">
        <v>5.0</v>
      </c>
      <c r="E9" s="9">
        <v>5.0</v>
      </c>
      <c r="F9" s="7"/>
    </row>
    <row r="10" spans="1:6">
      <c r="A10" s="7">
        <v>3.3</v>
      </c>
      <c r="B10" s="7" t="s">
        <v>57</v>
      </c>
      <c r="C10" s="7" t="s">
        <v>458</v>
      </c>
      <c r="D10" s="9">
        <v>5.0</v>
      </c>
      <c r="E10" s="9">
        <v>5.0</v>
      </c>
      <c r="F10" s="7"/>
    </row>
    <row r="11" spans="1:6">
      <c r="A11" s="7">
        <v>3.4</v>
      </c>
      <c r="B11" s="7" t="s">
        <v>57</v>
      </c>
      <c r="C11" s="7" t="s">
        <v>459</v>
      </c>
      <c r="D11" s="9">
        <v>5.0</v>
      </c>
      <c r="E11" s="9">
        <v>5.0</v>
      </c>
      <c r="F11" s="7"/>
    </row>
    <row r="12" spans="1:6">
      <c r="A12" s="7">
        <v>3.5</v>
      </c>
      <c r="B12" s="7" t="s">
        <v>57</v>
      </c>
      <c r="C12" s="7" t="s">
        <v>135</v>
      </c>
      <c r="D12" s="9">
        <v>5.0</v>
      </c>
      <c r="E12" s="9">
        <v>5.0</v>
      </c>
      <c r="F12" s="7"/>
    </row>
    <row r="13" spans="1:6">
      <c r="A13" s="7">
        <v>4.1</v>
      </c>
      <c r="B13" s="7" t="s">
        <v>64</v>
      </c>
      <c r="C13" s="7" t="s">
        <v>460</v>
      </c>
      <c r="D13" s="9">
        <v>8.33</v>
      </c>
      <c r="E13" s="9">
        <v>8.33</v>
      </c>
      <c r="F13" s="7"/>
    </row>
    <row r="14" spans="1:6">
      <c r="A14" s="7">
        <v>4.2</v>
      </c>
      <c r="B14" s="7" t="s">
        <v>64</v>
      </c>
      <c r="C14" s="7" t="s">
        <v>461</v>
      </c>
      <c r="D14" s="9">
        <v>8.33</v>
      </c>
      <c r="E14" s="9">
        <v>8.33</v>
      </c>
      <c r="F14" s="7"/>
    </row>
    <row r="15" spans="1:6">
      <c r="A15" s="7">
        <v>4.3</v>
      </c>
      <c r="B15" s="7" t="s">
        <v>64</v>
      </c>
      <c r="C15" s="7" t="s">
        <v>462</v>
      </c>
      <c r="D15" s="9">
        <v>8.33</v>
      </c>
      <c r="E15" s="9">
        <v>8.33</v>
      </c>
      <c r="F15" s="7"/>
    </row>
    <row r="16" spans="1:6">
      <c r="A16" s="7">
        <v>5.1</v>
      </c>
      <c r="B16" s="7" t="s">
        <v>71</v>
      </c>
      <c r="C16" s="7" t="s">
        <v>463</v>
      </c>
      <c r="D16" s="9">
        <v>5.0</v>
      </c>
      <c r="E16" s="9">
        <v>5.0</v>
      </c>
      <c r="F16" s="7"/>
    </row>
    <row r="17" spans="1:6">
      <c r="A17" s="7">
        <v>5.2</v>
      </c>
      <c r="B17" s="7" t="s">
        <v>71</v>
      </c>
      <c r="C17" s="7" t="s">
        <v>155</v>
      </c>
      <c r="D17" s="9">
        <v>5.0</v>
      </c>
      <c r="E17" s="9">
        <v>5.0</v>
      </c>
      <c r="F17" s="7"/>
    </row>
    <row r="18" spans="1:6">
      <c r="A18" s="7">
        <v>5.3</v>
      </c>
      <c r="B18" s="7" t="s">
        <v>71</v>
      </c>
      <c r="C18" s="7" t="s">
        <v>161</v>
      </c>
      <c r="D18" s="9">
        <v>5.0</v>
      </c>
      <c r="E18" s="9">
        <v>5.0</v>
      </c>
      <c r="F18" s="7"/>
    </row>
    <row r="19" spans="1:6">
      <c r="A19" s="7">
        <v>5.4</v>
      </c>
      <c r="B19" s="7" t="s">
        <v>71</v>
      </c>
      <c r="C19" s="7" t="s">
        <v>464</v>
      </c>
      <c r="D19" s="9">
        <v>5.0</v>
      </c>
      <c r="E19" s="9">
        <v>5.0</v>
      </c>
      <c r="F19" s="7"/>
    </row>
    <row r="20" spans="1:6">
      <c r="A20" s="7">
        <v>5.5</v>
      </c>
      <c r="B20" s="7" t="s">
        <v>71</v>
      </c>
      <c r="C20" s="7" t="s">
        <v>465</v>
      </c>
      <c r="D20" s="9">
        <v>5.0</v>
      </c>
      <c r="E20" s="9">
        <v>5.0</v>
      </c>
      <c r="F20" s="7"/>
    </row>
    <row r="21" spans="1:6">
      <c r="A21" s="7" t="s">
        <v>466</v>
      </c>
      <c r="B21" s="7"/>
      <c r="C21" s="7"/>
      <c r="D21" s="9"/>
      <c r="E21" s="9">
        <f>SUM(E3:E20)</f>
        <v>115</v>
      </c>
      <c r="F21" s="7"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468</v>
      </c>
      <c r="B1" s="8" t="s">
        <v>469</v>
      </c>
      <c r="C1" s="8">
        <v>1.1</v>
      </c>
      <c r="D1" s="8">
        <v>1.2</v>
      </c>
      <c r="E1" s="8">
        <v>2.1</v>
      </c>
      <c r="F1" s="8">
        <v>2.2</v>
      </c>
      <c r="G1" s="8">
        <v>2.3</v>
      </c>
      <c r="H1" s="8">
        <v>3.1</v>
      </c>
      <c r="I1" s="8">
        <v>3.2</v>
      </c>
      <c r="J1" s="8">
        <v>3.3</v>
      </c>
      <c r="K1" s="8">
        <v>3.4</v>
      </c>
      <c r="L1" s="8">
        <v>3.5</v>
      </c>
      <c r="M1" s="8">
        <v>4.1</v>
      </c>
      <c r="N1" s="8">
        <v>4.2</v>
      </c>
      <c r="O1" s="8">
        <v>4.3</v>
      </c>
      <c r="P1" s="8">
        <v>5.1</v>
      </c>
      <c r="Q1" s="8">
        <v>5.2</v>
      </c>
      <c r="R1" s="8">
        <v>5.3</v>
      </c>
      <c r="S1" s="8">
        <v>5.4</v>
      </c>
      <c r="T1" s="8">
        <v>5.5</v>
      </c>
      <c r="U1" s="8" t="s">
        <v>470</v>
      </c>
      <c r="V1" s="8" t="s">
        <v>451</v>
      </c>
    </row>
    <row r="2" spans="1:22">
      <c r="A2" s="7" t="s">
        <v>471</v>
      </c>
      <c r="B2" s="7"/>
      <c r="C2" s="7"/>
      <c r="D2" s="7"/>
      <c r="E2" s="7"/>
      <c r="F2" s="7"/>
      <c r="G2" s="7"/>
      <c r="H2" s="7"/>
      <c r="I2" s="7"/>
      <c r="J2" s="7"/>
      <c r="K2" s="7"/>
      <c r="L2" s="7"/>
      <c r="M2" s="7"/>
      <c r="N2" s="7"/>
      <c r="O2" s="7"/>
      <c r="P2" s="7"/>
      <c r="Q2" s="7"/>
      <c r="R2" s="7"/>
      <c r="S2" s="7"/>
      <c r="T2" s="7"/>
      <c r="U2" s="7" t="str">
        <f>IFERROR(AVERAGE(C2:T2),"")</f>
        <v/>
      </c>
      <c r="V2" s="7"/>
    </row>
    <row r="3" spans="1:22">
      <c r="A3" s="7" t="s">
        <v>472</v>
      </c>
      <c r="B3" s="7"/>
      <c r="C3" s="7"/>
      <c r="D3" s="7"/>
      <c r="E3" s="7"/>
      <c r="F3" s="7"/>
      <c r="G3" s="7"/>
      <c r="H3" s="7"/>
      <c r="I3" s="7"/>
      <c r="J3" s="7"/>
      <c r="K3" s="7"/>
      <c r="L3" s="7"/>
      <c r="M3" s="7"/>
      <c r="N3" s="7"/>
      <c r="O3" s="7"/>
      <c r="P3" s="7"/>
      <c r="Q3" s="7"/>
      <c r="R3" s="7"/>
      <c r="S3" s="7"/>
      <c r="T3" s="7"/>
      <c r="U3" s="7" t="str">
        <f>IFERROR(AVERAGE(C3:T3),"")</f>
        <v/>
      </c>
      <c r="V3" s="7"/>
    </row>
    <row r="4" spans="1:22">
      <c r="A4" s="7" t="s">
        <v>473</v>
      </c>
      <c r="B4" s="7"/>
      <c r="C4" s="7"/>
      <c r="D4" s="7"/>
      <c r="E4" s="7"/>
      <c r="F4" s="7"/>
      <c r="G4" s="7"/>
      <c r="H4" s="7"/>
      <c r="I4" s="7"/>
      <c r="J4" s="7"/>
      <c r="K4" s="7"/>
      <c r="L4" s="7"/>
      <c r="M4" s="7"/>
      <c r="N4" s="7"/>
      <c r="O4" s="7"/>
      <c r="P4" s="7"/>
      <c r="Q4" s="7"/>
      <c r="R4" s="7"/>
      <c r="S4" s="7"/>
      <c r="T4" s="7"/>
      <c r="U4" s="7" t="str">
        <f>IFERROR(AVERAGE(C4:T4),"")</f>
        <v/>
      </c>
      <c r="V4" s="7"/>
    </row>
    <row r="5" spans="1:22">
      <c r="A5" s="7" t="s">
        <v>474</v>
      </c>
      <c r="B5" s="7"/>
      <c r="C5" s="7"/>
      <c r="D5" s="7"/>
      <c r="E5" s="7"/>
      <c r="F5" s="7"/>
      <c r="G5" s="7"/>
      <c r="H5" s="7"/>
      <c r="I5" s="7"/>
      <c r="J5" s="7"/>
      <c r="K5" s="7"/>
      <c r="L5" s="7"/>
      <c r="M5" s="7"/>
      <c r="N5" s="7"/>
      <c r="O5" s="7"/>
      <c r="P5" s="7"/>
      <c r="Q5" s="7"/>
      <c r="R5" s="7"/>
      <c r="S5" s="7"/>
      <c r="T5" s="7"/>
      <c r="U5" s="7" t="str">
        <f>IFERROR(AVERAGE(C5:T5),"")</f>
        <v/>
      </c>
      <c r="V5" s="7"/>
    </row>
    <row r="6" spans="1:22">
      <c r="A6" s="7" t="s">
        <v>475</v>
      </c>
      <c r="B6" s="7"/>
      <c r="C6" s="7"/>
      <c r="D6" s="7"/>
      <c r="E6" s="7"/>
      <c r="F6" s="7"/>
      <c r="G6" s="7"/>
      <c r="H6" s="7"/>
      <c r="I6" s="7"/>
      <c r="J6" s="7"/>
      <c r="K6" s="7"/>
      <c r="L6" s="7"/>
      <c r="M6" s="7"/>
      <c r="N6" s="7"/>
      <c r="O6" s="7"/>
      <c r="P6" s="7"/>
      <c r="Q6" s="7"/>
      <c r="R6" s="7"/>
      <c r="S6" s="7"/>
      <c r="T6" s="7"/>
      <c r="U6" s="7" t="str">
        <f>IFERROR(AVERAGE(C6:T6),"")</f>
        <v/>
      </c>
      <c r="V6" s="7"/>
    </row>
    <row r="7" spans="1:22">
      <c r="A7" s="7" t="s">
        <v>476</v>
      </c>
      <c r="B7" s="7"/>
      <c r="C7" s="7"/>
      <c r="D7" s="7"/>
      <c r="E7" s="7"/>
      <c r="F7" s="7"/>
      <c r="G7" s="7"/>
      <c r="H7" s="7"/>
      <c r="I7" s="7"/>
      <c r="J7" s="7"/>
      <c r="K7" s="7"/>
      <c r="L7" s="7"/>
      <c r="M7" s="7"/>
      <c r="N7" s="7"/>
      <c r="O7" s="7"/>
      <c r="P7" s="7"/>
      <c r="Q7" s="7"/>
      <c r="R7" s="7"/>
      <c r="S7" s="7"/>
      <c r="T7" s="7"/>
      <c r="U7" s="7" t="str">
        <f>IFERROR(AVERAGE(C7:T7),"")</f>
        <v/>
      </c>
      <c r="V7" s="7"/>
    </row>
    <row r="8" spans="1:22">
      <c r="A8" s="7" t="s">
        <v>477</v>
      </c>
      <c r="B8" s="7"/>
      <c r="C8" s="7"/>
      <c r="D8" s="7"/>
      <c r="E8" s="7"/>
      <c r="F8" s="7"/>
      <c r="G8" s="7"/>
      <c r="H8" s="7"/>
      <c r="I8" s="7"/>
      <c r="J8" s="7"/>
      <c r="K8" s="7"/>
      <c r="L8" s="7"/>
      <c r="M8" s="7"/>
      <c r="N8" s="7"/>
      <c r="O8" s="7"/>
      <c r="P8" s="7"/>
      <c r="Q8" s="7"/>
      <c r="R8" s="7"/>
      <c r="S8" s="7"/>
      <c r="T8" s="7"/>
      <c r="U8" s="7" t="str">
        <f>IFERROR(AVERAGE(C8:T8),"")</f>
        <v/>
      </c>
      <c r="V8" s="7"/>
    </row>
    <row r="9" spans="1:22">
      <c r="A9" s="7" t="s">
        <v>478</v>
      </c>
      <c r="B9" s="7"/>
      <c r="C9" s="7"/>
      <c r="D9" s="7"/>
      <c r="E9" s="7"/>
      <c r="F9" s="7"/>
      <c r="G9" s="7"/>
      <c r="H9" s="7"/>
      <c r="I9" s="7"/>
      <c r="J9" s="7"/>
      <c r="K9" s="7"/>
      <c r="L9" s="7"/>
      <c r="M9" s="7"/>
      <c r="N9" s="7"/>
      <c r="O9" s="7"/>
      <c r="P9" s="7"/>
      <c r="Q9" s="7"/>
      <c r="R9" s="7"/>
      <c r="S9" s="7"/>
      <c r="T9" s="7"/>
      <c r="U9" s="7" t="str">
        <f>IFERROR(AVERAGE(C9:T9),"")</f>
        <v/>
      </c>
      <c r="V9" s="7"/>
    </row>
    <row r="10" spans="1:22">
      <c r="A10" s="7" t="s">
        <v>479</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480</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481</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482</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483</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484</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485</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486</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487</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488</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489</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490</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491</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492</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493</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494</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495</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496</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497</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498</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499</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500</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5.56</v>
      </c>
    </row>
    <row r="3" spans="1:11">
      <c r="A3" s="7" t="s">
        <v>43</v>
      </c>
      <c r="B3" s="7">
        <v>1.2</v>
      </c>
      <c r="C3" s="7" t="s">
        <v>44</v>
      </c>
      <c r="D3" s="7" t="s">
        <v>91</v>
      </c>
      <c r="E3" s="7" t="s">
        <v>92</v>
      </c>
      <c r="F3" s="7" t="s">
        <v>50</v>
      </c>
      <c r="G3" s="7" t="s">
        <v>93</v>
      </c>
      <c r="H3" s="7" t="s">
        <v>94</v>
      </c>
      <c r="I3" s="7" t="s">
        <v>95</v>
      </c>
      <c r="J3" s="7" t="s">
        <v>96</v>
      </c>
      <c r="K3" s="9">
        <v>5.56</v>
      </c>
    </row>
    <row r="4" spans="1:11">
      <c r="A4" s="7" t="s">
        <v>43</v>
      </c>
      <c r="B4" s="7">
        <v>2.1</v>
      </c>
      <c r="C4" s="7" t="s">
        <v>51</v>
      </c>
      <c r="D4" s="7" t="s">
        <v>97</v>
      </c>
      <c r="E4" s="7" t="s">
        <v>98</v>
      </c>
      <c r="F4" s="7" t="s">
        <v>99</v>
      </c>
      <c r="G4" s="7" t="s">
        <v>100</v>
      </c>
      <c r="H4" s="7" t="s">
        <v>94</v>
      </c>
      <c r="I4" s="7" t="s">
        <v>101</v>
      </c>
      <c r="J4" s="7" t="s">
        <v>102</v>
      </c>
      <c r="K4" s="9">
        <v>5.56</v>
      </c>
    </row>
    <row r="5" spans="1:11">
      <c r="A5" s="7" t="s">
        <v>43</v>
      </c>
      <c r="B5" s="7">
        <v>2.2</v>
      </c>
      <c r="C5" s="7" t="s">
        <v>51</v>
      </c>
      <c r="D5" s="7" t="s">
        <v>103</v>
      </c>
      <c r="E5" s="7" t="s">
        <v>104</v>
      </c>
      <c r="F5" s="7" t="s">
        <v>50</v>
      </c>
      <c r="G5" s="7" t="s">
        <v>105</v>
      </c>
      <c r="H5" s="7" t="s">
        <v>106</v>
      </c>
      <c r="I5" s="7" t="s">
        <v>107</v>
      </c>
      <c r="J5" s="7" t="s">
        <v>108</v>
      </c>
      <c r="K5" s="9">
        <v>5.56</v>
      </c>
    </row>
    <row r="6" spans="1:11">
      <c r="A6" s="7" t="s">
        <v>43</v>
      </c>
      <c r="B6" s="7">
        <v>2.3</v>
      </c>
      <c r="C6" s="7" t="s">
        <v>51</v>
      </c>
      <c r="D6" s="7" t="s">
        <v>109</v>
      </c>
      <c r="E6" s="7" t="s">
        <v>110</v>
      </c>
      <c r="F6" s="7" t="s">
        <v>50</v>
      </c>
      <c r="G6" s="7" t="s">
        <v>111</v>
      </c>
      <c r="H6" s="7" t="s">
        <v>94</v>
      </c>
      <c r="I6" s="7" t="s">
        <v>112</v>
      </c>
      <c r="J6" s="7" t="s">
        <v>113</v>
      </c>
      <c r="K6" s="9">
        <v>5.56</v>
      </c>
    </row>
    <row r="7" spans="1:11">
      <c r="A7" s="7" t="s">
        <v>43</v>
      </c>
      <c r="B7" s="7">
        <v>3.1</v>
      </c>
      <c r="C7" s="7" t="s">
        <v>57</v>
      </c>
      <c r="D7" s="7" t="s">
        <v>114</v>
      </c>
      <c r="E7" s="7" t="s">
        <v>115</v>
      </c>
      <c r="F7" s="7" t="s">
        <v>63</v>
      </c>
      <c r="G7" s="7" t="s">
        <v>116</v>
      </c>
      <c r="H7" s="7" t="s">
        <v>94</v>
      </c>
      <c r="I7" s="7" t="s">
        <v>117</v>
      </c>
      <c r="J7" s="7" t="s">
        <v>118</v>
      </c>
      <c r="K7" s="9">
        <v>5.56</v>
      </c>
    </row>
    <row r="8" spans="1:11">
      <c r="A8" s="7" t="s">
        <v>43</v>
      </c>
      <c r="B8" s="7">
        <v>3.2</v>
      </c>
      <c r="C8" s="7" t="s">
        <v>57</v>
      </c>
      <c r="D8" s="7" t="s">
        <v>119</v>
      </c>
      <c r="E8" s="7" t="s">
        <v>120</v>
      </c>
      <c r="F8" s="7" t="s">
        <v>50</v>
      </c>
      <c r="G8" s="7" t="s">
        <v>121</v>
      </c>
      <c r="H8" s="7" t="s">
        <v>94</v>
      </c>
      <c r="I8" s="7" t="s">
        <v>122</v>
      </c>
      <c r="J8" s="7" t="s">
        <v>123</v>
      </c>
      <c r="K8" s="9">
        <v>5.56</v>
      </c>
    </row>
    <row r="9" spans="1:11">
      <c r="A9" s="7" t="s">
        <v>43</v>
      </c>
      <c r="B9" s="7">
        <v>3.3</v>
      </c>
      <c r="C9" s="7" t="s">
        <v>57</v>
      </c>
      <c r="D9" s="7" t="s">
        <v>124</v>
      </c>
      <c r="E9" s="7" t="s">
        <v>125</v>
      </c>
      <c r="F9" s="7" t="s">
        <v>50</v>
      </c>
      <c r="G9" s="7" t="s">
        <v>126</v>
      </c>
      <c r="H9" s="7" t="s">
        <v>94</v>
      </c>
      <c r="I9" s="7" t="s">
        <v>127</v>
      </c>
      <c r="J9" s="7" t="s">
        <v>128</v>
      </c>
      <c r="K9" s="9">
        <v>5.56</v>
      </c>
    </row>
    <row r="10" spans="1:11">
      <c r="A10" s="7" t="s">
        <v>43</v>
      </c>
      <c r="B10" s="7">
        <v>3.4</v>
      </c>
      <c r="C10" s="7" t="s">
        <v>57</v>
      </c>
      <c r="D10" s="7" t="s">
        <v>129</v>
      </c>
      <c r="E10" s="7" t="s">
        <v>130</v>
      </c>
      <c r="F10" s="7" t="s">
        <v>131</v>
      </c>
      <c r="G10" s="7" t="s">
        <v>132</v>
      </c>
      <c r="H10" s="7" t="s">
        <v>94</v>
      </c>
      <c r="I10" s="7" t="s">
        <v>133</v>
      </c>
      <c r="J10" s="7" t="s">
        <v>134</v>
      </c>
      <c r="K10" s="9">
        <v>5.56</v>
      </c>
    </row>
    <row r="11" spans="1:11">
      <c r="A11" s="7" t="s">
        <v>43</v>
      </c>
      <c r="B11" s="7">
        <v>3.5</v>
      </c>
      <c r="C11" s="7" t="s">
        <v>57</v>
      </c>
      <c r="D11" s="7" t="s">
        <v>135</v>
      </c>
      <c r="E11" s="7"/>
      <c r="F11" s="7"/>
      <c r="G11" s="7"/>
      <c r="H11" s="7" t="s">
        <v>136</v>
      </c>
      <c r="I11" s="7"/>
      <c r="J11" s="7"/>
      <c r="K11" s="9">
        <v>5.56</v>
      </c>
    </row>
    <row r="12" spans="1:11">
      <c r="A12" s="7" t="s">
        <v>43</v>
      </c>
      <c r="B12" s="7">
        <v>4.1</v>
      </c>
      <c r="C12" s="7" t="s">
        <v>64</v>
      </c>
      <c r="D12" s="7" t="s">
        <v>137</v>
      </c>
      <c r="E12" s="7" t="s">
        <v>138</v>
      </c>
      <c r="F12" s="7" t="s">
        <v>139</v>
      </c>
      <c r="G12" s="7" t="s">
        <v>140</v>
      </c>
      <c r="H12" s="7" t="s">
        <v>94</v>
      </c>
      <c r="I12" s="7" t="s">
        <v>141</v>
      </c>
      <c r="J12" s="7" t="s">
        <v>142</v>
      </c>
      <c r="K12" s="9">
        <v>5.56</v>
      </c>
    </row>
    <row r="13" spans="1:11">
      <c r="A13" s="7" t="s">
        <v>43</v>
      </c>
      <c r="B13" s="7">
        <v>4.2</v>
      </c>
      <c r="C13" s="7" t="s">
        <v>64</v>
      </c>
      <c r="D13" s="7" t="s">
        <v>143</v>
      </c>
      <c r="E13" s="7" t="s">
        <v>144</v>
      </c>
      <c r="F13" s="7" t="s">
        <v>99</v>
      </c>
      <c r="G13" s="7" t="s">
        <v>145</v>
      </c>
      <c r="H13" s="7" t="s">
        <v>94</v>
      </c>
      <c r="I13" s="7" t="s">
        <v>146</v>
      </c>
      <c r="J13" s="7" t="s">
        <v>147</v>
      </c>
      <c r="K13" s="9">
        <v>5.56</v>
      </c>
    </row>
    <row r="14" spans="1:11">
      <c r="A14" s="7" t="s">
        <v>43</v>
      </c>
      <c r="B14" s="7">
        <v>4.3</v>
      </c>
      <c r="C14" s="7" t="s">
        <v>64</v>
      </c>
      <c r="D14" s="7" t="s">
        <v>148</v>
      </c>
      <c r="E14" s="7"/>
      <c r="F14" s="7"/>
      <c r="G14" s="7"/>
      <c r="H14" s="7" t="s">
        <v>136</v>
      </c>
      <c r="I14" s="7"/>
      <c r="J14" s="7"/>
      <c r="K14" s="9">
        <v>5.56</v>
      </c>
    </row>
    <row r="15" spans="1:11">
      <c r="A15" s="7" t="s">
        <v>43</v>
      </c>
      <c r="B15" s="7">
        <v>5.1</v>
      </c>
      <c r="C15" s="7" t="s">
        <v>71</v>
      </c>
      <c r="D15" s="7" t="s">
        <v>149</v>
      </c>
      <c r="E15" s="7" t="s">
        <v>150</v>
      </c>
      <c r="F15" s="7" t="s">
        <v>151</v>
      </c>
      <c r="G15" s="7" t="s">
        <v>152</v>
      </c>
      <c r="H15" s="7" t="s">
        <v>94</v>
      </c>
      <c r="I15" s="7" t="s">
        <v>153</v>
      </c>
      <c r="J15" s="7" t="s">
        <v>154</v>
      </c>
      <c r="K15" s="9">
        <v>5.56</v>
      </c>
    </row>
    <row r="16" spans="1:11">
      <c r="A16" s="7" t="s">
        <v>43</v>
      </c>
      <c r="B16" s="7">
        <v>5.2</v>
      </c>
      <c r="C16" s="7" t="s">
        <v>71</v>
      </c>
      <c r="D16" s="7" t="s">
        <v>155</v>
      </c>
      <c r="E16" s="7" t="s">
        <v>156</v>
      </c>
      <c r="F16" s="7" t="s">
        <v>157</v>
      </c>
      <c r="G16" s="7" t="s">
        <v>158</v>
      </c>
      <c r="H16" s="7" t="s">
        <v>94</v>
      </c>
      <c r="I16" s="7" t="s">
        <v>159</v>
      </c>
      <c r="J16" s="7" t="s">
        <v>160</v>
      </c>
      <c r="K16" s="9">
        <v>5.56</v>
      </c>
    </row>
    <row r="17" spans="1:11">
      <c r="A17" s="7" t="s">
        <v>43</v>
      </c>
      <c r="B17" s="7">
        <v>5.3</v>
      </c>
      <c r="C17" s="7" t="s">
        <v>71</v>
      </c>
      <c r="D17" s="7" t="s">
        <v>161</v>
      </c>
      <c r="E17" s="7" t="s">
        <v>162</v>
      </c>
      <c r="F17" s="7" t="s">
        <v>163</v>
      </c>
      <c r="G17" s="7" t="s">
        <v>164</v>
      </c>
      <c r="H17" s="7" t="s">
        <v>94</v>
      </c>
      <c r="I17" s="7" t="s">
        <v>165</v>
      </c>
      <c r="J17" s="7" t="s">
        <v>166</v>
      </c>
      <c r="K17" s="9">
        <v>5.56</v>
      </c>
    </row>
    <row r="18" spans="1:11">
      <c r="A18" s="7" t="s">
        <v>43</v>
      </c>
      <c r="B18" s="7">
        <v>5.4</v>
      </c>
      <c r="C18" s="7" t="s">
        <v>71</v>
      </c>
      <c r="D18" s="7" t="s">
        <v>167</v>
      </c>
      <c r="E18" s="7" t="s">
        <v>168</v>
      </c>
      <c r="F18" s="7" t="s">
        <v>50</v>
      </c>
      <c r="G18" s="7" t="s">
        <v>169</v>
      </c>
      <c r="H18" s="7" t="s">
        <v>94</v>
      </c>
      <c r="I18" s="7" t="s">
        <v>170</v>
      </c>
      <c r="J18" s="7" t="s">
        <v>171</v>
      </c>
      <c r="K18" s="9">
        <v>5.56</v>
      </c>
    </row>
    <row r="19" spans="1:11">
      <c r="A19" s="7" t="s">
        <v>43</v>
      </c>
      <c r="B19" s="7">
        <v>5.5</v>
      </c>
      <c r="C19" s="7" t="s">
        <v>71</v>
      </c>
      <c r="D19" s="7" t="s">
        <v>172</v>
      </c>
      <c r="E19" s="7"/>
      <c r="F19" s="7"/>
      <c r="G19" s="7"/>
      <c r="H19" s="7" t="s">
        <v>136</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173</v>
      </c>
      <c r="C1" s="8" t="s">
        <v>174</v>
      </c>
      <c r="D1" s="8" t="s">
        <v>175</v>
      </c>
      <c r="E1" s="8" t="s">
        <v>38</v>
      </c>
      <c r="F1" s="8" t="s">
        <v>176</v>
      </c>
      <c r="G1" s="8" t="s">
        <v>177</v>
      </c>
      <c r="H1" s="8" t="s">
        <v>178</v>
      </c>
      <c r="I1" s="8" t="s">
        <v>179</v>
      </c>
    </row>
    <row r="2" spans="1:9">
      <c r="A2" s="7" t="s">
        <v>43</v>
      </c>
      <c r="B2" s="7" t="s">
        <v>180</v>
      </c>
      <c r="C2" s="7">
        <v>1</v>
      </c>
      <c r="D2" s="7" t="s">
        <v>181</v>
      </c>
      <c r="E2" s="7"/>
      <c r="F2" s="7"/>
      <c r="G2" s="7"/>
      <c r="H2" s="7"/>
      <c r="I2" s="7"/>
    </row>
    <row r="3" spans="1:9">
      <c r="A3" s="7" t="s">
        <v>43</v>
      </c>
      <c r="B3" s="7" t="s">
        <v>180</v>
      </c>
      <c r="C3" s="7">
        <v>2</v>
      </c>
      <c r="D3" s="7" t="s">
        <v>182</v>
      </c>
      <c r="E3" s="7"/>
      <c r="F3" s="7"/>
      <c r="G3" s="7"/>
      <c r="H3" s="7"/>
      <c r="I3" s="7"/>
    </row>
    <row r="4" spans="1:9">
      <c r="A4" s="7" t="s">
        <v>43</v>
      </c>
      <c r="B4" s="7" t="s">
        <v>180</v>
      </c>
      <c r="C4" s="7">
        <v>3</v>
      </c>
      <c r="D4" s="7" t="s">
        <v>183</v>
      </c>
      <c r="E4" s="7"/>
      <c r="F4" s="7"/>
      <c r="G4" s="7"/>
      <c r="H4" s="7"/>
      <c r="I4" s="7"/>
    </row>
    <row r="5" spans="1:9">
      <c r="A5" s="7" t="s">
        <v>43</v>
      </c>
      <c r="B5" s="7" t="s">
        <v>180</v>
      </c>
      <c r="C5" s="7">
        <v>4</v>
      </c>
      <c r="D5" s="7" t="s">
        <v>184</v>
      </c>
      <c r="E5" s="7"/>
      <c r="F5" s="7"/>
      <c r="G5" s="7"/>
      <c r="H5" s="7"/>
      <c r="I5" s="7"/>
    </row>
    <row r="6" spans="1:9">
      <c r="A6" s="7" t="s">
        <v>43</v>
      </c>
      <c r="B6" s="7" t="s">
        <v>180</v>
      </c>
      <c r="C6" s="7">
        <v>1</v>
      </c>
      <c r="D6" s="7" t="s">
        <v>185</v>
      </c>
      <c r="E6" s="7"/>
      <c r="F6" s="7"/>
      <c r="G6" s="7"/>
      <c r="H6" s="7"/>
      <c r="I6" s="7"/>
    </row>
    <row r="7" spans="1:9">
      <c r="A7" s="7" t="s">
        <v>43</v>
      </c>
      <c r="B7" s="7" t="s">
        <v>180</v>
      </c>
      <c r="C7" s="7">
        <v>2</v>
      </c>
      <c r="D7" s="7" t="s">
        <v>186</v>
      </c>
      <c r="E7" s="7"/>
      <c r="F7" s="7"/>
      <c r="G7" s="7"/>
      <c r="H7" s="7"/>
      <c r="I7" s="7"/>
    </row>
    <row r="8" spans="1:9">
      <c r="A8" s="7" t="s">
        <v>43</v>
      </c>
      <c r="B8" s="7" t="s">
        <v>180</v>
      </c>
      <c r="C8" s="7">
        <v>3</v>
      </c>
      <c r="D8" s="7" t="s">
        <v>187</v>
      </c>
      <c r="E8" s="7"/>
      <c r="F8" s="7"/>
      <c r="G8" s="7"/>
      <c r="H8" s="7"/>
      <c r="I8" s="7"/>
    </row>
    <row r="9" spans="1:9">
      <c r="A9" s="7" t="s">
        <v>43</v>
      </c>
      <c r="B9" s="7" t="s">
        <v>180</v>
      </c>
      <c r="C9" s="7">
        <v>4</v>
      </c>
      <c r="D9" s="7" t="s">
        <v>188</v>
      </c>
      <c r="E9" s="7"/>
      <c r="F9" s="7"/>
      <c r="G9" s="7"/>
      <c r="H9" s="7"/>
      <c r="I9" s="7"/>
    </row>
    <row r="10" spans="1:9">
      <c r="A10" s="7" t="s">
        <v>43</v>
      </c>
      <c r="B10" s="7" t="s">
        <v>180</v>
      </c>
      <c r="C10" s="7">
        <v>5</v>
      </c>
      <c r="D10" s="7" t="s">
        <v>189</v>
      </c>
      <c r="E10" s="7"/>
      <c r="F10" s="7"/>
      <c r="G10" s="7"/>
      <c r="H10" s="7"/>
      <c r="I10" s="7"/>
    </row>
    <row r="11" spans="1:9">
      <c r="A11" s="7" t="s">
        <v>43</v>
      </c>
      <c r="B11" s="7" t="s">
        <v>180</v>
      </c>
      <c r="C11" s="7">
        <v>6</v>
      </c>
      <c r="D11" s="7" t="s">
        <v>190</v>
      </c>
      <c r="E11" s="7"/>
      <c r="F11" s="7"/>
      <c r="G11" s="7"/>
      <c r="H11" s="7"/>
      <c r="I11" s="7"/>
    </row>
    <row r="12" spans="1:9">
      <c r="A12" s="7" t="s">
        <v>43</v>
      </c>
      <c r="B12" s="7" t="s">
        <v>180</v>
      </c>
      <c r="C12" s="7">
        <v>7</v>
      </c>
      <c r="D12" s="7" t="s">
        <v>191</v>
      </c>
      <c r="E12" s="7"/>
      <c r="F12" s="7"/>
      <c r="G12" s="7"/>
      <c r="H12" s="7"/>
      <c r="I12" s="7"/>
    </row>
    <row r="13" spans="1:9">
      <c r="A13" s="7" t="s">
        <v>43</v>
      </c>
      <c r="B13" s="7" t="s">
        <v>180</v>
      </c>
      <c r="C13" s="7">
        <v>8</v>
      </c>
      <c r="D13" s="7" t="s">
        <v>192</v>
      </c>
      <c r="E13" s="7"/>
      <c r="F13" s="7"/>
      <c r="G13" s="7"/>
      <c r="H13" s="7"/>
      <c r="I13" s="7"/>
    </row>
    <row r="14" spans="1:9">
      <c r="A14" s="7" t="s">
        <v>43</v>
      </c>
      <c r="B14" s="7" t="s">
        <v>180</v>
      </c>
      <c r="C14" s="7">
        <v>1</v>
      </c>
      <c r="D14" s="7" t="s">
        <v>193</v>
      </c>
      <c r="E14" s="7"/>
      <c r="F14" s="7"/>
      <c r="G14" s="7"/>
      <c r="H14" s="7"/>
      <c r="I14" s="7"/>
    </row>
    <row r="15" spans="1:9">
      <c r="A15" s="7" t="s">
        <v>43</v>
      </c>
      <c r="B15" s="7" t="s">
        <v>180</v>
      </c>
      <c r="C15" s="7">
        <v>2</v>
      </c>
      <c r="D15" s="7" t="s">
        <v>194</v>
      </c>
      <c r="E15" s="7"/>
      <c r="F15" s="7"/>
      <c r="G15" s="7"/>
      <c r="H15" s="7"/>
      <c r="I15" s="7"/>
    </row>
    <row r="16" spans="1:9">
      <c r="A16" s="7" t="s">
        <v>43</v>
      </c>
      <c r="B16" s="7" t="s">
        <v>180</v>
      </c>
      <c r="C16" s="7">
        <v>3</v>
      </c>
      <c r="D16" s="7" t="s">
        <v>195</v>
      </c>
      <c r="E16" s="7"/>
      <c r="F16" s="7"/>
      <c r="G16" s="7"/>
      <c r="H16" s="7"/>
      <c r="I16" s="7"/>
    </row>
    <row r="17" spans="1:9">
      <c r="A17" s="7" t="s">
        <v>43</v>
      </c>
      <c r="B17" s="7" t="s">
        <v>180</v>
      </c>
      <c r="C17" s="7">
        <v>4</v>
      </c>
      <c r="D17" s="7" t="s">
        <v>196</v>
      </c>
      <c r="E17" s="7"/>
      <c r="F17" s="7"/>
      <c r="G17" s="7"/>
      <c r="H17" s="7"/>
      <c r="I17" s="7"/>
    </row>
    <row r="18" spans="1:9">
      <c r="A18" s="7" t="s">
        <v>43</v>
      </c>
      <c r="B18" s="7" t="s">
        <v>180</v>
      </c>
      <c r="C18" s="7">
        <v>5</v>
      </c>
      <c r="D18" s="7" t="s">
        <v>197</v>
      </c>
      <c r="E18" s="7"/>
      <c r="F18" s="7"/>
      <c r="G18" s="7"/>
      <c r="H18" s="7"/>
      <c r="I18" s="7"/>
    </row>
    <row r="19" spans="1:9">
      <c r="A19" s="7" t="s">
        <v>43</v>
      </c>
      <c r="B19" s="7" t="s">
        <v>180</v>
      </c>
      <c r="C19" s="7">
        <v>6</v>
      </c>
      <c r="D19" s="7" t="s">
        <v>198</v>
      </c>
      <c r="E19" s="7"/>
      <c r="F19" s="7"/>
      <c r="G19" s="7"/>
      <c r="H19" s="7"/>
      <c r="I19" s="7"/>
    </row>
    <row r="20" spans="1:9">
      <c r="A20" s="7" t="s">
        <v>43</v>
      </c>
      <c r="B20" s="7" t="s">
        <v>180</v>
      </c>
      <c r="C20" s="7">
        <v>7</v>
      </c>
      <c r="D20" s="7" t="s">
        <v>199</v>
      </c>
      <c r="E20" s="7"/>
      <c r="F20" s="7"/>
      <c r="G20" s="7"/>
      <c r="H20" s="7"/>
      <c r="I20" s="7"/>
    </row>
    <row r="21" spans="1:9">
      <c r="A21" s="7" t="s">
        <v>43</v>
      </c>
      <c r="B21" s="7" t="s">
        <v>180</v>
      </c>
      <c r="C21" s="7">
        <v>8</v>
      </c>
      <c r="D21" s="7" t="s">
        <v>200</v>
      </c>
      <c r="E21" s="7"/>
      <c r="F21" s="7"/>
      <c r="G21" s="7"/>
      <c r="H21" s="7"/>
      <c r="I21" s="7"/>
    </row>
    <row r="22" spans="1:9">
      <c r="A22" s="7" t="s">
        <v>43</v>
      </c>
      <c r="B22" s="7" t="s">
        <v>180</v>
      </c>
      <c r="C22" s="7">
        <v>9</v>
      </c>
      <c r="D22" s="7" t="s">
        <v>201</v>
      </c>
      <c r="E22" s="7"/>
      <c r="F22" s="7"/>
      <c r="G22" s="7"/>
      <c r="H22" s="7"/>
      <c r="I22" s="7"/>
    </row>
    <row r="23" spans="1:9">
      <c r="A23" s="7" t="s">
        <v>43</v>
      </c>
      <c r="B23" s="7" t="s">
        <v>180</v>
      </c>
      <c r="C23" s="7">
        <v>1</v>
      </c>
      <c r="D23" s="7" t="s">
        <v>202</v>
      </c>
      <c r="E23" s="7"/>
      <c r="F23" s="7"/>
      <c r="G23" s="7"/>
      <c r="H23" s="7"/>
      <c r="I23" s="7"/>
    </row>
    <row r="24" spans="1:9">
      <c r="A24" s="7" t="s">
        <v>43</v>
      </c>
      <c r="B24" s="7" t="s">
        <v>180</v>
      </c>
      <c r="C24" s="7">
        <v>2</v>
      </c>
      <c r="D24" s="7" t="s">
        <v>203</v>
      </c>
      <c r="E24" s="7"/>
      <c r="F24" s="7"/>
      <c r="G24" s="7"/>
      <c r="H24" s="7"/>
      <c r="I24" s="7"/>
    </row>
    <row r="25" spans="1:9">
      <c r="A25" s="7" t="s">
        <v>43</v>
      </c>
      <c r="B25" s="7" t="s">
        <v>180</v>
      </c>
      <c r="C25" s="7">
        <v>3</v>
      </c>
      <c r="D25" s="7" t="s">
        <v>204</v>
      </c>
      <c r="E25" s="7"/>
      <c r="F25" s="7"/>
      <c r="G25" s="7"/>
      <c r="H25" s="7"/>
      <c r="I25" s="7"/>
    </row>
    <row r="26" spans="1:9">
      <c r="A26" s="7" t="s">
        <v>43</v>
      </c>
      <c r="B26" s="7" t="s">
        <v>180</v>
      </c>
      <c r="C26" s="7">
        <v>4</v>
      </c>
      <c r="D26" s="7" t="s">
        <v>205</v>
      </c>
      <c r="E26" s="7"/>
      <c r="F26" s="7"/>
      <c r="G26" s="7"/>
      <c r="H26" s="7"/>
      <c r="I26" s="7"/>
    </row>
    <row r="27" spans="1:9">
      <c r="A27" s="7" t="s">
        <v>43</v>
      </c>
      <c r="B27" s="7" t="s">
        <v>180</v>
      </c>
      <c r="C27" s="7">
        <v>5</v>
      </c>
      <c r="D27" s="7" t="s">
        <v>206</v>
      </c>
      <c r="E27" s="7"/>
      <c r="F27" s="7"/>
      <c r="G27" s="7"/>
      <c r="H27" s="7"/>
      <c r="I27" s="7"/>
    </row>
    <row r="28" spans="1:9">
      <c r="A28" s="7" t="s">
        <v>43</v>
      </c>
      <c r="B28" s="7" t="s">
        <v>180</v>
      </c>
      <c r="C28" s="7">
        <v>6</v>
      </c>
      <c r="D28" s="7" t="s">
        <v>207</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208</v>
      </c>
      <c r="B1" s="4"/>
      <c r="C1" s="4"/>
      <c r="D1" s="4"/>
      <c r="E1" s="4"/>
      <c r="F1" s="4"/>
      <c r="G1" s="4"/>
    </row>
    <row r="2" spans="1:7">
      <c r="A2" s="8" t="s">
        <v>209</v>
      </c>
      <c r="B2" s="8" t="s">
        <v>210</v>
      </c>
      <c r="C2" s="8" t="s">
        <v>211</v>
      </c>
      <c r="D2" s="8" t="s">
        <v>212</v>
      </c>
      <c r="E2" s="8" t="s">
        <v>213</v>
      </c>
      <c r="F2" s="8" t="s">
        <v>214</v>
      </c>
      <c r="G2" s="8" t="s">
        <v>215</v>
      </c>
    </row>
    <row r="3" spans="1:7">
      <c r="A3" s="7" t="s">
        <v>44</v>
      </c>
      <c r="B3" s="7">
        <v>20</v>
      </c>
      <c r="C3" s="7" t="s">
        <v>106</v>
      </c>
      <c r="D3" s="7">
        <v>1</v>
      </c>
      <c r="E3" s="7" t="s">
        <v>216</v>
      </c>
      <c r="F3" s="7" t="s">
        <v>217</v>
      </c>
      <c r="G3" s="7" t="s">
        <v>218</v>
      </c>
    </row>
    <row r="4" spans="1:7">
      <c r="A4" s="7"/>
      <c r="B4" s="7"/>
      <c r="C4" s="7"/>
      <c r="D4" s="7">
        <v>2</v>
      </c>
      <c r="E4" s="7" t="s">
        <v>219</v>
      </c>
      <c r="F4" s="7" t="s">
        <v>220</v>
      </c>
      <c r="G4" s="7" t="s">
        <v>221</v>
      </c>
    </row>
    <row r="5" spans="1:7">
      <c r="A5" s="7"/>
      <c r="B5" s="7"/>
      <c r="C5" s="7"/>
      <c r="D5" s="7">
        <v>3</v>
      </c>
      <c r="E5" s="7" t="s">
        <v>222</v>
      </c>
      <c r="F5" s="7" t="s">
        <v>223</v>
      </c>
      <c r="G5" s="7" t="s">
        <v>224</v>
      </c>
    </row>
    <row r="6" spans="1:7">
      <c r="A6" s="7"/>
      <c r="B6" s="7"/>
      <c r="C6" s="7"/>
      <c r="D6" s="7">
        <v>4</v>
      </c>
      <c r="E6" s="7" t="s">
        <v>225</v>
      </c>
      <c r="F6" s="7" t="s">
        <v>226</v>
      </c>
      <c r="G6" s="7" t="s">
        <v>227</v>
      </c>
    </row>
    <row r="7" spans="1:7">
      <c r="A7" s="7" t="s">
        <v>51</v>
      </c>
      <c r="B7" s="7">
        <v>20</v>
      </c>
      <c r="C7" s="7" t="s">
        <v>106</v>
      </c>
      <c r="D7" s="7">
        <v>1</v>
      </c>
      <c r="E7" s="7" t="s">
        <v>216</v>
      </c>
      <c r="F7" s="7" t="s">
        <v>217</v>
      </c>
      <c r="G7" s="7" t="s">
        <v>228</v>
      </c>
    </row>
    <row r="8" spans="1:7">
      <c r="A8" s="7"/>
      <c r="B8" s="7"/>
      <c r="C8" s="7"/>
      <c r="D8" s="7">
        <v>2</v>
      </c>
      <c r="E8" s="7" t="s">
        <v>219</v>
      </c>
      <c r="F8" s="7" t="s">
        <v>220</v>
      </c>
      <c r="G8" s="7" t="s">
        <v>229</v>
      </c>
    </row>
    <row r="9" spans="1:7">
      <c r="A9" s="7"/>
      <c r="B9" s="7"/>
      <c r="C9" s="7"/>
      <c r="D9" s="7">
        <v>3</v>
      </c>
      <c r="E9" s="7" t="s">
        <v>222</v>
      </c>
      <c r="F9" s="7" t="s">
        <v>223</v>
      </c>
      <c r="G9" s="7" t="s">
        <v>230</v>
      </c>
    </row>
    <row r="10" spans="1:7">
      <c r="A10" s="7"/>
      <c r="B10" s="7"/>
      <c r="C10" s="7"/>
      <c r="D10" s="7">
        <v>4</v>
      </c>
      <c r="E10" s="7" t="s">
        <v>225</v>
      </c>
      <c r="F10" s="7" t="s">
        <v>226</v>
      </c>
      <c r="G10" s="7" t="s">
        <v>231</v>
      </c>
    </row>
    <row r="11" spans="1:7">
      <c r="A11" s="7" t="s">
        <v>57</v>
      </c>
      <c r="B11" s="7">
        <v>25</v>
      </c>
      <c r="C11" s="7" t="s">
        <v>106</v>
      </c>
      <c r="D11" s="7">
        <v>1</v>
      </c>
      <c r="E11" s="7" t="s">
        <v>216</v>
      </c>
      <c r="F11" s="7" t="s">
        <v>217</v>
      </c>
      <c r="G11" s="7" t="s">
        <v>232</v>
      </c>
    </row>
    <row r="12" spans="1:7">
      <c r="A12" s="7"/>
      <c r="B12" s="7"/>
      <c r="C12" s="7"/>
      <c r="D12" s="7">
        <v>2</v>
      </c>
      <c r="E12" s="7" t="s">
        <v>219</v>
      </c>
      <c r="F12" s="7" t="s">
        <v>220</v>
      </c>
      <c r="G12" s="7" t="s">
        <v>233</v>
      </c>
    </row>
    <row r="13" spans="1:7">
      <c r="A13" s="7"/>
      <c r="B13" s="7"/>
      <c r="C13" s="7"/>
      <c r="D13" s="7">
        <v>3</v>
      </c>
      <c r="E13" s="7" t="s">
        <v>222</v>
      </c>
      <c r="F13" s="7" t="s">
        <v>223</v>
      </c>
      <c r="G13" s="7" t="s">
        <v>234</v>
      </c>
    </row>
    <row r="14" spans="1:7">
      <c r="A14" s="7"/>
      <c r="B14" s="7"/>
      <c r="C14" s="7"/>
      <c r="D14" s="7">
        <v>4</v>
      </c>
      <c r="E14" s="7" t="s">
        <v>225</v>
      </c>
      <c r="F14" s="7" t="s">
        <v>226</v>
      </c>
      <c r="G14" s="7" t="s">
        <v>235</v>
      </c>
    </row>
    <row r="15" spans="1:7">
      <c r="A15" s="7" t="s">
        <v>64</v>
      </c>
      <c r="B15" s="7">
        <v>25</v>
      </c>
      <c r="C15" s="7" t="s">
        <v>88</v>
      </c>
      <c r="D15" s="7">
        <v>1</v>
      </c>
      <c r="E15" s="7" t="s">
        <v>216</v>
      </c>
      <c r="F15" s="7" t="s">
        <v>217</v>
      </c>
      <c r="G15" s="7" t="s">
        <v>236</v>
      </c>
    </row>
    <row r="16" spans="1:7">
      <c r="A16" s="7"/>
      <c r="B16" s="7"/>
      <c r="C16" s="7"/>
      <c r="D16" s="7">
        <v>2</v>
      </c>
      <c r="E16" s="7" t="s">
        <v>219</v>
      </c>
      <c r="F16" s="7" t="s">
        <v>220</v>
      </c>
      <c r="G16" s="7" t="s">
        <v>237</v>
      </c>
    </row>
    <row r="17" spans="1:7">
      <c r="A17" s="7"/>
      <c r="B17" s="7"/>
      <c r="C17" s="7"/>
      <c r="D17" s="7">
        <v>3</v>
      </c>
      <c r="E17" s="7" t="s">
        <v>222</v>
      </c>
      <c r="F17" s="7" t="s">
        <v>223</v>
      </c>
      <c r="G17" s="7" t="s">
        <v>238</v>
      </c>
    </row>
    <row r="18" spans="1:7">
      <c r="A18" s="7"/>
      <c r="B18" s="7"/>
      <c r="C18" s="7"/>
      <c r="D18" s="7">
        <v>4</v>
      </c>
      <c r="E18" s="7" t="s">
        <v>225</v>
      </c>
      <c r="F18" s="7" t="s">
        <v>226</v>
      </c>
      <c r="G18" s="7" t="s">
        <v>239</v>
      </c>
    </row>
    <row r="19" spans="1:7">
      <c r="A19" s="7" t="s">
        <v>71</v>
      </c>
      <c r="B19" s="7">
        <v>25</v>
      </c>
      <c r="C19" s="7" t="s">
        <v>106</v>
      </c>
      <c r="D19" s="7">
        <v>1</v>
      </c>
      <c r="E19" s="7" t="s">
        <v>216</v>
      </c>
      <c r="F19" s="7" t="s">
        <v>217</v>
      </c>
      <c r="G19" s="7" t="s">
        <v>240</v>
      </c>
    </row>
    <row r="20" spans="1:7">
      <c r="A20" s="7"/>
      <c r="B20" s="7"/>
      <c r="C20" s="7"/>
      <c r="D20" s="7">
        <v>2</v>
      </c>
      <c r="E20" s="7" t="s">
        <v>219</v>
      </c>
      <c r="F20" s="7" t="s">
        <v>220</v>
      </c>
      <c r="G20" s="7" t="s">
        <v>241</v>
      </c>
    </row>
    <row r="21" spans="1:7">
      <c r="A21" s="7"/>
      <c r="B21" s="7"/>
      <c r="C21" s="7"/>
      <c r="D21" s="7">
        <v>3</v>
      </c>
      <c r="E21" s="7" t="s">
        <v>222</v>
      </c>
      <c r="F21" s="7" t="s">
        <v>223</v>
      </c>
      <c r="G21" s="7" t="s">
        <v>242</v>
      </c>
    </row>
    <row r="22" spans="1:7">
      <c r="A22" s="7"/>
      <c r="B22" s="7"/>
      <c r="C22" s="7"/>
      <c r="D22" s="7">
        <v>4</v>
      </c>
      <c r="E22" s="7" t="s">
        <v>225</v>
      </c>
      <c r="F22" s="7" t="s">
        <v>226</v>
      </c>
      <c r="G22" s="7"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244</v>
      </c>
      <c r="B1" s="4"/>
      <c r="C1" s="4"/>
      <c r="D1" s="4"/>
      <c r="E1" s="4"/>
      <c r="F1" s="4"/>
      <c r="G1" s="4"/>
    </row>
    <row r="2" spans="1:7">
      <c r="A2" s="8" t="s">
        <v>245</v>
      </c>
      <c r="B2" s="8" t="s">
        <v>246</v>
      </c>
      <c r="C2" s="8" t="s">
        <v>247</v>
      </c>
      <c r="D2" s="8" t="s">
        <v>248</v>
      </c>
      <c r="E2" s="8" t="s">
        <v>249</v>
      </c>
      <c r="F2" s="8" t="s">
        <v>250</v>
      </c>
      <c r="G2" s="8" t="s">
        <v>251</v>
      </c>
    </row>
    <row r="3" spans="1:7">
      <c r="A3" s="7">
        <v>1</v>
      </c>
      <c r="B3" s="7" t="s">
        <v>252</v>
      </c>
      <c r="C3" s="7">
        <v>35</v>
      </c>
      <c r="D3" s="7" t="s">
        <v>253</v>
      </c>
      <c r="E3" s="7" t="s">
        <v>254</v>
      </c>
      <c r="F3" s="7" t="s">
        <v>255</v>
      </c>
      <c r="G3" s="7" t="s">
        <v>256</v>
      </c>
    </row>
    <row r="4" spans="1:7">
      <c r="A4" s="7"/>
      <c r="B4" s="7" t="s">
        <v>257</v>
      </c>
      <c r="C4" s="7"/>
      <c r="D4" s="7" t="s">
        <v>258</v>
      </c>
      <c r="E4" s="7"/>
      <c r="F4" s="7"/>
      <c r="G4" s="7"/>
    </row>
    <row r="5" spans="1:7">
      <c r="A5" s="7">
        <v>2</v>
      </c>
      <c r="B5" s="7" t="s">
        <v>259</v>
      </c>
      <c r="C5" s="7">
        <v>35</v>
      </c>
      <c r="D5" s="7" t="s">
        <v>260</v>
      </c>
      <c r="E5" s="7" t="s">
        <v>261</v>
      </c>
      <c r="F5" s="7" t="s">
        <v>262</v>
      </c>
      <c r="G5" s="7" t="s">
        <v>263</v>
      </c>
    </row>
    <row r="6" spans="1:7">
      <c r="A6" s="7"/>
      <c r="B6" s="7" t="s">
        <v>257</v>
      </c>
      <c r="C6" s="7"/>
      <c r="D6" s="7" t="s">
        <v>264</v>
      </c>
      <c r="E6" s="7"/>
      <c r="F6" s="7"/>
      <c r="G6" s="7"/>
    </row>
    <row r="7" spans="1:7">
      <c r="A7" s="7">
        <v>3</v>
      </c>
      <c r="B7" s="7" t="s">
        <v>265</v>
      </c>
      <c r="C7" s="7">
        <v>35</v>
      </c>
      <c r="D7" s="7" t="s">
        <v>266</v>
      </c>
      <c r="E7" s="7" t="s">
        <v>267</v>
      </c>
      <c r="F7" s="7" t="s">
        <v>268</v>
      </c>
      <c r="G7" s="7" t="s">
        <v>269</v>
      </c>
    </row>
    <row r="8" spans="1:7">
      <c r="A8" s="7"/>
      <c r="B8" s="7" t="s">
        <v>257</v>
      </c>
      <c r="C8" s="7"/>
      <c r="D8" s="7" t="s">
        <v>270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271</v>
      </c>
      <c r="B1" s="4"/>
      <c r="C1" s="4"/>
      <c r="D1" s="4"/>
      <c r="E1" s="4"/>
    </row>
    <row r="2" spans="1:5">
      <c r="A2" s="1" t="s">
        <v>272</v>
      </c>
      <c r="B2" s="1" t="s">
        <v>273</v>
      </c>
      <c r="C2" s="1"/>
      <c r="D2" s="1"/>
      <c r="E2" s="1"/>
    </row>
    <row r="3" spans="1:5">
      <c r="A3" s="10" t="s">
        <v>274</v>
      </c>
      <c r="B3" s="7" t="s">
        <v>275</v>
      </c>
      <c r="C3" s="5"/>
      <c r="D3" s="5"/>
      <c r="E3" s="5"/>
    </row>
    <row r="4" spans="1:5">
      <c r="A4" s="10" t="s">
        <v>276</v>
      </c>
      <c r="B4" s="7" t="s">
        <v>277</v>
      </c>
      <c r="C4" s="5"/>
      <c r="D4" s="5"/>
      <c r="E4" s="5"/>
    </row>
    <row r="5" spans="1:5">
      <c r="A5" s="10" t="s">
        <v>278</v>
      </c>
      <c r="B5" s="7" t="s">
        <v>279</v>
      </c>
      <c r="C5" s="5"/>
      <c r="D5" s="5"/>
      <c r="E5" s="5"/>
    </row>
    <row r="6" spans="1:5">
      <c r="A6" s="10" t="s">
        <v>280</v>
      </c>
      <c r="B6" s="7" t="s">
        <v>281</v>
      </c>
      <c r="C6" s="5"/>
      <c r="D6" s="5"/>
      <c r="E6" s="5"/>
    </row>
    <row r="7" spans="1:5">
      <c r="A7" s="10" t="s">
        <v>282</v>
      </c>
      <c r="B7" s="7" t="s">
        <v>283</v>
      </c>
      <c r="C7" s="5"/>
      <c r="D7" s="5"/>
      <c r="E7" s="5"/>
    </row>
    <row r="8" spans="1:5">
      <c r="A8" s="11" t="s">
        <v>174</v>
      </c>
      <c r="B8" s="11" t="s">
        <v>284</v>
      </c>
      <c r="C8" s="11" t="s">
        <v>285</v>
      </c>
      <c r="D8" s="11" t="s">
        <v>286</v>
      </c>
      <c r="E8" s="11" t="s">
        <v>287</v>
      </c>
    </row>
    <row r="9" spans="1:5">
      <c r="A9" s="7">
        <v>1</v>
      </c>
      <c r="B9" s="7" t="s">
        <v>288</v>
      </c>
      <c r="C9" s="7" t="s">
        <v>289</v>
      </c>
      <c r="D9" s="7" t="s">
        <v>290</v>
      </c>
      <c r="E9" s="7" t="s">
        <v>291</v>
      </c>
    </row>
    <row r="10" spans="1:5">
      <c r="A10" s="7">
        <v>2</v>
      </c>
      <c r="B10" s="7" t="s">
        <v>292</v>
      </c>
      <c r="C10" s="7" t="s">
        <v>293</v>
      </c>
      <c r="D10" s="7" t="s">
        <v>294</v>
      </c>
      <c r="E10" s="7" t="s">
        <v>295</v>
      </c>
    </row>
    <row r="11" spans="1:5">
      <c r="A11" s="7">
        <v>3</v>
      </c>
      <c r="B11" s="7" t="s">
        <v>296</v>
      </c>
      <c r="C11" s="7" t="s">
        <v>297</v>
      </c>
      <c r="D11" s="7" t="s">
        <v>298</v>
      </c>
      <c r="E11" s="7" t="s">
        <v>299</v>
      </c>
    </row>
    <row r="12" spans="1:5">
      <c r="A12" s="7">
        <v>4</v>
      </c>
      <c r="B12" s="7" t="s">
        <v>300</v>
      </c>
      <c r="C12" s="7" t="s">
        <v>293</v>
      </c>
      <c r="D12" s="7" t="s">
        <v>301</v>
      </c>
      <c r="E12" s="7" t="s">
        <v>302</v>
      </c>
    </row>
    <row r="13" spans="1:5">
      <c r="A13" s="7">
        <v>5</v>
      </c>
      <c r="B13" s="7" t="s">
        <v>303</v>
      </c>
      <c r="C13" s="7" t="s">
        <v>289</v>
      </c>
      <c r="D13" s="7" t="s">
        <v>304</v>
      </c>
      <c r="E13" s="7" t="s">
        <v>305</v>
      </c>
    </row>
    <row r="15" spans="1:5">
      <c r="A15" s="1" t="s">
        <v>306</v>
      </c>
      <c r="B15" s="1" t="s">
        <v>307</v>
      </c>
      <c r="C15" s="1"/>
      <c r="D15" s="1"/>
      <c r="E15" s="1"/>
    </row>
    <row r="16" spans="1:5">
      <c r="A16" s="10" t="s">
        <v>274</v>
      </c>
      <c r="B16" s="7" t="s">
        <v>308</v>
      </c>
      <c r="C16" s="5"/>
      <c r="D16" s="5"/>
      <c r="E16" s="5"/>
    </row>
    <row r="17" spans="1:5">
      <c r="A17" s="10" t="s">
        <v>276</v>
      </c>
      <c r="B17" s="7" t="s">
        <v>309</v>
      </c>
      <c r="C17" s="5"/>
      <c r="D17" s="5"/>
      <c r="E17" s="5"/>
    </row>
    <row r="18" spans="1:5">
      <c r="A18" s="10" t="s">
        <v>278</v>
      </c>
      <c r="B18" s="7" t="s">
        <v>310</v>
      </c>
      <c r="C18" s="5"/>
      <c r="D18" s="5"/>
      <c r="E18" s="5"/>
    </row>
    <row r="19" spans="1:5">
      <c r="A19" s="10" t="s">
        <v>280</v>
      </c>
      <c r="B19" s="7" t="s">
        <v>311</v>
      </c>
      <c r="C19" s="5"/>
      <c r="D19" s="5"/>
      <c r="E19" s="5"/>
    </row>
    <row r="20" spans="1:5">
      <c r="A20" s="10" t="s">
        <v>282</v>
      </c>
      <c r="B20" s="7" t="s">
        <v>312</v>
      </c>
      <c r="C20" s="5"/>
      <c r="D20" s="5"/>
      <c r="E20" s="5"/>
    </row>
    <row r="21" spans="1:5">
      <c r="A21" s="11" t="s">
        <v>174</v>
      </c>
      <c r="B21" s="11" t="s">
        <v>284</v>
      </c>
      <c r="C21" s="11" t="s">
        <v>285</v>
      </c>
      <c r="D21" s="11" t="s">
        <v>286</v>
      </c>
      <c r="E21" s="11" t="s">
        <v>287</v>
      </c>
    </row>
    <row r="22" spans="1:5">
      <c r="A22" s="7">
        <v>1</v>
      </c>
      <c r="B22" s="7" t="s">
        <v>288</v>
      </c>
      <c r="C22" s="7" t="s">
        <v>289</v>
      </c>
      <c r="D22" s="7" t="s">
        <v>313</v>
      </c>
      <c r="E22" s="7" t="s">
        <v>314</v>
      </c>
    </row>
    <row r="23" spans="1:5">
      <c r="A23" s="7">
        <v>2</v>
      </c>
      <c r="B23" s="7" t="s">
        <v>292</v>
      </c>
      <c r="C23" s="7" t="s">
        <v>293</v>
      </c>
      <c r="D23" s="7" t="s">
        <v>315</v>
      </c>
      <c r="E23" s="7" t="s">
        <v>316</v>
      </c>
    </row>
    <row r="24" spans="1:5">
      <c r="A24" s="7">
        <v>3</v>
      </c>
      <c r="B24" s="7" t="s">
        <v>296</v>
      </c>
      <c r="C24" s="7" t="s">
        <v>317</v>
      </c>
      <c r="D24" s="7" t="s">
        <v>318</v>
      </c>
      <c r="E24" s="7" t="s">
        <v>319</v>
      </c>
    </row>
    <row r="25" spans="1:5">
      <c r="A25" s="7">
        <v>4</v>
      </c>
      <c r="B25" s="7" t="s">
        <v>300</v>
      </c>
      <c r="C25" s="7" t="s">
        <v>293</v>
      </c>
      <c r="D25" s="7" t="s">
        <v>320</v>
      </c>
      <c r="E25" s="7" t="s">
        <v>321</v>
      </c>
    </row>
    <row r="26" spans="1:5">
      <c r="A26" s="7">
        <v>5</v>
      </c>
      <c r="B26" s="7" t="s">
        <v>303</v>
      </c>
      <c r="C26" s="7" t="s">
        <v>289</v>
      </c>
      <c r="D26" s="7" t="s">
        <v>322</v>
      </c>
      <c r="E26" s="7" t="s">
        <v>323</v>
      </c>
    </row>
    <row r="28" spans="1:5">
      <c r="A28" s="1" t="s">
        <v>324</v>
      </c>
      <c r="B28" s="1" t="s">
        <v>325</v>
      </c>
      <c r="C28" s="1"/>
      <c r="D28" s="1"/>
      <c r="E28" s="1"/>
    </row>
    <row r="29" spans="1:5">
      <c r="A29" s="10" t="s">
        <v>274</v>
      </c>
      <c r="B29" s="7" t="s">
        <v>326</v>
      </c>
      <c r="C29" s="5"/>
      <c r="D29" s="5"/>
      <c r="E29" s="5"/>
    </row>
    <row r="30" spans="1:5">
      <c r="A30" s="10" t="s">
        <v>276</v>
      </c>
      <c r="B30" s="7" t="s">
        <v>327</v>
      </c>
      <c r="C30" s="5"/>
      <c r="D30" s="5"/>
      <c r="E30" s="5"/>
    </row>
    <row r="31" spans="1:5">
      <c r="A31" s="10" t="s">
        <v>278</v>
      </c>
      <c r="B31" s="7" t="s">
        <v>328</v>
      </c>
      <c r="C31" s="5"/>
      <c r="D31" s="5"/>
      <c r="E31" s="5"/>
    </row>
    <row r="32" spans="1:5">
      <c r="A32" s="10" t="s">
        <v>280</v>
      </c>
      <c r="B32" s="7" t="s">
        <v>329</v>
      </c>
      <c r="C32" s="5"/>
      <c r="D32" s="5"/>
      <c r="E32" s="5"/>
    </row>
    <row r="33" spans="1:5">
      <c r="A33" s="10" t="s">
        <v>282</v>
      </c>
      <c r="B33" s="7" t="s">
        <v>330</v>
      </c>
      <c r="C33" s="5"/>
      <c r="D33" s="5"/>
      <c r="E33" s="5"/>
    </row>
    <row r="34" spans="1:5">
      <c r="A34" s="11" t="s">
        <v>174</v>
      </c>
      <c r="B34" s="11" t="s">
        <v>284</v>
      </c>
      <c r="C34" s="11" t="s">
        <v>285</v>
      </c>
      <c r="D34" s="11" t="s">
        <v>286</v>
      </c>
      <c r="E34" s="11" t="s">
        <v>287</v>
      </c>
    </row>
    <row r="35" spans="1:5">
      <c r="A35" s="7">
        <v>1</v>
      </c>
      <c r="B35" s="7" t="s">
        <v>288</v>
      </c>
      <c r="C35" s="7" t="s">
        <v>289</v>
      </c>
      <c r="D35" s="7" t="s">
        <v>331</v>
      </c>
      <c r="E35" s="7" t="s">
        <v>332</v>
      </c>
    </row>
    <row r="36" spans="1:5">
      <c r="A36" s="7">
        <v>2</v>
      </c>
      <c r="B36" s="7" t="s">
        <v>292</v>
      </c>
      <c r="C36" s="7" t="s">
        <v>293</v>
      </c>
      <c r="D36" s="7" t="s">
        <v>333</v>
      </c>
      <c r="E36" s="7" t="s">
        <v>334</v>
      </c>
    </row>
    <row r="37" spans="1:5">
      <c r="A37" s="7">
        <v>3</v>
      </c>
      <c r="B37" s="7" t="s">
        <v>296</v>
      </c>
      <c r="C37" s="7" t="s">
        <v>293</v>
      </c>
      <c r="D37" s="7" t="s">
        <v>335</v>
      </c>
      <c r="E37" s="7" t="s">
        <v>336</v>
      </c>
    </row>
    <row r="38" spans="1:5">
      <c r="A38" s="7">
        <v>4</v>
      </c>
      <c r="B38" s="7" t="s">
        <v>300</v>
      </c>
      <c r="C38" s="7" t="s">
        <v>293</v>
      </c>
      <c r="D38" s="7" t="s">
        <v>337</v>
      </c>
      <c r="E38" s="7" t="s">
        <v>338</v>
      </c>
    </row>
    <row r="39" spans="1:5">
      <c r="A39" s="7">
        <v>5</v>
      </c>
      <c r="B39" s="7" t="s">
        <v>303</v>
      </c>
      <c r="C39" s="7" t="s">
        <v>289</v>
      </c>
      <c r="D39" s="7" t="s">
        <v>339</v>
      </c>
      <c r="E39" s="7" t="s">
        <v>340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341</v>
      </c>
      <c r="B1" s="4"/>
      <c r="C1" s="4"/>
      <c r="D1" s="4"/>
    </row>
    <row r="2" spans="1:4">
      <c r="A2" s="8" t="s">
        <v>209</v>
      </c>
      <c r="B2" s="8" t="s">
        <v>342</v>
      </c>
      <c r="C2" s="8" t="s">
        <v>343</v>
      </c>
      <c r="D2" s="8" t="s">
        <v>344</v>
      </c>
    </row>
    <row r="3" spans="1:4">
      <c r="A3" s="7" t="s">
        <v>44</v>
      </c>
      <c r="B3" s="7" t="s">
        <v>345</v>
      </c>
      <c r="C3" s="7" t="s">
        <v>346</v>
      </c>
      <c r="D3" s="7" t="s">
        <v>347</v>
      </c>
    </row>
    <row r="4" spans="1:4">
      <c r="A4" s="7" t="s">
        <v>44</v>
      </c>
      <c r="B4" s="7" t="s">
        <v>348</v>
      </c>
      <c r="C4" s="7" t="s">
        <v>349</v>
      </c>
      <c r="D4" s="7" t="s">
        <v>350</v>
      </c>
    </row>
    <row r="5" spans="1:4">
      <c r="A5" s="7" t="s">
        <v>44</v>
      </c>
      <c r="B5" s="7" t="s">
        <v>351</v>
      </c>
      <c r="C5" s="7" t="s">
        <v>352</v>
      </c>
      <c r="D5" s="7" t="s">
        <v>353</v>
      </c>
    </row>
    <row r="6" spans="1:4">
      <c r="A6" s="7" t="s">
        <v>51</v>
      </c>
      <c r="B6" s="7" t="s">
        <v>345</v>
      </c>
      <c r="C6" s="7" t="s">
        <v>346</v>
      </c>
      <c r="D6" s="7" t="s">
        <v>354</v>
      </c>
    </row>
    <row r="7" spans="1:4">
      <c r="A7" s="7" t="s">
        <v>51</v>
      </c>
      <c r="B7" s="7" t="s">
        <v>348</v>
      </c>
      <c r="C7" s="7" t="s">
        <v>349</v>
      </c>
      <c r="D7" s="7" t="s">
        <v>355</v>
      </c>
    </row>
    <row r="8" spans="1:4">
      <c r="A8" s="7" t="s">
        <v>51</v>
      </c>
      <c r="B8" s="7" t="s">
        <v>351</v>
      </c>
      <c r="C8" s="7" t="s">
        <v>352</v>
      </c>
      <c r="D8" s="7" t="s">
        <v>356</v>
      </c>
    </row>
    <row r="9" spans="1:4">
      <c r="A9" s="7" t="s">
        <v>57</v>
      </c>
      <c r="B9" s="7" t="s">
        <v>345</v>
      </c>
      <c r="C9" s="7" t="s">
        <v>346</v>
      </c>
      <c r="D9" s="7" t="s">
        <v>357</v>
      </c>
    </row>
    <row r="10" spans="1:4">
      <c r="A10" s="7" t="s">
        <v>57</v>
      </c>
      <c r="B10" s="7" t="s">
        <v>348</v>
      </c>
      <c r="C10" s="7" t="s">
        <v>349</v>
      </c>
      <c r="D10" s="7" t="s">
        <v>358</v>
      </c>
    </row>
    <row r="11" spans="1:4">
      <c r="A11" s="7" t="s">
        <v>57</v>
      </c>
      <c r="B11" s="7" t="s">
        <v>351</v>
      </c>
      <c r="C11" s="7" t="s">
        <v>352</v>
      </c>
      <c r="D11" s="7" t="s">
        <v>359</v>
      </c>
    </row>
    <row r="12" spans="1:4">
      <c r="A12" s="7" t="s">
        <v>64</v>
      </c>
      <c r="B12" s="7" t="s">
        <v>345</v>
      </c>
      <c r="C12" s="7" t="s">
        <v>346</v>
      </c>
      <c r="D12" s="7" t="s">
        <v>360</v>
      </c>
    </row>
    <row r="13" spans="1:4">
      <c r="A13" s="7" t="s">
        <v>64</v>
      </c>
      <c r="B13" s="7" t="s">
        <v>348</v>
      </c>
      <c r="C13" s="7" t="s">
        <v>361</v>
      </c>
      <c r="D13" s="7" t="s">
        <v>362</v>
      </c>
    </row>
    <row r="14" spans="1:4">
      <c r="A14" s="7" t="s">
        <v>64</v>
      </c>
      <c r="B14" s="7" t="s">
        <v>351</v>
      </c>
      <c r="C14" s="7" t="s">
        <v>363</v>
      </c>
      <c r="D14" s="7" t="s">
        <v>364</v>
      </c>
    </row>
    <row r="15" spans="1:4">
      <c r="A15" s="7" t="s">
        <v>71</v>
      </c>
      <c r="B15" s="7" t="s">
        <v>345</v>
      </c>
      <c r="C15" s="7" t="s">
        <v>346</v>
      </c>
      <c r="D15" s="7" t="s">
        <v>365</v>
      </c>
    </row>
    <row r="16" spans="1:4">
      <c r="A16" s="7" t="s">
        <v>71</v>
      </c>
      <c r="B16" s="7" t="s">
        <v>348</v>
      </c>
      <c r="C16" s="7" t="s">
        <v>349</v>
      </c>
      <c r="D16" s="7" t="s">
        <v>366</v>
      </c>
    </row>
    <row r="17" spans="1:4">
      <c r="A17" s="7" t="s">
        <v>71</v>
      </c>
      <c r="B17" s="7" t="s">
        <v>351</v>
      </c>
      <c r="C17" s="7" t="s">
        <v>352</v>
      </c>
      <c r="D17" s="7"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Economía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