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<sst xmlns="http://schemas.openxmlformats.org/spreadsheetml/2006/main" uniqueCount="588">
  <si>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</si>
  <si>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</si>
  <si>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Economía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</si>
  <si>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</si>
  <si>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</si>
  <si>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</si>
  <si>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</si>
  <si>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</si>
  <si>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</si>
  <si>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</si>
  <si>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</si>
  <si>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</si>
  <si>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</si>
  <si>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</si>
  <si>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</si>
  <si>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</si>
  <si>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</si>
  <si>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</si>
  <si>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</si>
  <si>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</si>
  <si>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</si>
  <si>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</si>
  <si>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19:44</t>
  </si>
  <si>
    <t>Resumen ejecutivo (CCAA vs BOE)</t>
  </si>
  <si>
    <t>Madrid aplica íntegramente el RD 217/2022 para Economía y Emprendimiento en 4º ESO, sin añadidos ni modificaciones.</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</si>
  <si>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</si>
  <si>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</si>
  <si>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Economía</t>
  </si>
  <si>
    <t>Resumen ejecutivo</t>
  </si>
  <si>
    <t>Mantiene del BOE</t>
  </si>
  <si>
    <t>Sí, todas las competencias específicas y criterios de evaluación coinciden textualmente con el BOE.</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</si>
  <si>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</si>
  <si>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</si>
  <si>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</si>
  <si>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RD 217/2022, sin adaptaciones autonómicas. Se usarán los criterios y saberes base nacionales.</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</si>
  <si>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</si>
  <si>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</si>
  <si>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</si>
  <si>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</si>
  <si>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</si>
  <si>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</si>
  <si>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</si>
  <si>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</si>
  <si>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</si>
  <si>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</si>
  <si>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</si>
  <si>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</si>
  <si>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</si>
  <si>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</si>
  <si>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</si>
  <si>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</si>
  <si>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</si>
  <si>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los rasgos característicos y las cualidades personales propias y de los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</si>
  <si>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</si>
  <si>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</si>
  <si>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</si>
  <si>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</si>
  <si>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</si>
  <si>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</si>
  <si>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</si>
  <si>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</si>
  <si>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</si>
  <si>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</si>
  <si>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</si>
  <si>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</si>
  <si>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</si>
  <si>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</si>
  <si>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</si>
  <si>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</si>
  <si>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</si>
  <si>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</si>
  <si>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</si>
  <si>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</si>
  <si>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</si>
  <si>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</si>
  <si>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</si>
  <si>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</si>
  <si>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</si>
  <si>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</si>
  <si>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</si>
  <si>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</si>
  <si>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</si>
  <si>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</si>
  <si>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</si>
  <si>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</si>
  <si>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</si>
  <si>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</si>
  <si>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</si>
  <si>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</si>
  <si>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</si>
  <si>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</si>
  <si>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</si>
  <si>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</si>
  <si>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</si>
  <si>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</si>
  <si>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</si>
  <si>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</si>
  <si>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</si>
  <si>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</si>
  <si>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</si>
  <si>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</si>
  <si>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</si>
  <si>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</si>
  <si>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</si>
  <si>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</si>
  <si>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</si>
  <si>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</si>
  <si>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</si>
  <si>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</si>
  <si>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</si>
  <si>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</si>
  <si>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</si>
  <si>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</si>
  <si>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</si>
  <si>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</si>
  <si>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</si>
  <si>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</si>
  <si>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</si>
  <si>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</si>
  <si>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</si>
  <si>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</si>
  <si>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</si>
  <si>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</si>
  <si>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</si>
  <si>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</si>
  <si>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</si>
  <si>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</si>
  <si>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</si>
  <si>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</si>
  <si>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</si>
  <si>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</si>
  <si>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</si>
  <si>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</si>
  <si>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</si>
  <si>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</si>
  <si>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</si>
  <si>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</si>
  <si>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</si>
  <si>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</si>
  <si>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</si>
  <si>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</si>
  <si>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</si>
  <si>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</si>
  <si>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</si>
  <si>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</si>
  <si>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</si>
  <si>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</si>
  <si>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</si>
  <si>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</si>
  <si>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</si>
  <si>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</si>
  <si>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</si>
  <si>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</si>
  <si>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</si>
  <si>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</si>
  <si>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</si>
  <si>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</si>
  <si>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</si>
  <si>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</si>
  <si>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</si>
  <si>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</si>
  <si>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</si>
  <si>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</si>
  <si>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</si>
  <si>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</si>
  <si>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</si>
  <si>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</si>
  <si>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</si>
  <si>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</si>
  <si>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</si>
  <si>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</si>
  <si>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</si>
  <si>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</si>
  <si>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</si>
  <si>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 Entender correctamente la economía del comportamiento y su impacto en las decisiones económicas.</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</si>
  <si>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</si>
  <si>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</si>
  <si>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</si>
  <si>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</si>
  <si>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</si>
  <si>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 y a los diferentes contextos financieros entendiendo sus riesgos, considerando correctamente el problema de la valoración temporal del dinero.</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</si>
  <si>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</si>
  <si>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</si>
  <si>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</si>
  <si>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 conociendo cómo construir un presupuesto de ingresos y gastos y su plasmación en un plan de negocios.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</si>
  <si>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</si>
  <si>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</si>
  <si>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</si>
  <si>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</si>
  <si>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</si>
  <si>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</si>
  <si>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</si>
  <si>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</si>
  <si>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</si>
  <si>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</si>
  <si>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</si>
  <si>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</si>
  <si>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</si>
  <si>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</si>
  <si>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</si>
  <si>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</si>
  <si>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</si>
  <si>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</si>
  <si>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</si>
  <si>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</si>
  <si>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</si>
  <si>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</si>
  <si>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</si>
  <si>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</si>
  <si>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</si>
  <si>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</si>
  <si>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</si>
  <si>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</si>
  <si>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</si>
  <si>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</si>
  <si>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</si>
  <si>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</si>
  <si>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</si>
  <si>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t>
  </si>
  <si>
    <t>Autoconfianza, autoconocimiento, empatía, perseverancia, iniciativa y resiliencia.</t>
  </si>
  <si>
    <t>Técnicas de diagnóstico de debilidades y fortalezas.</t>
  </si>
  <si>
    <t>Creatividad, ideas y soluciones. Pensamiento de diseño o Design thinking y otras metodologías de innovación ágil.</t>
  </si>
  <si>
    <t>Comunicación asertiva y escucha activa, motivación, negociación y liderazgo de grupos y personas, trabajo en equipo y resolución de conflictos. Habilidades sociales.</t>
  </si>
  <si>
    <t>Identificación del error y la validación como oportunidades para aprender.</t>
  </si>
  <si>
    <t>Gestión de emociones. Estrategias de gestión de la incertidumbre y toma de decisiones en contextos cambiantes. Diferentes perfiles del emprendedor: técnico, comercial, especialista y directivo, entre otros.</t>
  </si>
  <si>
    <t>La perspectiva económica del entorno:</t>
  </si>
  <si>
    <t>Qué es la economía y cuál es su papel en la sociedad actual. Aproximación a los diferentes modelos económicos.</t>
  </si>
  <si>
    <t>El problema económico: la escasez de recursos y la necesidad de elegir.</t>
  </si>
  <si>
    <t>La elección en economía: costes, análisis marginal, incentivos.</t>
  </si>
  <si>
    <t>El comportamiento de las personas en las decisiones.</t>
  </si>
  <si>
    <t>Comercio, bienestar, reducción de la pobreza y desigualdades.</t>
  </si>
  <si>
    <t>El entorno económico-empresarial:</t>
  </si>
  <si>
    <t>Los agentes económicos y el flujo circular de la renta.</t>
  </si>
  <si>
    <t>El sistema financiero: instrumentos, instituciones y mercados.</t>
  </si>
  <si>
    <t>El funcionamiento de los mercados financieros. Mercados regulados y no regulados.</t>
  </si>
  <si>
    <t>El mercado y las oportunidades de negocio: análisis del entorno general o macroentorno; análisis del entorno específico o microentorno. La red logística: proveedores, clientes, sistemas de producción y comercialización. La competencia.</t>
  </si>
  <si>
    <t>La empresa y su responsabilidad social. Tipos de empresa según su forma jurídica, su tamaño, su capital, su actividad y sector económico.</t>
  </si>
  <si>
    <t>Las fuentes de financiación personales y empresariales. Obligaciones fiscales de las mismas. El valor del dinero en el tiempo.</t>
  </si>
  <si>
    <t>La decisión empresarial y la innovación como fuente de transformación social.</t>
  </si>
  <si>
    <t>El papel del Estado. Financiación.</t>
  </si>
  <si>
    <t>El entorno social, cultural y ambiental desde una perspectiva económica:</t>
  </si>
  <si>
    <t>La economía colaborativa: concepto y regulación. Ejemplos de empresas que funcionan apoyándose en ella. Análisis crítico de los pros y contras de este modelo de negocio.</t>
  </si>
  <si>
    <t>En qué consiste la huella ecológica y la economía circular.</t>
  </si>
  <si>
    <t>La economía social y solidaria. Los Objetivos de Desarrollo Sostenible (ODS) y el desarrollo local.</t>
  </si>
  <si>
    <t>Sectores productivos y géneros del entorno cultural y artístico.</t>
  </si>
  <si>
    <t>Agentes que apoyan la creación de proyectos culturales emprendedores.</t>
  </si>
  <si>
    <t>Estrategias de exploración del entorno. Búsqueda y gestión de la información. Métodos de análisis de la competencia. Análisis de las debilidades, amenazas, fortalezas y oportunidades (DAFO). Ventaja competitiva.</t>
  </si>
  <si>
    <t>La visión emprendedora.</t>
  </si>
  <si>
    <t>Misión, visión y valores de la empresa o entidad. La organización y gestión de las entidades emprendedoras.</t>
  </si>
  <si>
    <t>La cultura emprendedora.</t>
  </si>
  <si>
    <t>Funciones de la empresa. Definición de objetivos empresariales. El plan de empresa. Los equipos en las empresas y organizaciones:</t>
  </si>
  <si>
    <t>Estrategias ágiles de trabajo en equipo.</t>
  </si>
  <si>
    <t>Selección, formación y funcionamiento de equipos de trabajo.</t>
  </si>
  <si>
    <t>Las finanzas personales y del proyecto emprendedor:</t>
  </si>
  <si>
    <t>El dinero: necesidades económicas en las diferentes etapas de la vida.</t>
  </si>
  <si>
    <t>Control y gestión del dinero. La primera cuenta bancaria. Tipos de interés: simple o compuesto. Diferencias entre una tarjeta de crédito y una de débito.</t>
  </si>
  <si>
    <t>Amortización de un préstamo personal, de un préstamo hipotecario y de una línea de crédito.</t>
  </si>
  <si>
    <t>Fuentes y control de ingresos y gastos. El presupuesto.</t>
  </si>
  <si>
    <t>Recursos financieros a corto y largo plazo y su relación con el bienestar financiero.</t>
  </si>
  <si>
    <t>Inversiones financieras.</t>
  </si>
  <si>
    <t>El endeudamiento.</t>
  </si>
  <si>
    <t>Fuentes de financiación y captación de recursos financieros.</t>
  </si>
  <si>
    <t>La gestión del riesgo financiero y los seguros.</t>
  </si>
  <si>
    <t>Planes de pensiones.</t>
  </si>
  <si>
    <t>Planificación, gestión y ejecución de un proyecto emprendedor. Fases y tiempos en los planes de producción, comercialización, distribución y marketing y plan económico-financiero, entre otros. Del reto al prototipo.</t>
  </si>
  <si>
    <t>Desarrollo ágil de producto.</t>
  </si>
  <si>
    <t>Técnicas y herramientas de prototipado rápido.</t>
  </si>
  <si>
    <t>Estudio y análisis de necesidades y oportunidades del entorno. Métodos de análisis de la competencia. Presentación e introducción del prototipo en el entorno. Estrategias de difusión. Análisis de</t>
  </si>
  <si>
    <t>impactos.</t>
  </si>
  <si>
    <t>Validación y testado de prototipos. Valoración del proceso de trabajo. Innovación ágil. El usuario como destinatario final del prototipo. La toma de decisiones de los usuarios.</t>
  </si>
  <si>
    <t>El usuario como consumidor. Derechos y obligaciones de los consumidores.</t>
  </si>
  <si>
    <t>Derechos sobre el prototipo: la propiedad intelectual e industrial. La promoción del producto final. Intercambio creativo. Principios básicos del marketing y</t>
  </si>
  <si>
    <t>publicidad.</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</si>
  <si>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</si>
  <si>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</si>
  <si>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</si>
  <si>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</si>
  <si>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</si>
  <si>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</si>
  <si>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</si>
  <si>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</si>
  <si>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</si>
  <si>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</si>
  <si>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</si>
  <si>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</si>
  <si>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</si>
  <si>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</si>
  <si>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</si>
  <si>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</si>
  <si>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</si>
  <si>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</si>
  <si>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</si>
  <si>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</si>
  <si>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</si>
  <si>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</si>
  <si>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</si>
  <si>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</si>
  <si>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</si>
  <si>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</si>
  <si>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</si>
  <si>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</si>
  <si>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</si>
  <si>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</si>
  <si>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</si>
  <si>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</si>
  <si>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</si>
  <si>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</si>
  <si>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</si>
  <si>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</si>
  <si>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</si>
  <si>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</si>
  <si>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</si>
  <si>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</si>
  <si>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</si>
  <si>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</si>
  <si>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</si>
  <si>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</si>
  <si>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</si>
  <si>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Trimestre</t>
  </si>
  <si>
    <t>Título pedagógico</t>
  </si>
  <si>
    <t>Horas estimadas</t>
  </si>
  <si>
    <t>SDA recomendada</t>
  </si>
  <si>
    <t>Saberes principales</t>
  </si>
  <si>
    <t>Criterios evaluables</t>
  </si>
  <si>
    <t>Competencias dominantes</t>
  </si>
  <si>
    <t>El Individuo ante el Problema Económico</t>
  </si>
  <si>
    <t>SDA 1: 'Mi mapa del tesoro económico'. Los alumnos analizan su perfil personal y cómo sus decisiones diarias impactan en el flujo circular de la renta local.</t>
  </si>
  <si>
    <t xml:space="preserve">
• El perfil de la persona emprendedora: Autoconfianza, autoconocimiento, empatía, perseverancia, iniciativa y resiliencia.
• Técnicas de diagnóstico de debilidades y fortalezas.
• Creatividad, ideas y soluciones.
• Gestión de emociones. Estrategias de gestión de la incertidumbre y toma de decisiones en contextos cambiantes. Diferentes perfiles del emprendedor: técnico, comercial, especialista y directivo, entre otros.
• Qué es la economía y cuál es su papel en la sociedad actual. Aproximación a los diferentes modelos económicos.
• El problema económico: la escasez de recursos y la necesidad de elegir.
• La elección en economía: costes, análisis marginal, incentivos.
• El comportamiento de las personas en las decisiones.
• Comercio, bienestar, reducción de la pobreza y desigualdades.
• Los agentes económicos y el flujo circular de la renta.</t>
  </si>
  <si>
    <t>1.1
1.2
1.3
6.4</t>
  </si>
  <si>
    <t>CE.1
CE.6</t>
  </si>
  <si>
    <t>Instrumentos / evaluación</t>
  </si>
  <si>
    <t>Portfolio de autoconocimiento, pruebas objetivas sobre conceptos económicos básicos y diario de reflexión sobre la toma de decisiones.</t>
  </si>
  <si>
    <t>La Organización y la Gestión del Valor</t>
  </si>
  <si>
    <t>SDA 2: 'Empresa 360'. Creación de la estructura organizativa y financiera de una empresa ficticia que resuelva un reto de sostenibilidad en Madrid.</t>
  </si>
  <si>
    <t xml:space="preserve">
• El sistema financiero: instrumentos, instituciones y mercados.
• El funcionamiento de los mercados financieros. Mercados regulados y no regulados.
• El mercado y las oportunidades de negocio: análisis del entorno general o macroentorno; análisis del entorno específico o microentorno. La red logística: proveedores, clientes, sistemas de producción y comercialización. La competencia.
• La empresa y su responsabilidad social. Tipos de empresa según su forma jurídica, su tamaño, su capital, su actividad y sector económico.
• Las fuentes de financiación personales y empresariales. Obligaciones fiscales de las mismas. El valor del dinero en el tiempo.
• La decisión empresarial y la innovación como fuente de transformación social.
• El papel del Estado. Financiación.
• La economía colaborativa: concepto y regulación.
• En qué consiste la huella ecológica y la economía circular.
• La economía social y solidaria. Los Objetivos de Desarrollo Sostenible (ODS) y el desarrollo local.
• Sectores productivos y géneros del entorno cultural y artístico.
• Agentes que apoyan la creación de proyectos culturales emprendedores.
• Estrategias de exploración del entorno. Búsqueda y gestión de la información.
• La visión emprendedora.
• Misión, visión y valores de la empresa o entidad. La organización y gestión de las entidades emprendedoras.
• La cultura emprendedora.
• Funciones de la empresa. Definición de objetivos empresariales. El plan de empresa.
• Las finanzas personales y del proyecto emprendedor: El dinero, tipos de interés, préstamos, presupuestos, inversiones y planes de pensiones.</t>
  </si>
  <si>
    <t>4.2
4.3
6.1
6.2
6.3</t>
  </si>
  <si>
    <t>CE.4
CE.6</t>
  </si>
  <si>
    <t>Plan de empresa (apartado organizativo y financiero), resolución de casos prácticos financieros y análisis de responsabilidad social corporativa.</t>
  </si>
  <si>
    <t>Del Prototipo al Mercado Real</t>
  </si>
  <si>
    <t>SDA 3: 'Expo-Emprende 4º ESO'. Feria de emprendimiento donde los alumnos presentan sus prototipos validados y sus estrategias de marketing.</t>
  </si>
  <si>
    <t xml:space="preserve">
• Los equipos en las empresas y organizaciones: Estrategias ágiles de trabajo en equipo. Selección, formación y funcionamiento de equipos de trabajo.
• Planificación, gestión y ejecución de un proyecto emprendedor. Fases y tiempos en los planes de producción, comercialización, distribución y marketing y plan económico-financiero, entre otros. Del reto al prototipo.
• Desarrollo ágil de producto.
• Técnicas y herramientas de prototipado rápido.
• Estudio y análisis de necesidades y oportunidades del entorno. Métodos de análisis de la competencia. Presentación e introducción del prototipo en el entorno. Estrategias de difusión. Análisis de impactos.
• Validación y testado de prototipos. Valoración del proceso de trabajo. Innovación ágil. El usuario como destinatario final del prototipo. La toma de decisiones de los usuarios.
• El usuario como consumidor. Derechos y obligaciones de los consumidores.
• Derechos sobre el prototipo: la propiedad intelectual e industrial. La promoción del producto final. Intercambio creativo. Principios básicos del marketing y publicidad.</t>
  </si>
  <si>
    <t>2.1
2.2
2.3
3.1
3.2
3.3
4.1
5.1
5.2
7.1
7.2
7.3</t>
  </si>
  <si>
    <t>CE.2
CE.3
CE.5
CE.7</t>
  </si>
  <si>
    <t>Presentación del prototipo (Elevator Pitch), defensa del plan de marketing y evaluación por pares del trabajo cooperativo.</t>
  </si>
  <si>
    <t>Situaciones de aprendizaje sugeridas (SDA)</t>
  </si>
  <si>
    <t>SDA 1</t>
  </si>
  <si>
    <t>Revitaliza tu barrio</t>
  </si>
  <si>
    <t>Subtítulo</t>
  </si>
  <si>
    <t>Un podcast de propuestas emprendedoras para el comercio local</t>
  </si>
  <si>
    <t>Contexto</t>
  </si>
  <si>
    <t>El comercio de barrio en Madrid está perdiendo clientes frente a las grandes superficies y el comercio online. La asociación de comerciantes de nuestro distrito quiere ideas frescas y sostenibles para atraer de nuevo a la clientela y dinamizar la economía local.</t>
  </si>
  <si>
    <t>Reto central</t>
  </si>
  <si>
    <t>Diseñar un negocio sostenible que dé respuesta a una necesidad del barrio, planificar los recursos necesarios y presentar la idea en un podcast dirigido a la asociación de comerciantes local para conseguir su respaldo.</t>
  </si>
  <si>
    <t>Recursos</t>
  </si>
  <si>
    <t xml:space="preserve">
• Datos de cierre de comercios en Madrid (Ayuntamiento, Cámara de Comercio)
• Plantilla de lienzo CANVAS
• Guion de podcast editable
• Software de grabación y edición (Audacity, Anchor)
• Rúbricas de evaluación</t>
  </si>
  <si>
    <t>Transversales</t>
  </si>
  <si>
    <t>Educación para la ciudadanía (consumo responsable, economía local), competencia digital (edición de audio), emprendimiento social.</t>
  </si>
  <si>
    <t>Fase</t>
  </si>
  <si>
    <t>Duración</t>
  </si>
  <si>
    <t>Descripción</t>
  </si>
  <si>
    <t>Evidencia recogida</t>
  </si>
  <si>
    <t>Activación y planteamiento del reto</t>
  </si>
  <si>
    <t>1 sesión</t>
  </si>
  <si>
    <t>Se presenta el desafío: la asociación de comerciantes pide ideas. Se analiza la situación del comercio local en Madrid con datos reales (porcentaje de cierres, etc.). Se forman equipos y eligen un barrio de Madrid. Se lanza la pregunta guía y se acota el producto final: un podcast.</t>
  </si>
  <si>
    <t>Anotaciones iniciales en el cuaderno de equipo: barrio elegido y primeras ideas.</t>
  </si>
  <si>
    <t>Adquisición guiada de saberes</t>
  </si>
  <si>
    <t>2 sesiones</t>
  </si>
  <si>
    <t>Talleres sobre: perfil emprendedor (autoconocimiento, creatividad); modelos de negocio sostenibles (economía circular, comercio justo); planificación de recursos (inversión inicial, fuentes de financiación). Se utilizan casos reales de pequeños negocios en Madrid (ej. tiendas de barrio que han innovado).</t>
  </si>
  <si>
    <t>Ejercicios prácticos de análisis DAFO y cálculo de costes básicos.</t>
  </si>
  <si>
    <t>Aplicación al reto</t>
  </si>
  <si>
    <t>Cada equipo diseña su idea de negocio: define la propuesta de valor, recursos necesarios, viabilidad económica y sostenibilidad. Contrastan sus hipótesis con datos del barrio (censos, tráfico peatonal, competencia) usando fuentes abiertas. Preparan el guion del podcast.</t>
  </si>
  <si>
    <t>Borrador del guion y tabla de recursos.</t>
  </si>
  <si>
    <t>Producción y comunicación</t>
  </si>
  <si>
    <t>Grabación y edición del podcast. Se practica la expresión oral y la comunicación persuasiva. Se realiza una prueba interna de escucha y se ajustan detalles técnicos. Se prepara la difusión (carpeta con ficha del proyecto para la asociación).</t>
  </si>
  <si>
    <t>Podcast terminado y ficha de proyecto.</t>
  </si>
  <si>
    <t>Reflexión y evaluación</t>
  </si>
  <si>
    <t>Escucha de los podcasts en clase. Coevaluación entre equipos usando rúbrica. Cada equipo autoevalúa su proceso (diana de autoevaluación). Selección del mejor podcast para enviar a la asociación de comerciantes real. Reflexión sobre el aprendizaje.</t>
  </si>
  <si>
    <t>Rúbrica cumplimentada y diana de autoevaluación.</t>
  </si>
  <si>
    <t>SDA 2</t>
  </si>
  <si>
    <t>Descifra la economía de tu barrio</t>
  </si>
  <si>
    <t>El barrio ha visto cerrar varios comercios tradicionales. La asociación de comerciantes solicita a nuestro centro un estudio de viabilidad basado en datos reales de las preferencias de consumo de los vecinos, para orientar a nuevos emprendedores.</t>
  </si>
  <si>
    <t>Realizar una encuesta a al menos 50 vecinos del barrio, analizar los datos y elaborar un informe de viabilidad económica para un nuevo comercio o servicio, presentado a la asociación de comerciantes.</t>
  </si>
  <si>
    <t xml:space="preserve">
• Plantilla de encuesta (papel y/o Google Forms)
• Hoja de cálculo (Excel/Sheets) para análisis
• Guía de conceptos económicos (costes, ingresos, punto de equilibrio)
• Ejemplos de informes de viabilidad
• Rúbricas de evaluación</t>
  </si>
  <si>
    <t>Educación financiera, competencia ciudadana (participación en la economía local), tratamiento de datos estadísticos.</t>
  </si>
  <si>
    <t>Se presenta el encargo de la asociación de comerciantes. El alumnado debate, formula preguntas de investigación y diseña un plan de trabajo.</t>
  </si>
  <si>
    <t>Cuaderno con preguntas de investigación y diseño preliminar de la encuesta.</t>
  </si>
  <si>
    <t>Se trabajan contenidos de economía (escasez, demanda, costes, viabilidad) y técnicas de encuesta y análisis de datos. Se valida el diseño de la encuesta.</t>
  </si>
  <si>
    <t>Ejercicios de diseño de encuesta y cálculo de indicadores de viabilidad.</t>
  </si>
  <si>
    <t>3 sesiones</t>
  </si>
  <si>
    <t>Recogida de datos mediante encuesta a vecinos (presencial/online). Volcado, depuración y análisis descriptivo (frecuencias, medias, tablas cruzadas).</t>
  </si>
  <si>
    <t>Hoja de datos y resumen de análisis (gráficos, tablas).</t>
  </si>
  <si>
    <t>Elaboración del informe de viabilidad (incluye estudio de demanda, costes estimados, punto de equilibrio, conclusiones) y preparación de la presentación oral.</t>
  </si>
  <si>
    <t>Borrador del informe y presentación.</t>
  </si>
  <si>
    <t>Presentación ante la asociación (real o simulada). Coevaluación y autoevaluación mediante rúbricas. Asignación de niveles de logro.</t>
  </si>
  <si>
    <t>SDA 3</t>
  </si>
  <si>
    <t>Hazlo realidad: prototipo de impacto local</t>
  </si>
  <si>
    <t>Diseña, construye y comunica una iniciativa económica para tu barrio</t>
  </si>
  <si>
    <t>El barrio de Usera (Madrid) presenta un declive del comercio local y espacios públicos infrautilizados, mientras que sus vecinos demandan actividades económicas que fomenten la cohesión social. Una asociación vecinal busca propuestas juveniles viables.</t>
  </si>
  <si>
    <t>Diseñar, planificar los recursos y construir un prototipo tangible (maqueta, prototipo digital o físico) de una iniciativa económica de impacto comunitario (ej. mercado de trueque, huerto urbano con venta, taller de reparación colaborativa) que mejore el barrio, y presentarlo a la asociación vecinal para obtener su respaldo.</t>
  </si>
  <si>
    <t xml:space="preserve">
• Datos socioeconómicos del barrio de Usera (Ayuntamiento de Madrid)
• Materiales de prototipado (cartón, tijeras, rotuladores, tabletas, software de diseño 3D opcional)
• Plantilla de presupuesto y plan de recursos
• Rúbricas de evaluación (criterios 4.1, 4.3, 5.2, 7.1, 7.3)
• Ejemplos de prototipos de emprendimiento social</t>
  </si>
  <si>
    <t>Educación para el emprendimiento, consumo responsable, desarrollo sostenible, participación ciudadana.</t>
  </si>
  <si>
    <t>Se presenta el contexto del barrio de Usera (datos de comercio local, demanda vecinal) y el reto: diseñar un prototipo de iniciativa económica. Se formula la pregunta guía y se forman equipos heterogéneos. Se visiona un vídeo de la asociación vecinal solicitando ideas.</t>
  </si>
  <si>
    <t>Registro de ideas iniciales y roles asignados en el equipo.</t>
  </si>
  <si>
    <t>Talleres sobre planificación de recursos (presupuesto, materiales, fuentes de financiación) y metodologías de prototipado rápido (Design Thinking). El alumnado analiza ejemplos de iniciativas similares en Madrid.</t>
  </si>
  <si>
    <t>Ejercicios de presupuesto y esquema de prototipado.</t>
  </si>
  <si>
    <t>Los equipos investigan necesidades concretas del barrio (encuesta exprés a domicilio o datos secundarios) y seleccionan los recursos necesarios para su iniciativa. Elaboran un plan detallado de recursos y un presupuesto ajustado.</t>
  </si>
  <si>
    <t>Plan de recursos y presupuesto del equipo.</t>
  </si>
  <si>
    <t>Construcción del prototipo (maqueta, prototipo digital o físico) y preparación de la presentación. Se ensaya la exposición con feedback entre equipos. Se elabora un póster resumen del plan.</t>
  </si>
  <si>
    <t>Prototipo terminado y guion de presentación.</t>
  </si>
  <si>
    <t>Presentación del prototipo a la asociación vecinal (presencial o por videollamada). Coevaluación entre equipos y autoevaluación mediante rúbrica. Asignación de niveles de logro 1-4 a cada criterio.</t>
  </si>
  <si>
    <t>Rúbricas cumplimentadas y diana de autoevaluación.</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</si>
  <si>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</si>
  <si>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</si>
  <si>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</si>
  <si>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</si>
  <si>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</si>
  <si>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</si>
  <si>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</si>
  <si>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</si>
  <si>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</si>
  <si>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</si>
  <si>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</si>
  <si>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</si>
  <si>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</si>
  <si>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</si>
  <si>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</si>
  <si>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</si>
  <si>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</si>
  <si>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</si>
  <si>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</si>
  <si>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</si>
  <si>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</si>
  <si>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</si>
  <si>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</si>
  <si>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</si>
  <si>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</si>
  <si>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</si>
  <si>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</si>
  <si>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</si>
  <si>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</si>
  <si>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</si>
  <si>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</si>
  <si>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</si>
  <si>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</si>
  <si>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</si>
  <si>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</si>
  <si>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</si>
  <si>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</si>
  <si>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</si>
  <si>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</si>
  <si>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</si>
  <si>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</si>
  <si>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</si>
  <si>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</si>
  <si>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</si>
  <si>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</si>
  <si>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</si>
  <si>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</si>
  <si>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</si>
  <si>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</si>
  <si>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</si>
  <si>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</si>
  <si>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</si>
  <si>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</si>
  <si>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</si>
  <si>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</si>
  <si>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</si>
  <si>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</si>
  <si>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</si>
  <si>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</si>
  <si>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</si>
  <si>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</si>
  <si>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</si>
  <si>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</si>
  <si>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</si>
  <si>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</si>
  <si>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</si>
  <si>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</si>
  <si>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</si>
  <si>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 de la CCAA</t>
  </si>
  <si>
    <t>Categoría</t>
  </si>
  <si>
    <t>Pregunta</t>
  </si>
  <si>
    <t>Respuesta</t>
  </si>
  <si>
    <t>Normativa</t>
  </si>
  <si>
    <t>¿Qué normativa autonómica regula Economía y Emprendimiento en 4.º ESO en Madrid?</t>
  </si>
  <si>
    <t>En la Comunidad de Madrid, la materia se rige por el Real Decreto 217/2022 estatal al no existir un decreto autonómico específico; las concreciones curriculares aparecen en las Instrucciones de inicio de curso de la Consejería de Educación.</t>
  </si>
  <si>
    <t>Secuenciación</t>
  </si>
  <si>
    <t>¿En qué se diferencia la secuenciación de Economía y Emprendimiento en 4.º ESO en Madrid respecto al BOE?</t>
  </si>
  <si>
    <t>Madrid mantiene la estructura y criterios del BOE al no tener decreto propio, pero suele priorizar la aplicación práctica y el emprendimiento, ajustando la temporalización de los 55 saberes básicos dentro de las 3 horas semanales, sin añadir elementos.</t>
  </si>
  <si>
    <t>Evaluación</t>
  </si>
  <si>
    <t>¿Cómo afectan las 3 horas semanales a la evaluación de Economía y Emprendimiento en 4.º ESO en Madrid?</t>
  </si>
  <si>
    <t>Con 3 horas semanales, la evaluación debe priorizar la aplicación competencial. Se recomienda usar rúbricas para los 21 criterios (vinculados a 7 CE) y diseñar situaciones de aprendizaje que integren varios saberes (55 saberes) en cada unidad, optimizando el tiempo.</t>
  </si>
  <si>
    <t>Inspeccion</t>
  </si>
  <si>
    <t>¿Qué aspectos concretos revisa la inspección educativa en las programaciones de Economía y Emprendimiento en 4.º ESO en Madrid?</t>
  </si>
  <si>
    <t>La inspección exige desarrollar los 7 CE y 21 criterios con actividades que trabajen los 55 saberes básicos, coherencia evaluación-niveles competenciales con 3 horas semanales, e inclusión del perfil de salida del alumnado.</t>
  </si>
  <si>
    <t>¿Qué recursos didácticos recomienda la Comunidad de Madrid para Economía y Emprendimiento en 4.º ESO?</t>
  </si>
  <si>
    <t>La Comunidad de Madrid no publica libro de texto oficial; recomienda usar materiales del MEFP, recursos digitales como EducaMadrid y el Banco de Situaciones de Aprendizaje. Es frecuente emplear proyectos colaborativos que fomenten el emprendimiento práctico.</t>
  </si>
  <si>
    <t>Departamento</t>
  </si>
  <si>
    <t>¿Con qué otras materias debe coordinarse Economía y Emprendimiento en 4.º ESO en Madrid?</t>
  </si>
  <si>
    <t>Se recomienda coordinación con Matemáticas (análisis financiero), Geografía e Historia (contexto económico) y Tecnología (proyectos de emprendimiento). Es común participar en proyectos interdisciplinares como la Feria de Emprendimiento.</t>
  </si>
  <si>
    <t>Atencion_diversidad</t>
  </si>
  <si>
    <t>¿Qué medidas de atención a la diversidad se aplican en Economía y Emprendimiento en 4.º ESO en Madrid?</t>
  </si>
  <si>
    <t>En Madrid se aplican adaptaciones no significativas (metodológicas) y, si necesario, significativas (eliminando CE). Para altas capacidades, se proponen ampliaciones con proyectos de emprendimiento real. Las 3 horas permiten flexibilidad en agrupamientos.</t>
  </si>
  <si>
    <t>Recuperación</t>
  </si>
  <si>
    <t>¿Cómo se recuperan los criterios no superados en Economía y Emprendimiento de 4.º ESO en Madrid?</t>
  </si>
  <si>
    <t>Se planifican actividades específicas de recuperación durante el curso, con apoyos en tutoría o refuerzo. La normativa madrileña permite recuperar criterios mediante tareas competenciales adicionales antes de la evaluación final.</t>
  </si>
  <si>
    <t>Cómo programar tu LOMLOE — guía 7 pasos</t>
  </si>
  <si>
    <t>Título</t>
  </si>
  <si>
    <t>Tiempo estimado</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</si>
  <si>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</si>
  <si>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</si>
  <si>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</si>
  <si>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</si>
  <si>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</si>
  <si>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</si>
  <si>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</si>
  <si>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</si>
  <si>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</si>
  <si>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</si>
  <si>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</si>
  <si>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</si>
  <si>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</si>
  <si>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</si>
  <si>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</si>
  <si>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</si>
  <si>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</si>
  <si>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</si>
  <si>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</si>
  <si>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</si>
  <si>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</si>
  <si>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</si>
  <si>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</si>
  <si>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</si>
  <si>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</si>
  <si>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</si>
  <si>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</si>
  <si>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</si>
  <si>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</si>
  <si>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</si>
  <si>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</si>
  <si>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igualdad entre hombres y mujeres, actitud participativa y visualización de metas comunes, utilizando estrategias que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</si>
  <si>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</si>
  <si>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</si>
  <si>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</si>
  <si>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</si>
  <si>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</si>
  <si>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</si>
  <si>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</si>
  <si>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</si>
  <si>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necesarios</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</si>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</sst>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21</v>
      </c>
    </row>
    <row r="9" spans="1:2">
      <c r="A9" s="6" t="s">
        <v>13</v>
      </c>
      <c r="B9" s="7">
        <v>55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454</v>
      </c>
      <c r="B1" s="4"/>
      <c r="C1" s="4"/>
      <c r="D1" s="4"/>
    </row>
    <row r="2" spans="1:4">
      <c r="A2" s="8" t="s">
        <v>274</v>
      </c>
      <c r="B2" s="8" t="s">
        <v>455</v>
      </c>
      <c r="C2" s="8" t="s">
        <v>456</v>
      </c>
      <c r="D2" s="8" t="s">
        <v>457</v>
      </c>
    </row>
    <row r="3" spans="1:4">
      <c r="A3" s="7" t="s">
        <v>44</v>
      </c>
      <c r="B3" s="7" t="s">
        <v>458</v>
      </c>
      <c r="C3" s="7" t="s">
        <v>459</v>
      </c>
      <c r="D3" s="7" t="s">
        <v>460</v>
      </c>
    </row>
    <row r="4" spans="1:4">
      <c r="A4" s="7" t="s">
        <v>51</v>
      </c>
      <c r="B4" s="7" t="s">
        <v>461</v>
      </c>
      <c r="C4" s="7" t="s">
        <v>462</v>
      </c>
      <c r="D4" s="7" t="s">
        <v>463</v>
      </c>
    </row>
    <row r="5" spans="1:4">
      <c r="A5" s="7" t="s">
        <v>58</v>
      </c>
      <c r="B5" s="7" t="s">
        <v>464</v>
      </c>
      <c r="C5" s="7" t="s">
        <v>465</v>
      </c>
      <c r="D5" s="7" t="s">
        <v>466</v>
      </c>
    </row>
    <row r="6" spans="1:4">
      <c r="A6" s="7" t="s">
        <v>65</v>
      </c>
      <c r="B6" s="7" t="s">
        <v>467</v>
      </c>
      <c r="C6" s="7" t="s">
        <v>468</v>
      </c>
      <c r="D6" s="7" t="s">
        <v>469</v>
      </c>
    </row>
    <row r="7" spans="1:4">
      <c r="A7" s="7" t="s">
        <v>72</v>
      </c>
      <c r="B7" s="7" t="s">
        <v>470</v>
      </c>
      <c r="C7" s="7" t="s">
        <v>471</v>
      </c>
      <c r="D7" s="7" t="s">
        <v>472</v>
      </c>
    </row>
    <row r="8" spans="1:4">
      <c r="A8" s="7" t="s">
        <v>79</v>
      </c>
      <c r="B8" s="7" t="s">
        <v>473</v>
      </c>
      <c r="C8" s="7" t="s">
        <v>474</v>
      </c>
      <c r="D8" s="7" t="s">
        <v>475</v>
      </c>
    </row>
    <row r="9" spans="1:4">
      <c r="A9" s="7" t="s">
        <v>85</v>
      </c>
      <c r="B9" s="7" t="s">
        <v>476</v>
      </c>
      <c r="C9" s="7" t="s">
        <v>477</v>
      </c>
      <c r="D9" s="7" t="s">
        <v>478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479</v>
      </c>
      <c r="B1" s="4"/>
      <c r="C1" s="4"/>
    </row>
    <row r="2" spans="1:3">
      <c r="A2" s="8" t="s">
        <v>480</v>
      </c>
      <c r="B2" s="8" t="s">
        <v>481</v>
      </c>
      <c r="C2" s="8" t="s">
        <v>482</v>
      </c>
    </row>
    <row r="3" spans="1:3">
      <c r="A3" s="7" t="s">
        <v>483</v>
      </c>
      <c r="B3" s="7" t="s">
        <v>484</v>
      </c>
      <c r="C3" s="7" t="s">
        <v>485</v>
      </c>
    </row>
    <row r="4" spans="1:3">
      <c r="A4" s="7" t="s">
        <v>486</v>
      </c>
      <c r="B4" s="7" t="s">
        <v>487</v>
      </c>
      <c r="C4" s="7" t="s">
        <v>488</v>
      </c>
    </row>
    <row r="5" spans="1:3">
      <c r="A5" s="7" t="s">
        <v>489</v>
      </c>
      <c r="B5" s="7" t="s">
        <v>490</v>
      </c>
      <c r="C5" s="7" t="s">
        <v>491</v>
      </c>
    </row>
    <row r="6" spans="1:3">
      <c r="A6" s="7" t="s">
        <v>492</v>
      </c>
      <c r="B6" s="7" t="s">
        <v>493</v>
      </c>
      <c r="C6" s="7" t="s">
        <v>494</v>
      </c>
    </row>
    <row r="7" spans="1:3">
      <c r="A7" s="7" t="s">
        <v>353</v>
      </c>
      <c r="B7" s="7" t="s">
        <v>495</v>
      </c>
      <c r="C7" s="7" t="s">
        <v>496</v>
      </c>
    </row>
    <row r="8" spans="1:3">
      <c r="A8" s="7" t="s">
        <v>497</v>
      </c>
      <c r="B8" s="7" t="s">
        <v>498</v>
      </c>
      <c r="C8" s="7" t="s">
        <v>499</v>
      </c>
    </row>
    <row r="9" spans="1:3">
      <c r="A9" s="7" t="s">
        <v>500</v>
      </c>
      <c r="B9" s="7" t="s">
        <v>501</v>
      </c>
      <c r="C9" s="7" t="s">
        <v>502</v>
      </c>
    </row>
    <row r="10" spans="1:3">
      <c r="A10" s="7" t="s">
        <v>503</v>
      </c>
      <c r="B10" s="7" t="s">
        <v>504</v>
      </c>
      <c r="C10" s="7" t="s">
        <v>505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506</v>
      </c>
      <c r="B1" s="4"/>
      <c r="C1" s="4"/>
      <c r="D1" s="4"/>
      <c r="E1" s="4"/>
    </row>
    <row r="2" spans="1:5">
      <c r="A2" s="8" t="s">
        <v>211</v>
      </c>
      <c r="B2" s="8" t="s">
        <v>507</v>
      </c>
      <c r="C2" s="8" t="s">
        <v>508</v>
      </c>
      <c r="D2" s="8" t="s">
        <v>359</v>
      </c>
      <c r="E2" s="8" t="s">
        <v>509</v>
      </c>
    </row>
    <row r="3" spans="1:5">
      <c r="A3" s="7">
        <v>1</v>
      </c>
      <c r="B3" s="7" t="s">
        <v>510</v>
      </c>
      <c r="C3" s="7" t="s">
        <v>511</v>
      </c>
      <c r="D3" s="7" t="s">
        <v>512</v>
      </c>
      <c r="E3" s="7" t="s">
        <v>513</v>
      </c>
    </row>
    <row r="4" spans="1:5">
      <c r="A4" s="7">
        <v>2</v>
      </c>
      <c r="B4" s="7" t="s">
        <v>514</v>
      </c>
      <c r="C4" s="7" t="s">
        <v>515</v>
      </c>
      <c r="D4" s="7" t="s">
        <v>516</v>
      </c>
      <c r="E4" s="7" t="s">
        <v>517</v>
      </c>
    </row>
    <row r="5" spans="1:5">
      <c r="A5" s="7">
        <v>3</v>
      </c>
      <c r="B5" s="7" t="s">
        <v>518</v>
      </c>
      <c r="C5" s="7" t="s">
        <v>511</v>
      </c>
      <c r="D5" s="7" t="s">
        <v>519</v>
      </c>
      <c r="E5" s="7" t="s">
        <v>520</v>
      </c>
    </row>
    <row r="6" spans="1:5">
      <c r="A6" s="7">
        <v>4</v>
      </c>
      <c r="B6" s="7" t="s">
        <v>521</v>
      </c>
      <c r="C6" s="7" t="s">
        <v>511</v>
      </c>
      <c r="D6" s="7" t="s">
        <v>522</v>
      </c>
      <c r="E6" s="7" t="s">
        <v>523</v>
      </c>
    </row>
    <row r="7" spans="1:5">
      <c r="A7" s="7">
        <v>5</v>
      </c>
      <c r="B7" s="7" t="s">
        <v>524</v>
      </c>
      <c r="C7" s="7" t="s">
        <v>525</v>
      </c>
      <c r="D7" s="7" t="s">
        <v>526</v>
      </c>
      <c r="E7" s="7" t="s">
        <v>527</v>
      </c>
    </row>
    <row r="8" spans="1:5">
      <c r="A8" s="7">
        <v>6</v>
      </c>
      <c r="B8" s="7" t="s">
        <v>528</v>
      </c>
      <c r="C8" s="7" t="s">
        <v>515</v>
      </c>
      <c r="D8" s="7" t="s">
        <v>529</v>
      </c>
      <c r="E8" s="7" t="s">
        <v>530</v>
      </c>
    </row>
    <row r="9" spans="1:5">
      <c r="A9" s="7">
        <v>7</v>
      </c>
      <c r="B9" s="7" t="s">
        <v>531</v>
      </c>
      <c r="C9" s="7" t="s">
        <v>511</v>
      </c>
      <c r="D9" s="7" t="s">
        <v>532</v>
      </c>
      <c r="E9" s="7" t="s">
        <v>533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534</v>
      </c>
      <c r="B1" s="4"/>
      <c r="C1" s="4"/>
      <c r="D1" s="4"/>
      <c r="E1" s="4"/>
      <c r="F1" s="4"/>
    </row>
    <row r="2" spans="1:6">
      <c r="A2" s="8" t="s">
        <v>36</v>
      </c>
      <c r="B2" s="8" t="s">
        <v>92</v>
      </c>
      <c r="C2" s="8" t="s">
        <v>535</v>
      </c>
      <c r="D2" s="8" t="s">
        <v>536</v>
      </c>
      <c r="E2" s="8" t="s">
        <v>537</v>
      </c>
      <c r="F2" s="8" t="s">
        <v>538</v>
      </c>
    </row>
    <row r="3" spans="1:6">
      <c r="A3" s="7">
        <v>1.1</v>
      </c>
      <c r="B3" s="7" t="s">
        <v>44</v>
      </c>
      <c r="C3" s="7" t="s">
        <v>539</v>
      </c>
      <c r="D3" s="9">
        <v>8.33</v>
      </c>
      <c r="E3" s="9">
        <v>8.33</v>
      </c>
      <c r="F3" s="7"/>
    </row>
    <row r="4" spans="1:6">
      <c r="A4" s="7">
        <v>1.2</v>
      </c>
      <c r="B4" s="7" t="s">
        <v>44</v>
      </c>
      <c r="C4" s="7" t="s">
        <v>105</v>
      </c>
      <c r="D4" s="9">
        <v>8.33</v>
      </c>
      <c r="E4" s="9">
        <v>8.33</v>
      </c>
      <c r="F4" s="7"/>
    </row>
    <row r="5" spans="1:6">
      <c r="A5" s="7">
        <v>1.3</v>
      </c>
      <c r="B5" s="7" t="s">
        <v>44</v>
      </c>
      <c r="C5" s="7" t="s">
        <v>111</v>
      </c>
      <c r="D5" s="9">
        <v>8.33</v>
      </c>
      <c r="E5" s="9">
        <v>8.33</v>
      </c>
      <c r="F5" s="7"/>
    </row>
    <row r="6" spans="1:6">
      <c r="A6" s="7">
        <v>2.1</v>
      </c>
      <c r="B6" s="7" t="s">
        <v>51</v>
      </c>
      <c r="C6" s="7" t="s">
        <v>540</v>
      </c>
      <c r="D6" s="9">
        <v>6.67</v>
      </c>
      <c r="E6" s="9">
        <v>6.67</v>
      </c>
      <c r="F6" s="7"/>
    </row>
    <row r="7" spans="1:6">
      <c r="A7" s="7">
        <v>2.2</v>
      </c>
      <c r="B7" s="7" t="s">
        <v>51</v>
      </c>
      <c r="C7" s="7" t="s">
        <v>541</v>
      </c>
      <c r="D7" s="9">
        <v>6.67</v>
      </c>
      <c r="E7" s="9">
        <v>6.67</v>
      </c>
      <c r="F7" s="7"/>
    </row>
    <row r="8" spans="1:6">
      <c r="A8" s="7">
        <v>2.3</v>
      </c>
      <c r="B8" s="7" t="s">
        <v>51</v>
      </c>
      <c r="C8" s="7" t="s">
        <v>126</v>
      </c>
      <c r="D8" s="9">
        <v>6.67</v>
      </c>
      <c r="E8" s="9">
        <v>6.67</v>
      </c>
      <c r="F8" s="7"/>
    </row>
    <row r="9" spans="1:6">
      <c r="A9" s="7">
        <v>3.1</v>
      </c>
      <c r="B9" s="7" t="s">
        <v>58</v>
      </c>
      <c r="C9" s="7" t="s">
        <v>542</v>
      </c>
      <c r="D9" s="9">
        <v>6.67</v>
      </c>
      <c r="E9" s="9">
        <v>6.67</v>
      </c>
      <c r="F9" s="7"/>
    </row>
    <row r="10" spans="1:6">
      <c r="A10" s="7">
        <v>3.2</v>
      </c>
      <c r="B10" s="7" t="s">
        <v>58</v>
      </c>
      <c r="C10" s="7" t="s">
        <v>137</v>
      </c>
      <c r="D10" s="9">
        <v>6.67</v>
      </c>
      <c r="E10" s="9">
        <v>6.67</v>
      </c>
      <c r="F10" s="7"/>
    </row>
    <row r="11" spans="1:6">
      <c r="A11" s="7">
        <v>3.3</v>
      </c>
      <c r="B11" s="7" t="s">
        <v>58</v>
      </c>
      <c r="C11" s="7" t="s">
        <v>543</v>
      </c>
      <c r="D11" s="9">
        <v>6.67</v>
      </c>
      <c r="E11" s="9">
        <v>6.67</v>
      </c>
      <c r="F11" s="7"/>
    </row>
    <row r="12" spans="1:6">
      <c r="A12" s="7">
        <v>4.1</v>
      </c>
      <c r="B12" s="7" t="s">
        <v>65</v>
      </c>
      <c r="C12" s="7" t="s">
        <v>544</v>
      </c>
      <c r="D12" s="9">
        <v>6.67</v>
      </c>
      <c r="E12" s="9">
        <v>6.67</v>
      </c>
      <c r="F12" s="7"/>
    </row>
    <row r="13" spans="1:6">
      <c r="A13" s="7">
        <v>4.2</v>
      </c>
      <c r="B13" s="7" t="s">
        <v>65</v>
      </c>
      <c r="C13" s="7" t="s">
        <v>153</v>
      </c>
      <c r="D13" s="9">
        <v>6.67</v>
      </c>
      <c r="E13" s="9">
        <v>6.67</v>
      </c>
      <c r="F13" s="7"/>
    </row>
    <row r="14" spans="1:6">
      <c r="A14" s="7">
        <v>4.3</v>
      </c>
      <c r="B14" s="7" t="s">
        <v>65</v>
      </c>
      <c r="C14" s="7" t="s">
        <v>158</v>
      </c>
      <c r="D14" s="9">
        <v>6.67</v>
      </c>
      <c r="E14" s="9">
        <v>6.67</v>
      </c>
      <c r="F14" s="7"/>
    </row>
    <row r="15" spans="1:6">
      <c r="A15" s="7">
        <v>5.1</v>
      </c>
      <c r="B15" s="7" t="s">
        <v>72</v>
      </c>
      <c r="C15" s="7" t="s">
        <v>545</v>
      </c>
      <c r="D15" s="9">
        <v>10.0</v>
      </c>
      <c r="E15" s="9">
        <v>10.0</v>
      </c>
      <c r="F15" s="7"/>
    </row>
    <row r="16" spans="1:6">
      <c r="A16" s="7">
        <v>5.2</v>
      </c>
      <c r="B16" s="7" t="s">
        <v>72</v>
      </c>
      <c r="C16" s="7" t="s">
        <v>546</v>
      </c>
      <c r="D16" s="9">
        <v>10.0</v>
      </c>
      <c r="E16" s="9">
        <v>10.0</v>
      </c>
      <c r="F16" s="7"/>
    </row>
    <row r="17" spans="1:6">
      <c r="A17" s="7">
        <v>6.1</v>
      </c>
      <c r="B17" s="7" t="s">
        <v>79</v>
      </c>
      <c r="C17" s="7" t="s">
        <v>547</v>
      </c>
      <c r="D17" s="9">
        <v>5.0</v>
      </c>
      <c r="E17" s="9">
        <v>5.0</v>
      </c>
      <c r="F17" s="7"/>
    </row>
    <row r="18" spans="1:6">
      <c r="A18" s="7">
        <v>6.2</v>
      </c>
      <c r="B18" s="7" t="s">
        <v>79</v>
      </c>
      <c r="C18" s="7" t="s">
        <v>548</v>
      </c>
      <c r="D18" s="9">
        <v>5.0</v>
      </c>
      <c r="E18" s="9">
        <v>5.0</v>
      </c>
      <c r="F18" s="7"/>
    </row>
    <row r="19" spans="1:6">
      <c r="A19" s="7">
        <v>6.3</v>
      </c>
      <c r="B19" s="7" t="s">
        <v>79</v>
      </c>
      <c r="C19" s="7" t="s">
        <v>549</v>
      </c>
      <c r="D19" s="9">
        <v>5.0</v>
      </c>
      <c r="E19" s="9">
        <v>5.0</v>
      </c>
      <c r="F19" s="7"/>
    </row>
    <row r="20" spans="1:6">
      <c r="A20" s="7">
        <v>6.4</v>
      </c>
      <c r="B20" s="7" t="s">
        <v>79</v>
      </c>
      <c r="C20" s="7" t="s">
        <v>550</v>
      </c>
      <c r="D20" s="9">
        <v>5.0</v>
      </c>
      <c r="E20" s="9">
        <v>5.0</v>
      </c>
      <c r="F20" s="7"/>
    </row>
    <row r="21" spans="1:6">
      <c r="A21" s="7">
        <v>7.1</v>
      </c>
      <c r="B21" s="7" t="s">
        <v>85</v>
      </c>
      <c r="C21" s="7" t="s">
        <v>551</v>
      </c>
      <c r="D21" s="9">
        <v>6.67</v>
      </c>
      <c r="E21" s="9">
        <v>6.67</v>
      </c>
      <c r="F21" s="7"/>
    </row>
    <row r="22" spans="1:6">
      <c r="A22" s="7">
        <v>7.2</v>
      </c>
      <c r="B22" s="7" t="s">
        <v>85</v>
      </c>
      <c r="C22" s="7" t="s">
        <v>552</v>
      </c>
      <c r="D22" s="9">
        <v>6.67</v>
      </c>
      <c r="E22" s="9">
        <v>6.67</v>
      </c>
      <c r="F22" s="7"/>
    </row>
    <row r="23" spans="1:6">
      <c r="A23" s="7">
        <v>7.3</v>
      </c>
      <c r="B23" s="7" t="s">
        <v>85</v>
      </c>
      <c r="C23" s="7" t="s">
        <v>204</v>
      </c>
      <c r="D23" s="9">
        <v>6.67</v>
      </c>
      <c r="E23" s="9">
        <v>6.67</v>
      </c>
      <c r="F23" s="7"/>
    </row>
    <row r="24" spans="1:6">
      <c r="A24" s="7" t="s">
        <v>553</v>
      </c>
      <c r="B24" s="7"/>
      <c r="C24" s="7"/>
      <c r="D24" s="9"/>
      <c r="E24" s="9">
        <f>SUM(E3:E23)</f>
        <v>145.029999999999973</v>
      </c>
      <c r="F24" s="7"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8" t="s">
        <v>555</v>
      </c>
      <c r="B1" s="8" t="s">
        <v>556</v>
      </c>
      <c r="C1" s="8">
        <v>1.1</v>
      </c>
      <c r="D1" s="8">
        <v>1.2</v>
      </c>
      <c r="E1" s="8">
        <v>1.3</v>
      </c>
      <c r="F1" s="8">
        <v>2.1</v>
      </c>
      <c r="G1" s="8">
        <v>2.2</v>
      </c>
      <c r="H1" s="8">
        <v>2.3</v>
      </c>
      <c r="I1" s="8">
        <v>3.1</v>
      </c>
      <c r="J1" s="8">
        <v>3.2</v>
      </c>
      <c r="K1" s="8">
        <v>3.3</v>
      </c>
      <c r="L1" s="8">
        <v>4.1</v>
      </c>
      <c r="M1" s="8">
        <v>4.2</v>
      </c>
      <c r="N1" s="8">
        <v>4.3</v>
      </c>
      <c r="O1" s="8">
        <v>5.1</v>
      </c>
      <c r="P1" s="8">
        <v>5.2</v>
      </c>
      <c r="Q1" s="8">
        <v>6.1</v>
      </c>
      <c r="R1" s="8">
        <v>6.2</v>
      </c>
      <c r="S1" s="8">
        <v>6.3</v>
      </c>
      <c r="T1" s="8">
        <v>6.4</v>
      </c>
      <c r="U1" s="8">
        <v>7.1</v>
      </c>
      <c r="V1" s="8">
        <v>7.2</v>
      </c>
      <c r="W1" s="8">
        <v>7.3</v>
      </c>
      <c r="X1" s="8" t="s">
        <v>557</v>
      </c>
      <c r="Y1" s="8" t="s">
        <v>538</v>
      </c>
    </row>
    <row r="2" spans="1:25">
      <c r="A2" s="7" t="s">
        <v>558</v>
      </c>
      <c r="B2" s="7"/>
      <c r="C2" s="7"/>
      <c r="D2" s="7"/>
      <c r="E2" s="7"/>
      <c r="F2" s="7"/>
      <c r="G2" s="7"/>
      <c r="H2" s="7"/>
      <c r="I2" s="7"/>
      <c r="J2" s="7"/>
      <c r="K2" s="7"/>
      <c r="L2" s="7"/>
      <c r="M2" s="7"/>
      <c r="N2" s="7"/>
      <c r="O2" s="7"/>
      <c r="P2" s="7"/>
      <c r="Q2" s="7"/>
      <c r="R2" s="7"/>
      <c r="S2" s="7"/>
      <c r="T2" s="7"/>
      <c r="U2" s="7"/>
      <c r="V2" s="7"/>
      <c r="W2" s="7"/>
      <c r="X2" s="7" t="str">
        <f>IFERROR(AVERAGE(C2:W2),"")</f>
        <v/>
      </c>
      <c r="Y2" s="7"/>
    </row>
    <row r="3" spans="1:25">
      <c r="A3" s="7" t="s">
        <v>559</v>
      </c>
      <c r="B3" s="7"/>
      <c r="C3" s="7"/>
      <c r="D3" s="7"/>
      <c r="E3" s="7"/>
      <c r="F3" s="7"/>
      <c r="G3" s="7"/>
      <c r="H3" s="7"/>
      <c r="I3" s="7"/>
      <c r="J3" s="7"/>
      <c r="K3" s="7"/>
      <c r="L3" s="7"/>
      <c r="M3" s="7"/>
      <c r="N3" s="7"/>
      <c r="O3" s="7"/>
      <c r="P3" s="7"/>
      <c r="Q3" s="7"/>
      <c r="R3" s="7"/>
      <c r="S3" s="7"/>
      <c r="T3" s="7"/>
      <c r="U3" s="7"/>
      <c r="V3" s="7"/>
      <c r="W3" s="7"/>
      <c r="X3" s="7" t="str">
        <f>IFERROR(AVERAGE(C3:W3),"")</f>
        <v/>
      </c>
      <c r="Y3" s="7"/>
    </row>
    <row r="4" spans="1:25">
      <c r="A4" s="7" t="s">
        <v>560</v>
      </c>
      <c r="B4" s="7"/>
      <c r="C4" s="7"/>
      <c r="D4" s="7"/>
      <c r="E4" s="7"/>
      <c r="F4" s="7"/>
      <c r="G4" s="7"/>
      <c r="H4" s="7"/>
      <c r="I4" s="7"/>
      <c r="J4" s="7"/>
      <c r="K4" s="7"/>
      <c r="L4" s="7"/>
      <c r="M4" s="7"/>
      <c r="N4" s="7"/>
      <c r="O4" s="7"/>
      <c r="P4" s="7"/>
      <c r="Q4" s="7"/>
      <c r="R4" s="7"/>
      <c r="S4" s="7"/>
      <c r="T4" s="7"/>
      <c r="U4" s="7"/>
      <c r="V4" s="7"/>
      <c r="W4" s="7"/>
      <c r="X4" s="7" t="str">
        <f>IFERROR(AVERAGE(C4:W4),"")</f>
        <v/>
      </c>
      <c r="Y4" s="7"/>
    </row>
    <row r="5" spans="1:25">
      <c r="A5" s="7" t="s">
        <v>561</v>
      </c>
      <c r="B5" s="7"/>
      <c r="C5" s="7"/>
      <c r="D5" s="7"/>
      <c r="E5" s="7"/>
      <c r="F5" s="7"/>
      <c r="G5" s="7"/>
      <c r="H5" s="7"/>
      <c r="I5" s="7"/>
      <c r="J5" s="7"/>
      <c r="K5" s="7"/>
      <c r="L5" s="7"/>
      <c r="M5" s="7"/>
      <c r="N5" s="7"/>
      <c r="O5" s="7"/>
      <c r="P5" s="7"/>
      <c r="Q5" s="7"/>
      <c r="R5" s="7"/>
      <c r="S5" s="7"/>
      <c r="T5" s="7"/>
      <c r="U5" s="7"/>
      <c r="V5" s="7"/>
      <c r="W5" s="7"/>
      <c r="X5" s="7" t="str">
        <f>IFERROR(AVERAGE(C5:W5),"")</f>
        <v/>
      </c>
      <c r="Y5" s="7"/>
    </row>
    <row r="6" spans="1:25">
      <c r="A6" s="7" t="s">
        <v>562</v>
      </c>
      <c r="B6" s="7"/>
      <c r="C6" s="7"/>
      <c r="D6" s="7"/>
      <c r="E6" s="7"/>
      <c r="F6" s="7"/>
      <c r="G6" s="7"/>
      <c r="H6" s="7"/>
      <c r="I6" s="7"/>
      <c r="J6" s="7"/>
      <c r="K6" s="7"/>
      <c r="L6" s="7"/>
      <c r="M6" s="7"/>
      <c r="N6" s="7"/>
      <c r="O6" s="7"/>
      <c r="P6" s="7"/>
      <c r="Q6" s="7"/>
      <c r="R6" s="7"/>
      <c r="S6" s="7"/>
      <c r="T6" s="7"/>
      <c r="U6" s="7"/>
      <c r="V6" s="7"/>
      <c r="W6" s="7"/>
      <c r="X6" s="7" t="str">
        <f>IFERROR(AVERAGE(C6:W6),"")</f>
        <v/>
      </c>
      <c r="Y6" s="7"/>
    </row>
    <row r="7" spans="1:25">
      <c r="A7" s="7" t="s">
        <v>563</v>
      </c>
      <c r="B7" s="7"/>
      <c r="C7" s="7"/>
      <c r="D7" s="7"/>
      <c r="E7" s="7"/>
      <c r="F7" s="7"/>
      <c r="G7" s="7"/>
      <c r="H7" s="7"/>
      <c r="I7" s="7"/>
      <c r="J7" s="7"/>
      <c r="K7" s="7"/>
      <c r="L7" s="7"/>
      <c r="M7" s="7"/>
      <c r="N7" s="7"/>
      <c r="O7" s="7"/>
      <c r="P7" s="7"/>
      <c r="Q7" s="7"/>
      <c r="R7" s="7"/>
      <c r="S7" s="7"/>
      <c r="T7" s="7"/>
      <c r="U7" s="7"/>
      <c r="V7" s="7"/>
      <c r="W7" s="7"/>
      <c r="X7" s="7" t="str">
        <f>IFERROR(AVERAGE(C7:W7),"")</f>
        <v/>
      </c>
      <c r="Y7" s="7"/>
    </row>
    <row r="8" spans="1:25">
      <c r="A8" s="7" t="s">
        <v>564</v>
      </c>
      <c r="B8" s="7"/>
      <c r="C8" s="7"/>
      <c r="D8" s="7"/>
      <c r="E8" s="7"/>
      <c r="F8" s="7"/>
      <c r="G8" s="7"/>
      <c r="H8" s="7"/>
      <c r="I8" s="7"/>
      <c r="J8" s="7"/>
      <c r="K8" s="7"/>
      <c r="L8" s="7"/>
      <c r="M8" s="7"/>
      <c r="N8" s="7"/>
      <c r="O8" s="7"/>
      <c r="P8" s="7"/>
      <c r="Q8" s="7"/>
      <c r="R8" s="7"/>
      <c r="S8" s="7"/>
      <c r="T8" s="7"/>
      <c r="U8" s="7"/>
      <c r="V8" s="7"/>
      <c r="W8" s="7"/>
      <c r="X8" s="7" t="str">
        <f>IFERROR(AVERAGE(C8:W8),"")</f>
        <v/>
      </c>
      <c r="Y8" s="7"/>
    </row>
    <row r="9" spans="1:25">
      <c r="A9" s="7" t="s">
        <v>565</v>
      </c>
      <c r="B9" s="7"/>
      <c r="C9" s="7"/>
      <c r="D9" s="7"/>
      <c r="E9" s="7"/>
      <c r="F9" s="7"/>
      <c r="G9" s="7"/>
      <c r="H9" s="7"/>
      <c r="I9" s="7"/>
      <c r="J9" s="7"/>
      <c r="K9" s="7"/>
      <c r="L9" s="7"/>
      <c r="M9" s="7"/>
      <c r="N9" s="7"/>
      <c r="O9" s="7"/>
      <c r="P9" s="7"/>
      <c r="Q9" s="7"/>
      <c r="R9" s="7"/>
      <c r="S9" s="7"/>
      <c r="T9" s="7"/>
      <c r="U9" s="7"/>
      <c r="V9" s="7"/>
      <c r="W9" s="7"/>
      <c r="X9" s="7" t="str">
        <f>IFERROR(AVERAGE(C9:W9),"")</f>
        <v/>
      </c>
      <c r="Y9" s="7"/>
    </row>
    <row r="10" spans="1:25">
      <c r="A10" s="7" t="s">
        <v>566</v>
      </c>
      <c r="B10" s="7"/>
      <c r="C10" s="7"/>
      <c r="D10" s="7"/>
      <c r="E10" s="7"/>
      <c r="F10" s="7"/>
      <c r="G10" s="7"/>
      <c r="H10" s="7"/>
      <c r="I10" s="7"/>
      <c r="J10" s="7"/>
      <c r="K10" s="7"/>
      <c r="L10" s="7"/>
      <c r="M10" s="7"/>
      <c r="N10" s="7"/>
      <c r="O10" s="7"/>
      <c r="P10" s="7"/>
      <c r="Q10" s="7"/>
      <c r="R10" s="7"/>
      <c r="S10" s="7"/>
      <c r="T10" s="7"/>
      <c r="U10" s="7"/>
      <c r="V10" s="7"/>
      <c r="W10" s="7"/>
      <c r="X10" s="7" t="str">
        <f>IFERROR(AVERAGE(C10:W10),"")</f>
        <v/>
      </c>
      <c r="Y10" s="7"/>
    </row>
    <row r="11" spans="1:25">
      <c r="A11" s="7" t="s">
        <v>567</v>
      </c>
      <c r="B11" s="7"/>
      <c r="C11" s="7"/>
      <c r="D11" s="7"/>
      <c r="E11" s="7"/>
      <c r="F11" s="7"/>
      <c r="G11" s="7"/>
      <c r="H11" s="7"/>
      <c r="I11" s="7"/>
      <c r="J11" s="7"/>
      <c r="K11" s="7"/>
      <c r="L11" s="7"/>
      <c r="M11" s="7"/>
      <c r="N11" s="7"/>
      <c r="O11" s="7"/>
      <c r="P11" s="7"/>
      <c r="Q11" s="7"/>
      <c r="R11" s="7"/>
      <c r="S11" s="7"/>
      <c r="T11" s="7"/>
      <c r="U11" s="7"/>
      <c r="V11" s="7"/>
      <c r="W11" s="7"/>
      <c r="X11" s="7" t="str">
        <f>IFERROR(AVERAGE(C11:W11),"")</f>
        <v/>
      </c>
      <c r="Y11" s="7"/>
    </row>
    <row r="12" spans="1:25">
      <c r="A12" s="7" t="s">
        <v>568</v>
      </c>
      <c r="B12" s="7"/>
      <c r="C12" s="7"/>
      <c r="D12" s="7"/>
      <c r="E12" s="7"/>
      <c r="F12" s="7"/>
      <c r="G12" s="7"/>
      <c r="H12" s="7"/>
      <c r="I12" s="7"/>
      <c r="J12" s="7"/>
      <c r="K12" s="7"/>
      <c r="L12" s="7"/>
      <c r="M12" s="7"/>
      <c r="N12" s="7"/>
      <c r="O12" s="7"/>
      <c r="P12" s="7"/>
      <c r="Q12" s="7"/>
      <c r="R12" s="7"/>
      <c r="S12" s="7"/>
      <c r="T12" s="7"/>
      <c r="U12" s="7"/>
      <c r="V12" s="7"/>
      <c r="W12" s="7"/>
      <c r="X12" s="7" t="str">
        <f>IFERROR(AVERAGE(C12:W12),"")</f>
        <v/>
      </c>
      <c r="Y12" s="7"/>
    </row>
    <row r="13" spans="1:25">
      <c r="A13" s="7" t="s">
        <v>569</v>
      </c>
      <c r="B13" s="7"/>
      <c r="C13" s="7"/>
      <c r="D13" s="7"/>
      <c r="E13" s="7"/>
      <c r="F13" s="7"/>
      <c r="G13" s="7"/>
      <c r="H13" s="7"/>
      <c r="I13" s="7"/>
      <c r="J13" s="7"/>
      <c r="K13" s="7"/>
      <c r="L13" s="7"/>
      <c r="M13" s="7"/>
      <c r="N13" s="7"/>
      <c r="O13" s="7"/>
      <c r="P13" s="7"/>
      <c r="Q13" s="7"/>
      <c r="R13" s="7"/>
      <c r="S13" s="7"/>
      <c r="T13" s="7"/>
      <c r="U13" s="7"/>
      <c r="V13" s="7"/>
      <c r="W13" s="7"/>
      <c r="X13" s="7" t="str">
        <f>IFERROR(AVERAGE(C13:W13),"")</f>
        <v/>
      </c>
      <c r="Y13" s="7"/>
    </row>
    <row r="14" spans="1:25">
      <c r="A14" s="7" t="s">
        <v>570</v>
      </c>
      <c r="B14" s="7"/>
      <c r="C14" s="7"/>
      <c r="D14" s="7"/>
      <c r="E14" s="7"/>
      <c r="F14" s="7"/>
      <c r="G14" s="7"/>
      <c r="H14" s="7"/>
      <c r="I14" s="7"/>
      <c r="J14" s="7"/>
      <c r="K14" s="7"/>
      <c r="L14" s="7"/>
      <c r="M14" s="7"/>
      <c r="N14" s="7"/>
      <c r="O14" s="7"/>
      <c r="P14" s="7"/>
      <c r="Q14" s="7"/>
      <c r="R14" s="7"/>
      <c r="S14" s="7"/>
      <c r="T14" s="7"/>
      <c r="U14" s="7"/>
      <c r="V14" s="7"/>
      <c r="W14" s="7"/>
      <c r="X14" s="7" t="str">
        <f>IFERROR(AVERAGE(C14:W14),"")</f>
        <v/>
      </c>
      <c r="Y14" s="7"/>
    </row>
    <row r="15" spans="1:25">
      <c r="A15" s="7" t="s">
        <v>571</v>
      </c>
      <c r="B15" s="7"/>
      <c r="C15" s="7"/>
      <c r="D15" s="7"/>
      <c r="E15" s="7"/>
      <c r="F15" s="7"/>
      <c r="G15" s="7"/>
      <c r="H15" s="7"/>
      <c r="I15" s="7"/>
      <c r="J15" s="7"/>
      <c r="K15" s="7"/>
      <c r="L15" s="7"/>
      <c r="M15" s="7"/>
      <c r="N15" s="7"/>
      <c r="O15" s="7"/>
      <c r="P15" s="7"/>
      <c r="Q15" s="7"/>
      <c r="R15" s="7"/>
      <c r="S15" s="7"/>
      <c r="T15" s="7"/>
      <c r="U15" s="7"/>
      <c r="V15" s="7"/>
      <c r="W15" s="7"/>
      <c r="X15" s="7" t="str">
        <f>IFERROR(AVERAGE(C15:W15),"")</f>
        <v/>
      </c>
      <c r="Y15" s="7"/>
    </row>
    <row r="16" spans="1:25">
      <c r="A16" s="7" t="s">
        <v>572</v>
      </c>
      <c r="B16" s="7"/>
      <c r="C16" s="7"/>
      <c r="D16" s="7"/>
      <c r="E16" s="7"/>
      <c r="F16" s="7"/>
      <c r="G16" s="7"/>
      <c r="H16" s="7"/>
      <c r="I16" s="7"/>
      <c r="J16" s="7"/>
      <c r="K16" s="7"/>
      <c r="L16" s="7"/>
      <c r="M16" s="7"/>
      <c r="N16" s="7"/>
      <c r="O16" s="7"/>
      <c r="P16" s="7"/>
      <c r="Q16" s="7"/>
      <c r="R16" s="7"/>
      <c r="S16" s="7"/>
      <c r="T16" s="7"/>
      <c r="U16" s="7"/>
      <c r="V16" s="7"/>
      <c r="W16" s="7"/>
      <c r="X16" s="7" t="str">
        <f>IFERROR(AVERAGE(C16:W16),"")</f>
        <v/>
      </c>
      <c r="Y16" s="7"/>
    </row>
    <row r="17" spans="1:25">
      <c r="A17" s="7" t="s">
        <v>573</v>
      </c>
      <c r="B17" s="7"/>
      <c r="C17" s="7"/>
      <c r="D17" s="7"/>
      <c r="E17" s="7"/>
      <c r="F17" s="7"/>
      <c r="G17" s="7"/>
      <c r="H17" s="7"/>
      <c r="I17" s="7"/>
      <c r="J17" s="7"/>
      <c r="K17" s="7"/>
      <c r="L17" s="7"/>
      <c r="M17" s="7"/>
      <c r="N17" s="7"/>
      <c r="O17" s="7"/>
      <c r="P17" s="7"/>
      <c r="Q17" s="7"/>
      <c r="R17" s="7"/>
      <c r="S17" s="7"/>
      <c r="T17" s="7"/>
      <c r="U17" s="7"/>
      <c r="V17" s="7"/>
      <c r="W17" s="7"/>
      <c r="X17" s="7" t="str">
        <f>IFERROR(AVERAGE(C17:W17),"")</f>
        <v/>
      </c>
      <c r="Y17" s="7"/>
    </row>
    <row r="18" spans="1:25">
      <c r="A18" s="7" t="s">
        <v>574</v>
      </c>
      <c r="B18" s="7"/>
      <c r="C18" s="7"/>
      <c r="D18" s="7"/>
      <c r="E18" s="7"/>
      <c r="F18" s="7"/>
      <c r="G18" s="7"/>
      <c r="H18" s="7"/>
      <c r="I18" s="7"/>
      <c r="J18" s="7"/>
      <c r="K18" s="7"/>
      <c r="L18" s="7"/>
      <c r="M18" s="7"/>
      <c r="N18" s="7"/>
      <c r="O18" s="7"/>
      <c r="P18" s="7"/>
      <c r="Q18" s="7"/>
      <c r="R18" s="7"/>
      <c r="S18" s="7"/>
      <c r="T18" s="7"/>
      <c r="U18" s="7"/>
      <c r="V18" s="7"/>
      <c r="W18" s="7"/>
      <c r="X18" s="7" t="str">
        <f>IFERROR(AVERAGE(C18:W18),"")</f>
        <v/>
      </c>
      <c r="Y18" s="7"/>
    </row>
    <row r="19" spans="1:25">
      <c r="A19" s="7" t="s">
        <v>575</v>
      </c>
      <c r="B19" s="7"/>
      <c r="C19" s="7"/>
      <c r="D19" s="7"/>
      <c r="E19" s="7"/>
      <c r="F19" s="7"/>
      <c r="G19" s="7"/>
      <c r="H19" s="7"/>
      <c r="I19" s="7"/>
      <c r="J19" s="7"/>
      <c r="K19" s="7"/>
      <c r="L19" s="7"/>
      <c r="M19" s="7"/>
      <c r="N19" s="7"/>
      <c r="O19" s="7"/>
      <c r="P19" s="7"/>
      <c r="Q19" s="7"/>
      <c r="R19" s="7"/>
      <c r="S19" s="7"/>
      <c r="T19" s="7"/>
      <c r="U19" s="7"/>
      <c r="V19" s="7"/>
      <c r="W19" s="7"/>
      <c r="X19" s="7" t="str">
        <f>IFERROR(AVERAGE(C19:W19),"")</f>
        <v/>
      </c>
      <c r="Y19" s="7"/>
    </row>
    <row r="20" spans="1:25">
      <c r="A20" s="7" t="s">
        <v>576</v>
      </c>
      <c r="B20" s="7"/>
      <c r="C20" s="7"/>
      <c r="D20" s="7"/>
      <c r="E20" s="7"/>
      <c r="F20" s="7"/>
      <c r="G20" s="7"/>
      <c r="H20" s="7"/>
      <c r="I20" s="7"/>
      <c r="J20" s="7"/>
      <c r="K20" s="7"/>
      <c r="L20" s="7"/>
      <c r="M20" s="7"/>
      <c r="N20" s="7"/>
      <c r="O20" s="7"/>
      <c r="P20" s="7"/>
      <c r="Q20" s="7"/>
      <c r="R20" s="7"/>
      <c r="S20" s="7"/>
      <c r="T20" s="7"/>
      <c r="U20" s="7"/>
      <c r="V20" s="7"/>
      <c r="W20" s="7"/>
      <c r="X20" s="7" t="str">
        <f>IFERROR(AVERAGE(C20:W20),"")</f>
        <v/>
      </c>
      <c r="Y20" s="7"/>
    </row>
    <row r="21" spans="1:25">
      <c r="A21" s="7" t="s">
        <v>577</v>
      </c>
      <c r="B21" s="7"/>
      <c r="C21" s="7"/>
      <c r="D21" s="7"/>
      <c r="E21" s="7"/>
      <c r="F21" s="7"/>
      <c r="G21" s="7"/>
      <c r="H21" s="7"/>
      <c r="I21" s="7"/>
      <c r="J21" s="7"/>
      <c r="K21" s="7"/>
      <c r="L21" s="7"/>
      <c r="M21" s="7"/>
      <c r="N21" s="7"/>
      <c r="O21" s="7"/>
      <c r="P21" s="7"/>
      <c r="Q21" s="7"/>
      <c r="R21" s="7"/>
      <c r="S21" s="7"/>
      <c r="T21" s="7"/>
      <c r="U21" s="7"/>
      <c r="V21" s="7"/>
      <c r="W21" s="7"/>
      <c r="X21" s="7" t="str">
        <f>IFERROR(AVERAGE(C21:W21),"")</f>
        <v/>
      </c>
      <c r="Y21" s="7"/>
    </row>
    <row r="22" spans="1:25">
      <c r="A22" s="7" t="s">
        <v>578</v>
      </c>
      <c r="B22" s="7"/>
      <c r="C22" s="7"/>
      <c r="D22" s="7"/>
      <c r="E22" s="7"/>
      <c r="F22" s="7"/>
      <c r="G22" s="7"/>
      <c r="H22" s="7"/>
      <c r="I22" s="7"/>
      <c r="J22" s="7"/>
      <c r="K22" s="7"/>
      <c r="L22" s="7"/>
      <c r="M22" s="7"/>
      <c r="N22" s="7"/>
      <c r="O22" s="7"/>
      <c r="P22" s="7"/>
      <c r="Q22" s="7"/>
      <c r="R22" s="7"/>
      <c r="S22" s="7"/>
      <c r="T22" s="7"/>
      <c r="U22" s="7"/>
      <c r="V22" s="7"/>
      <c r="W22" s="7"/>
      <c r="X22" s="7" t="str">
        <f>IFERROR(AVERAGE(C22:W22),"")</f>
        <v/>
      </c>
      <c r="Y22" s="7"/>
    </row>
    <row r="23" spans="1:25">
      <c r="A23" s="7" t="s">
        <v>579</v>
      </c>
      <c r="B23" s="7"/>
      <c r="C23" s="7"/>
      <c r="D23" s="7"/>
      <c r="E23" s="7"/>
      <c r="F23" s="7"/>
      <c r="G23" s="7"/>
      <c r="H23" s="7"/>
      <c r="I23" s="7"/>
      <c r="J23" s="7"/>
      <c r="K23" s="7"/>
      <c r="L23" s="7"/>
      <c r="M23" s="7"/>
      <c r="N23" s="7"/>
      <c r="O23" s="7"/>
      <c r="P23" s="7"/>
      <c r="Q23" s="7"/>
      <c r="R23" s="7"/>
      <c r="S23" s="7"/>
      <c r="T23" s="7"/>
      <c r="U23" s="7"/>
      <c r="V23" s="7"/>
      <c r="W23" s="7"/>
      <c r="X23" s="7" t="str">
        <f>IFERROR(AVERAGE(C23:W23),"")</f>
        <v/>
      </c>
      <c r="Y23" s="7"/>
    </row>
    <row r="24" spans="1:25">
      <c r="A24" s="7" t="s">
        <v>580</v>
      </c>
      <c r="B24" s="7"/>
      <c r="C24" s="7"/>
      <c r="D24" s="7"/>
      <c r="E24" s="7"/>
      <c r="F24" s="7"/>
      <c r="G24" s="7"/>
      <c r="H24" s="7"/>
      <c r="I24" s="7"/>
      <c r="J24" s="7"/>
      <c r="K24" s="7"/>
      <c r="L24" s="7"/>
      <c r="M24" s="7"/>
      <c r="N24" s="7"/>
      <c r="O24" s="7"/>
      <c r="P24" s="7"/>
      <c r="Q24" s="7"/>
      <c r="R24" s="7"/>
      <c r="S24" s="7"/>
      <c r="T24" s="7"/>
      <c r="U24" s="7"/>
      <c r="V24" s="7"/>
      <c r="W24" s="7"/>
      <c r="X24" s="7" t="str">
        <f>IFERROR(AVERAGE(C24:W24),"")</f>
        <v/>
      </c>
      <c r="Y24" s="7"/>
    </row>
    <row r="25" spans="1:25">
      <c r="A25" s="7" t="s">
        <v>581</v>
      </c>
      <c r="B25" s="7"/>
      <c r="C25" s="7"/>
      <c r="D25" s="7"/>
      <c r="E25" s="7"/>
      <c r="F25" s="7"/>
      <c r="G25" s="7"/>
      <c r="H25" s="7"/>
      <c r="I25" s="7"/>
      <c r="J25" s="7"/>
      <c r="K25" s="7"/>
      <c r="L25" s="7"/>
      <c r="M25" s="7"/>
      <c r="N25" s="7"/>
      <c r="O25" s="7"/>
      <c r="P25" s="7"/>
      <c r="Q25" s="7"/>
      <c r="R25" s="7"/>
      <c r="S25" s="7"/>
      <c r="T25" s="7"/>
      <c r="U25" s="7"/>
      <c r="V25" s="7"/>
      <c r="W25" s="7"/>
      <c r="X25" s="7" t="str">
        <f>IFERROR(AVERAGE(C25:W25),"")</f>
        <v/>
      </c>
      <c r="Y25" s="7"/>
    </row>
    <row r="26" spans="1:25">
      <c r="A26" s="7" t="s">
        <v>582</v>
      </c>
      <c r="B26" s="7"/>
      <c r="C26" s="7"/>
      <c r="D26" s="7"/>
      <c r="E26" s="7"/>
      <c r="F26" s="7"/>
      <c r="G26" s="7"/>
      <c r="H26" s="7"/>
      <c r="I26" s="7"/>
      <c r="J26" s="7"/>
      <c r="K26" s="7"/>
      <c r="L26" s="7"/>
      <c r="M26" s="7"/>
      <c r="N26" s="7"/>
      <c r="O26" s="7"/>
      <c r="P26" s="7"/>
      <c r="Q26" s="7"/>
      <c r="R26" s="7"/>
      <c r="S26" s="7"/>
      <c r="T26" s="7"/>
      <c r="U26" s="7"/>
      <c r="V26" s="7"/>
      <c r="W26" s="7"/>
      <c r="X26" s="7" t="str">
        <f>IFERROR(AVERAGE(C26:W26),"")</f>
        <v/>
      </c>
      <c r="Y26" s="7"/>
    </row>
    <row r="27" spans="1:25">
      <c r="A27" s="7" t="s">
        <v>583</v>
      </c>
      <c r="B27" s="7"/>
      <c r="C27" s="7"/>
      <c r="D27" s="7"/>
      <c r="E27" s="7"/>
      <c r="F27" s="7"/>
      <c r="G27" s="7"/>
      <c r="H27" s="7"/>
      <c r="I27" s="7"/>
      <c r="J27" s="7"/>
      <c r="K27" s="7"/>
      <c r="L27" s="7"/>
      <c r="M27" s="7"/>
      <c r="N27" s="7"/>
      <c r="O27" s="7"/>
      <c r="P27" s="7"/>
      <c r="Q27" s="7"/>
      <c r="R27" s="7"/>
      <c r="S27" s="7"/>
      <c r="T27" s="7"/>
      <c r="U27" s="7"/>
      <c r="V27" s="7"/>
      <c r="W27" s="7"/>
      <c r="X27" s="7" t="str">
        <f>IFERROR(AVERAGE(C27:W27),"")</f>
        <v/>
      </c>
      <c r="Y27" s="7"/>
    </row>
    <row r="28" spans="1:25">
      <c r="A28" s="7" t="s">
        <v>584</v>
      </c>
      <c r="B28" s="7"/>
      <c r="C28" s="7"/>
      <c r="D28" s="7"/>
      <c r="E28" s="7"/>
      <c r="F28" s="7"/>
      <c r="G28" s="7"/>
      <c r="H28" s="7"/>
      <c r="I28" s="7"/>
      <c r="J28" s="7"/>
      <c r="K28" s="7"/>
      <c r="L28" s="7"/>
      <c r="M28" s="7"/>
      <c r="N28" s="7"/>
      <c r="O28" s="7"/>
      <c r="P28" s="7"/>
      <c r="Q28" s="7"/>
      <c r="R28" s="7"/>
      <c r="S28" s="7"/>
      <c r="T28" s="7"/>
      <c r="U28" s="7"/>
      <c r="V28" s="7"/>
      <c r="W28" s="7"/>
      <c r="X28" s="7" t="str">
        <f>IFERROR(AVERAGE(C28:W28),"")</f>
        <v/>
      </c>
      <c r="Y28" s="7"/>
    </row>
    <row r="29" spans="1:25">
      <c r="A29" s="7" t="s">
        <v>585</v>
      </c>
      <c r="B29" s="7"/>
      <c r="C29" s="7"/>
      <c r="D29" s="7"/>
      <c r="E29" s="7"/>
      <c r="F29" s="7"/>
      <c r="G29" s="7"/>
      <c r="H29" s="7"/>
      <c r="I29" s="7"/>
      <c r="J29" s="7"/>
      <c r="K29" s="7"/>
      <c r="L29" s="7"/>
      <c r="M29" s="7"/>
      <c r="N29" s="7"/>
      <c r="O29" s="7"/>
      <c r="P29" s="7"/>
      <c r="Q29" s="7"/>
      <c r="R29" s="7"/>
      <c r="S29" s="7"/>
      <c r="T29" s="7"/>
      <c r="U29" s="7"/>
      <c r="V29" s="7"/>
      <c r="W29" s="7"/>
      <c r="X29" s="7" t="str">
        <f>IFERROR(AVERAGE(C29:W29),"")</f>
        <v/>
      </c>
      <c r="Y29" s="7"/>
    </row>
    <row r="30" spans="1:25">
      <c r="A30" s="7" t="s">
        <v>586</v>
      </c>
      <c r="B30" s="7"/>
      <c r="C30" s="7"/>
      <c r="D30" s="7"/>
      <c r="E30" s="7"/>
      <c r="F30" s="7"/>
      <c r="G30" s="7"/>
      <c r="H30" s="7"/>
      <c r="I30" s="7"/>
      <c r="J30" s="7"/>
      <c r="K30" s="7"/>
      <c r="L30" s="7"/>
      <c r="M30" s="7"/>
      <c r="N30" s="7"/>
      <c r="O30" s="7"/>
      <c r="P30" s="7"/>
      <c r="Q30" s="7"/>
      <c r="R30" s="7"/>
      <c r="S30" s="7"/>
      <c r="T30" s="7"/>
      <c r="U30" s="7"/>
      <c r="V30" s="7"/>
      <c r="W30" s="7"/>
      <c r="X30" s="7" t="str">
        <f>IFERROR(AVERAGE(C30:W30),"")</f>
        <v/>
      </c>
      <c r="Y30" s="7"/>
    </row>
    <row r="31" spans="1:25">
      <c r="A31" s="7" t="s">
        <v>587</v>
      </c>
      <c r="B31" s="7"/>
      <c r="C31" s="7"/>
      <c r="D31" s="7"/>
      <c r="E31" s="7"/>
      <c r="F31" s="7"/>
      <c r="G31" s="7"/>
      <c r="H31" s="7"/>
      <c r="I31" s="7"/>
      <c r="J31" s="7"/>
      <c r="K31" s="7"/>
      <c r="L31" s="7"/>
      <c r="M31" s="7"/>
      <c r="N31" s="7"/>
      <c r="O31" s="7"/>
      <c r="P31" s="7"/>
      <c r="Q31" s="7"/>
      <c r="R31" s="7"/>
      <c r="S31" s="7"/>
      <c r="T31" s="7"/>
      <c r="U31" s="7"/>
      <c r="V31" s="7"/>
      <c r="W31" s="7"/>
      <c r="X31" s="7" t="str">
        <f>IFERROR(AVERAGE(C31:W31),"")</f>
        <v/>
      </c>
      <c r="Y31" s="7"/>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71</v>
      </c>
    </row>
    <row r="8" spans="1:8">
      <c r="A8" s="7" t="s">
        <v>43</v>
      </c>
      <c r="B8" s="7" t="s">
        <v>85</v>
      </c>
      <c r="C8" s="7" t="s">
        <v>86</v>
      </c>
      <c r="D8" s="7" t="s">
        <v>87</v>
      </c>
      <c r="E8" s="7" t="s">
        <v>88</v>
      </c>
      <c r="F8" s="7" t="s">
        <v>89</v>
      </c>
      <c r="G8" s="7" t="s">
        <v>90</v>
      </c>
      <c r="H8" s="7" t="s">
        <v>91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92</v>
      </c>
      <c r="D1" s="8" t="s">
        <v>37</v>
      </c>
      <c r="E1" s="8" t="s">
        <v>38</v>
      </c>
      <c r="F1" s="8" t="s">
        <v>93</v>
      </c>
      <c r="G1" s="8" t="s">
        <v>94</v>
      </c>
      <c r="H1" s="8" t="s">
        <v>95</v>
      </c>
      <c r="I1" s="8" t="s">
        <v>96</v>
      </c>
      <c r="J1" s="8" t="s">
        <v>97</v>
      </c>
      <c r="K1" s="8" t="s">
        <v>98</v>
      </c>
    </row>
    <row r="2" spans="1:11">
      <c r="A2" s="7" t="s">
        <v>43</v>
      </c>
      <c r="B2" s="7">
        <v>1.1</v>
      </c>
      <c r="C2" s="7" t="s">
        <v>44</v>
      </c>
      <c r="D2" s="7" t="s">
        <v>99</v>
      </c>
      <c r="E2" s="7" t="s">
        <v>100</v>
      </c>
      <c r="F2" s="7" t="s">
        <v>91</v>
      </c>
      <c r="G2" s="7" t="s">
        <v>101</v>
      </c>
      <c r="H2" s="7" t="s">
        <v>102</v>
      </c>
      <c r="I2" s="7" t="s">
        <v>103</v>
      </c>
      <c r="J2" s="7" t="s">
        <v>104</v>
      </c>
      <c r="K2" s="9">
        <v>4.76</v>
      </c>
    </row>
    <row r="3" spans="1:11">
      <c r="A3" s="7" t="s">
        <v>43</v>
      </c>
      <c r="B3" s="7">
        <v>1.2</v>
      </c>
      <c r="C3" s="7" t="s">
        <v>44</v>
      </c>
      <c r="D3" s="7" t="s">
        <v>105</v>
      </c>
      <c r="E3" s="7" t="s">
        <v>106</v>
      </c>
      <c r="F3" s="7" t="s">
        <v>107</v>
      </c>
      <c r="G3" s="7" t="s">
        <v>108</v>
      </c>
      <c r="H3" s="7" t="s">
        <v>102</v>
      </c>
      <c r="I3" s="7" t="s">
        <v>109</v>
      </c>
      <c r="J3" s="7" t="s">
        <v>110</v>
      </c>
      <c r="K3" s="9">
        <v>4.76</v>
      </c>
    </row>
    <row r="4" spans="1:11">
      <c r="A4" s="7" t="s">
        <v>43</v>
      </c>
      <c r="B4" s="7">
        <v>1.3</v>
      </c>
      <c r="C4" s="7" t="s">
        <v>44</v>
      </c>
      <c r="D4" s="7" t="s">
        <v>111</v>
      </c>
      <c r="E4" s="7" t="s">
        <v>112</v>
      </c>
      <c r="F4" s="7" t="s">
        <v>57</v>
      </c>
      <c r="G4" s="7" t="s">
        <v>113</v>
      </c>
      <c r="H4" s="7" t="s">
        <v>114</v>
      </c>
      <c r="I4" s="7" t="s">
        <v>115</v>
      </c>
      <c r="J4" s="7" t="s">
        <v>116</v>
      </c>
      <c r="K4" s="9">
        <v>4.76</v>
      </c>
    </row>
    <row r="5" spans="1:11">
      <c r="A5" s="7" t="s">
        <v>43</v>
      </c>
      <c r="B5" s="7">
        <v>2.1</v>
      </c>
      <c r="C5" s="7" t="s">
        <v>51</v>
      </c>
      <c r="D5" s="7" t="s">
        <v>117</v>
      </c>
      <c r="E5" s="7" t="s">
        <v>118</v>
      </c>
      <c r="F5" s="7" t="s">
        <v>91</v>
      </c>
      <c r="G5" s="7" t="s">
        <v>119</v>
      </c>
      <c r="H5" s="7" t="s">
        <v>102</v>
      </c>
      <c r="I5" s="7" t="s">
        <v>120</v>
      </c>
      <c r="J5" s="7"/>
      <c r="K5" s="9">
        <v>4.76</v>
      </c>
    </row>
    <row r="6" spans="1:11">
      <c r="A6" s="7" t="s">
        <v>43</v>
      </c>
      <c r="B6" s="7">
        <v>2.2</v>
      </c>
      <c r="C6" s="7" t="s">
        <v>51</v>
      </c>
      <c r="D6" s="7" t="s">
        <v>121</v>
      </c>
      <c r="E6" s="7" t="s">
        <v>122</v>
      </c>
      <c r="F6" s="7" t="s">
        <v>57</v>
      </c>
      <c r="G6" s="7" t="s">
        <v>123</v>
      </c>
      <c r="H6" s="7" t="s">
        <v>114</v>
      </c>
      <c r="I6" s="7" t="s">
        <v>124</v>
      </c>
      <c r="J6" s="7" t="s">
        <v>125</v>
      </c>
      <c r="K6" s="9">
        <v>4.76</v>
      </c>
    </row>
    <row r="7" spans="1:11">
      <c r="A7" s="7" t="s">
        <v>43</v>
      </c>
      <c r="B7" s="7">
        <v>2.3</v>
      </c>
      <c r="C7" s="7" t="s">
        <v>51</v>
      </c>
      <c r="D7" s="7" t="s">
        <v>126</v>
      </c>
      <c r="E7" s="7" t="s">
        <v>127</v>
      </c>
      <c r="F7" s="7" t="s">
        <v>71</v>
      </c>
      <c r="G7" s="7" t="s">
        <v>128</v>
      </c>
      <c r="H7" s="7" t="s">
        <v>129</v>
      </c>
      <c r="I7" s="7" t="s">
        <v>130</v>
      </c>
      <c r="J7" s="7" t="s">
        <v>131</v>
      </c>
      <c r="K7" s="9">
        <v>4.76</v>
      </c>
    </row>
    <row r="8" spans="1:11">
      <c r="A8" s="7" t="s">
        <v>43</v>
      </c>
      <c r="B8" s="7">
        <v>3.1</v>
      </c>
      <c r="C8" s="7" t="s">
        <v>58</v>
      </c>
      <c r="D8" s="7" t="s">
        <v>132</v>
      </c>
      <c r="E8" s="7" t="s">
        <v>133</v>
      </c>
      <c r="F8" s="7" t="s">
        <v>64</v>
      </c>
      <c r="G8" s="7" t="s">
        <v>134</v>
      </c>
      <c r="H8" s="7" t="s">
        <v>102</v>
      </c>
      <c r="I8" s="7" t="s">
        <v>135</v>
      </c>
      <c r="J8" s="7" t="s">
        <v>136</v>
      </c>
      <c r="K8" s="9">
        <v>4.76</v>
      </c>
    </row>
    <row r="9" spans="1:11">
      <c r="A9" s="7" t="s">
        <v>43</v>
      </c>
      <c r="B9" s="7">
        <v>3.2</v>
      </c>
      <c r="C9" s="7" t="s">
        <v>58</v>
      </c>
      <c r="D9" s="7" t="s">
        <v>137</v>
      </c>
      <c r="E9" s="7" t="s">
        <v>138</v>
      </c>
      <c r="F9" s="7" t="s">
        <v>139</v>
      </c>
      <c r="G9" s="7" t="s">
        <v>140</v>
      </c>
      <c r="H9" s="7" t="s">
        <v>102</v>
      </c>
      <c r="I9" s="7" t="s">
        <v>141</v>
      </c>
      <c r="J9" s="7" t="s">
        <v>142</v>
      </c>
      <c r="K9" s="9">
        <v>4.76</v>
      </c>
    </row>
    <row r="10" spans="1:11">
      <c r="A10" s="7" t="s">
        <v>43</v>
      </c>
      <c r="B10" s="7">
        <v>3.3</v>
      </c>
      <c r="C10" s="7" t="s">
        <v>58</v>
      </c>
      <c r="D10" s="7" t="s">
        <v>143</v>
      </c>
      <c r="E10" s="7" t="s">
        <v>144</v>
      </c>
      <c r="F10" s="7" t="s">
        <v>57</v>
      </c>
      <c r="G10" s="7" t="s">
        <v>145</v>
      </c>
      <c r="H10" s="7" t="s">
        <v>102</v>
      </c>
      <c r="I10" s="7" t="s">
        <v>146</v>
      </c>
      <c r="J10" s="7" t="s">
        <v>147</v>
      </c>
      <c r="K10" s="9">
        <v>4.76</v>
      </c>
    </row>
    <row r="11" spans="1:11">
      <c r="A11" s="7" t="s">
        <v>43</v>
      </c>
      <c r="B11" s="7">
        <v>4.1</v>
      </c>
      <c r="C11" s="7" t="s">
        <v>65</v>
      </c>
      <c r="D11" s="7" t="s">
        <v>148</v>
      </c>
      <c r="E11" s="7" t="s">
        <v>149</v>
      </c>
      <c r="F11" s="7" t="s">
        <v>64</v>
      </c>
      <c r="G11" s="7" t="s">
        <v>150</v>
      </c>
      <c r="H11" s="7" t="s">
        <v>102</v>
      </c>
      <c r="I11" s="7" t="s">
        <v>151</v>
      </c>
      <c r="J11" s="7" t="s">
        <v>152</v>
      </c>
      <c r="K11" s="9">
        <v>4.76</v>
      </c>
    </row>
    <row r="12" spans="1:11">
      <c r="A12" s="7" t="s">
        <v>43</v>
      </c>
      <c r="B12" s="7">
        <v>4.2</v>
      </c>
      <c r="C12" s="7" t="s">
        <v>65</v>
      </c>
      <c r="D12" s="7" t="s">
        <v>153</v>
      </c>
      <c r="E12" s="7" t="s">
        <v>154</v>
      </c>
      <c r="F12" s="7" t="s">
        <v>57</v>
      </c>
      <c r="G12" s="7" t="s">
        <v>155</v>
      </c>
      <c r="H12" s="7" t="s">
        <v>102</v>
      </c>
      <c r="I12" s="7" t="s">
        <v>156</v>
      </c>
      <c r="J12" s="7" t="s">
        <v>157</v>
      </c>
      <c r="K12" s="9">
        <v>4.76</v>
      </c>
    </row>
    <row r="13" spans="1:11">
      <c r="A13" s="7" t="s">
        <v>43</v>
      </c>
      <c r="B13" s="7">
        <v>4.3</v>
      </c>
      <c r="C13" s="7" t="s">
        <v>65</v>
      </c>
      <c r="D13" s="7" t="s">
        <v>158</v>
      </c>
      <c r="E13" s="7" t="s">
        <v>159</v>
      </c>
      <c r="F13" s="7" t="s">
        <v>50</v>
      </c>
      <c r="G13" s="7" t="s">
        <v>160</v>
      </c>
      <c r="H13" s="7" t="s">
        <v>102</v>
      </c>
      <c r="I13" s="7" t="s">
        <v>161</v>
      </c>
      <c r="J13" s="7" t="s">
        <v>162</v>
      </c>
      <c r="K13" s="9">
        <v>4.76</v>
      </c>
    </row>
    <row r="14" spans="1:11">
      <c r="A14" s="7" t="s">
        <v>43</v>
      </c>
      <c r="B14" s="7">
        <v>5.1</v>
      </c>
      <c r="C14" s="7" t="s">
        <v>72</v>
      </c>
      <c r="D14" s="7" t="s">
        <v>163</v>
      </c>
      <c r="E14" s="7" t="s">
        <v>164</v>
      </c>
      <c r="F14" s="7" t="s">
        <v>165</v>
      </c>
      <c r="G14" s="7" t="s">
        <v>166</v>
      </c>
      <c r="H14" s="7" t="s">
        <v>167</v>
      </c>
      <c r="I14" s="7" t="s">
        <v>168</v>
      </c>
      <c r="J14" s="7" t="s">
        <v>169</v>
      </c>
      <c r="K14" s="9">
        <v>4.76</v>
      </c>
    </row>
    <row r="15" spans="1:11">
      <c r="A15" s="7" t="s">
        <v>43</v>
      </c>
      <c r="B15" s="7">
        <v>5.2</v>
      </c>
      <c r="C15" s="7" t="s">
        <v>72</v>
      </c>
      <c r="D15" s="7" t="s">
        <v>170</v>
      </c>
      <c r="E15" s="7" t="s">
        <v>171</v>
      </c>
      <c r="F15" s="7" t="s">
        <v>78</v>
      </c>
      <c r="G15" s="7" t="s">
        <v>172</v>
      </c>
      <c r="H15" s="7" t="s">
        <v>167</v>
      </c>
      <c r="I15" s="7" t="s">
        <v>173</v>
      </c>
      <c r="J15" s="7"/>
      <c r="K15" s="9">
        <v>4.76</v>
      </c>
    </row>
    <row r="16" spans="1:11">
      <c r="A16" s="7" t="s">
        <v>43</v>
      </c>
      <c r="B16" s="7">
        <v>6.1</v>
      </c>
      <c r="C16" s="7" t="s">
        <v>79</v>
      </c>
      <c r="D16" s="7" t="s">
        <v>174</v>
      </c>
      <c r="E16" s="7" t="s">
        <v>175</v>
      </c>
      <c r="F16" s="7" t="s">
        <v>176</v>
      </c>
      <c r="G16" s="7" t="s">
        <v>177</v>
      </c>
      <c r="H16" s="7" t="s">
        <v>102</v>
      </c>
      <c r="I16" s="7" t="s">
        <v>178</v>
      </c>
      <c r="J16" s="7" t="s">
        <v>179</v>
      </c>
      <c r="K16" s="9">
        <v>4.76</v>
      </c>
    </row>
    <row r="17" spans="1:11">
      <c r="A17" s="7" t="s">
        <v>43</v>
      </c>
      <c r="B17" s="7">
        <v>6.2</v>
      </c>
      <c r="C17" s="7" t="s">
        <v>79</v>
      </c>
      <c r="D17" s="7" t="s">
        <v>180</v>
      </c>
      <c r="E17" s="7" t="s">
        <v>181</v>
      </c>
      <c r="F17" s="7" t="s">
        <v>57</v>
      </c>
      <c r="G17" s="7" t="s">
        <v>182</v>
      </c>
      <c r="H17" s="7" t="s">
        <v>102</v>
      </c>
      <c r="I17" s="7" t="s">
        <v>183</v>
      </c>
      <c r="J17" s="7"/>
      <c r="K17" s="9">
        <v>4.76</v>
      </c>
    </row>
    <row r="18" spans="1:11">
      <c r="A18" s="7" t="s">
        <v>43</v>
      </c>
      <c r="B18" s="7">
        <v>6.3</v>
      </c>
      <c r="C18" s="7" t="s">
        <v>79</v>
      </c>
      <c r="D18" s="7" t="s">
        <v>184</v>
      </c>
      <c r="E18" s="7" t="s">
        <v>185</v>
      </c>
      <c r="F18" s="7" t="s">
        <v>186</v>
      </c>
      <c r="G18" s="7" t="s">
        <v>187</v>
      </c>
      <c r="H18" s="7" t="s">
        <v>102</v>
      </c>
      <c r="I18" s="7" t="s">
        <v>188</v>
      </c>
      <c r="J18" s="7"/>
      <c r="K18" s="9">
        <v>4.76</v>
      </c>
    </row>
    <row r="19" spans="1:11">
      <c r="A19" s="7" t="s">
        <v>43</v>
      </c>
      <c r="B19" s="7">
        <v>6.4</v>
      </c>
      <c r="C19" s="7" t="s">
        <v>79</v>
      </c>
      <c r="D19" s="7" t="s">
        <v>189</v>
      </c>
      <c r="E19" s="7" t="s">
        <v>190</v>
      </c>
      <c r="F19" s="7" t="s">
        <v>71</v>
      </c>
      <c r="G19" s="7" t="s">
        <v>191</v>
      </c>
      <c r="H19" s="7" t="s">
        <v>129</v>
      </c>
      <c r="I19" s="7" t="s">
        <v>192</v>
      </c>
      <c r="J19" s="7" t="s">
        <v>193</v>
      </c>
      <c r="K19" s="9">
        <v>4.76</v>
      </c>
    </row>
    <row r="20" spans="1:11">
      <c r="A20" s="7" t="s">
        <v>43</v>
      </c>
      <c r="B20" s="7">
        <v>7.1</v>
      </c>
      <c r="C20" s="7" t="s">
        <v>85</v>
      </c>
      <c r="D20" s="7" t="s">
        <v>194</v>
      </c>
      <c r="E20" s="7" t="s">
        <v>195</v>
      </c>
      <c r="F20" s="7" t="s">
        <v>71</v>
      </c>
      <c r="G20" s="7" t="s">
        <v>196</v>
      </c>
      <c r="H20" s="7" t="s">
        <v>102</v>
      </c>
      <c r="I20" s="7" t="s">
        <v>197</v>
      </c>
      <c r="J20" s="7" t="s">
        <v>198</v>
      </c>
      <c r="K20" s="9">
        <v>4.76</v>
      </c>
    </row>
    <row r="21" spans="1:11">
      <c r="A21" s="7" t="s">
        <v>43</v>
      </c>
      <c r="B21" s="7">
        <v>7.2</v>
      </c>
      <c r="C21" s="7" t="s">
        <v>85</v>
      </c>
      <c r="D21" s="7" t="s">
        <v>199</v>
      </c>
      <c r="E21" s="7" t="s">
        <v>200</v>
      </c>
      <c r="F21" s="7" t="s">
        <v>50</v>
      </c>
      <c r="G21" s="7" t="s">
        <v>201</v>
      </c>
      <c r="H21" s="7" t="s">
        <v>102</v>
      </c>
      <c r="I21" s="7" t="s">
        <v>202</v>
      </c>
      <c r="J21" s="7" t="s">
        <v>203</v>
      </c>
      <c r="K21" s="9">
        <v>4.76</v>
      </c>
    </row>
    <row r="22" spans="1:11">
      <c r="A22" s="7" t="s">
        <v>43</v>
      </c>
      <c r="B22" s="7">
        <v>7.3</v>
      </c>
      <c r="C22" s="7" t="s">
        <v>85</v>
      </c>
      <c r="D22" s="7" t="s">
        <v>204</v>
      </c>
      <c r="E22" s="7" t="s">
        <v>205</v>
      </c>
      <c r="F22" s="7" t="s">
        <v>206</v>
      </c>
      <c r="G22" s="7" t="s">
        <v>207</v>
      </c>
      <c r="H22" s="7" t="s">
        <v>102</v>
      </c>
      <c r="I22" s="7" t="s">
        <v>208</v>
      </c>
      <c r="J22" s="7" t="s">
        <v>209</v>
      </c>
      <c r="K22" s="9">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210</v>
      </c>
      <c r="C1" s="8" t="s">
        <v>211</v>
      </c>
      <c r="D1" s="8" t="s">
        <v>212</v>
      </c>
      <c r="E1" s="8" t="s">
        <v>38</v>
      </c>
      <c r="F1" s="8" t="s">
        <v>213</v>
      </c>
      <c r="G1" s="8" t="s">
        <v>214</v>
      </c>
      <c r="H1" s="8" t="s">
        <v>215</v>
      </c>
      <c r="I1" s="8" t="s">
        <v>216</v>
      </c>
    </row>
    <row r="2" spans="1:9">
      <c r="A2" s="7" t="s">
        <v>43</v>
      </c>
      <c r="B2" s="7" t="s">
        <v>217</v>
      </c>
      <c r="C2" s="7">
        <v>1</v>
      </c>
      <c r="D2" s="7" t="s">
        <v>218</v>
      </c>
      <c r="E2" s="7"/>
      <c r="F2" s="7"/>
      <c r="G2" s="7"/>
      <c r="H2" s="7"/>
      <c r="I2" s="7"/>
    </row>
    <row r="3" spans="1:9">
      <c r="A3" s="7" t="s">
        <v>43</v>
      </c>
      <c r="B3" s="7" t="s">
        <v>217</v>
      </c>
      <c r="C3" s="7">
        <v>2</v>
      </c>
      <c r="D3" s="7" t="s">
        <v>219</v>
      </c>
      <c r="E3" s="7"/>
      <c r="F3" s="7"/>
      <c r="G3" s="7"/>
      <c r="H3" s="7"/>
      <c r="I3" s="7"/>
    </row>
    <row r="4" spans="1:9">
      <c r="A4" s="7" t="s">
        <v>43</v>
      </c>
      <c r="B4" s="7" t="s">
        <v>217</v>
      </c>
      <c r="C4" s="7">
        <v>3</v>
      </c>
      <c r="D4" s="7" t="s">
        <v>220</v>
      </c>
      <c r="E4" s="7"/>
      <c r="F4" s="7"/>
      <c r="G4" s="7"/>
      <c r="H4" s="7"/>
      <c r="I4" s="7"/>
    </row>
    <row r="5" spans="1:9">
      <c r="A5" s="7" t="s">
        <v>43</v>
      </c>
      <c r="B5" s="7" t="s">
        <v>217</v>
      </c>
      <c r="C5" s="7">
        <v>4</v>
      </c>
      <c r="D5" s="7" t="s">
        <v>221</v>
      </c>
      <c r="E5" s="7"/>
      <c r="F5" s="7"/>
      <c r="G5" s="7"/>
      <c r="H5" s="7"/>
      <c r="I5" s="7"/>
    </row>
    <row r="6" spans="1:9">
      <c r="A6" s="7" t="s">
        <v>43</v>
      </c>
      <c r="B6" s="7" t="s">
        <v>217</v>
      </c>
      <c r="C6" s="7">
        <v>5</v>
      </c>
      <c r="D6" s="7" t="s">
        <v>222</v>
      </c>
      <c r="E6" s="7"/>
      <c r="F6" s="7"/>
      <c r="G6" s="7"/>
      <c r="H6" s="7"/>
      <c r="I6" s="7"/>
    </row>
    <row r="7" spans="1:9">
      <c r="A7" s="7" t="s">
        <v>43</v>
      </c>
      <c r="B7" s="7" t="s">
        <v>217</v>
      </c>
      <c r="C7" s="7">
        <v>6</v>
      </c>
      <c r="D7" s="7" t="s">
        <v>223</v>
      </c>
      <c r="E7" s="7"/>
      <c r="F7" s="7"/>
      <c r="G7" s="7"/>
      <c r="H7" s="7"/>
      <c r="I7" s="7"/>
    </row>
    <row r="8" spans="1:9">
      <c r="A8" s="7" t="s">
        <v>43</v>
      </c>
      <c r="B8" s="7" t="s">
        <v>217</v>
      </c>
      <c r="C8" s="7">
        <v>7</v>
      </c>
      <c r="D8" s="7" t="s">
        <v>224</v>
      </c>
      <c r="E8" s="7"/>
      <c r="F8" s="7"/>
      <c r="G8" s="7"/>
      <c r="H8" s="7"/>
      <c r="I8" s="7"/>
    </row>
    <row r="9" spans="1:9">
      <c r="A9" s="7" t="s">
        <v>43</v>
      </c>
      <c r="B9" s="7" t="s">
        <v>217</v>
      </c>
      <c r="C9" s="7">
        <v>1</v>
      </c>
      <c r="D9" s="7" t="s">
        <v>225</v>
      </c>
      <c r="E9" s="7"/>
      <c r="F9" s="7"/>
      <c r="G9" s="7"/>
      <c r="H9" s="7"/>
      <c r="I9" s="7"/>
    </row>
    <row r="10" spans="1:9">
      <c r="A10" s="7" t="s">
        <v>43</v>
      </c>
      <c r="B10" s="7" t="s">
        <v>217</v>
      </c>
      <c r="C10" s="7">
        <v>2</v>
      </c>
      <c r="D10" s="7" t="s">
        <v>226</v>
      </c>
      <c r="E10" s="7"/>
      <c r="F10" s="7"/>
      <c r="G10" s="7"/>
      <c r="H10" s="7"/>
      <c r="I10" s="7"/>
    </row>
    <row r="11" spans="1:9">
      <c r="A11" s="7" t="s">
        <v>43</v>
      </c>
      <c r="B11" s="7" t="s">
        <v>217</v>
      </c>
      <c r="C11" s="7">
        <v>3</v>
      </c>
      <c r="D11" s="7" t="s">
        <v>227</v>
      </c>
      <c r="E11" s="7"/>
      <c r="F11" s="7"/>
      <c r="G11" s="7"/>
      <c r="H11" s="7"/>
      <c r="I11" s="7"/>
    </row>
    <row r="12" spans="1:9">
      <c r="A12" s="7" t="s">
        <v>43</v>
      </c>
      <c r="B12" s="7" t="s">
        <v>217</v>
      </c>
      <c r="C12" s="7">
        <v>4</v>
      </c>
      <c r="D12" s="7" t="s">
        <v>228</v>
      </c>
      <c r="E12" s="7"/>
      <c r="F12" s="7"/>
      <c r="G12" s="7"/>
      <c r="H12" s="7"/>
      <c r="I12" s="7"/>
    </row>
    <row r="13" spans="1:9">
      <c r="A13" s="7" t="s">
        <v>43</v>
      </c>
      <c r="B13" s="7" t="s">
        <v>217</v>
      </c>
      <c r="C13" s="7">
        <v>5</v>
      </c>
      <c r="D13" s="7" t="s">
        <v>229</v>
      </c>
      <c r="E13" s="7"/>
      <c r="F13" s="7"/>
      <c r="G13" s="7"/>
      <c r="H13" s="7"/>
      <c r="I13" s="7"/>
    </row>
    <row r="14" spans="1:9">
      <c r="A14" s="7" t="s">
        <v>43</v>
      </c>
      <c r="B14" s="7" t="s">
        <v>217</v>
      </c>
      <c r="C14" s="7">
        <v>6</v>
      </c>
      <c r="D14" s="7" t="s">
        <v>230</v>
      </c>
      <c r="E14" s="7"/>
      <c r="F14" s="7"/>
      <c r="G14" s="7"/>
      <c r="H14" s="7"/>
      <c r="I14" s="7"/>
    </row>
    <row r="15" spans="1:9">
      <c r="A15" s="7" t="s">
        <v>43</v>
      </c>
      <c r="B15" s="7" t="s">
        <v>217</v>
      </c>
      <c r="C15" s="7">
        <v>7</v>
      </c>
      <c r="D15" s="7" t="s">
        <v>231</v>
      </c>
      <c r="E15" s="7"/>
      <c r="F15" s="7"/>
      <c r="G15" s="7"/>
      <c r="H15" s="7"/>
      <c r="I15" s="7"/>
    </row>
    <row r="16" spans="1:9">
      <c r="A16" s="7" t="s">
        <v>43</v>
      </c>
      <c r="B16" s="7" t="s">
        <v>217</v>
      </c>
      <c r="C16" s="7">
        <v>8</v>
      </c>
      <c r="D16" s="7" t="s">
        <v>232</v>
      </c>
      <c r="E16" s="7"/>
      <c r="F16" s="7"/>
      <c r="G16" s="7"/>
      <c r="H16" s="7"/>
      <c r="I16" s="7"/>
    </row>
    <row r="17" spans="1:9">
      <c r="A17" s="7" t="s">
        <v>43</v>
      </c>
      <c r="B17" s="7" t="s">
        <v>217</v>
      </c>
      <c r="C17" s="7">
        <v>9</v>
      </c>
      <c r="D17" s="7" t="s">
        <v>233</v>
      </c>
      <c r="E17" s="7"/>
      <c r="F17" s="7"/>
      <c r="G17" s="7"/>
      <c r="H17" s="7"/>
      <c r="I17" s="7"/>
    </row>
    <row r="18" spans="1:9">
      <c r="A18" s="7" t="s">
        <v>43</v>
      </c>
      <c r="B18" s="7" t="s">
        <v>217</v>
      </c>
      <c r="C18" s="7">
        <v>10</v>
      </c>
      <c r="D18" s="7" t="s">
        <v>234</v>
      </c>
      <c r="E18" s="7"/>
      <c r="F18" s="7"/>
      <c r="G18" s="7"/>
      <c r="H18" s="7"/>
      <c r="I18" s="7"/>
    </row>
    <row r="19" spans="1:9">
      <c r="A19" s="7" t="s">
        <v>43</v>
      </c>
      <c r="B19" s="7" t="s">
        <v>217</v>
      </c>
      <c r="C19" s="7">
        <v>11</v>
      </c>
      <c r="D19" s="7" t="s">
        <v>235</v>
      </c>
      <c r="E19" s="7"/>
      <c r="F19" s="7"/>
      <c r="G19" s="7"/>
      <c r="H19" s="7"/>
      <c r="I19" s="7"/>
    </row>
    <row r="20" spans="1:9">
      <c r="A20" s="7" t="s">
        <v>43</v>
      </c>
      <c r="B20" s="7" t="s">
        <v>217</v>
      </c>
      <c r="C20" s="7">
        <v>12</v>
      </c>
      <c r="D20" s="7" t="s">
        <v>236</v>
      </c>
      <c r="E20" s="7"/>
      <c r="F20" s="7"/>
      <c r="G20" s="7"/>
      <c r="H20" s="7"/>
      <c r="I20" s="7"/>
    </row>
    <row r="21" spans="1:9">
      <c r="A21" s="7" t="s">
        <v>43</v>
      </c>
      <c r="B21" s="7" t="s">
        <v>217</v>
      </c>
      <c r="C21" s="7">
        <v>13</v>
      </c>
      <c r="D21" s="7" t="s">
        <v>237</v>
      </c>
      <c r="E21" s="7"/>
      <c r="F21" s="7"/>
      <c r="G21" s="7"/>
      <c r="H21" s="7"/>
      <c r="I21" s="7"/>
    </row>
    <row r="22" spans="1:9">
      <c r="A22" s="7" t="s">
        <v>43</v>
      </c>
      <c r="B22" s="7" t="s">
        <v>217</v>
      </c>
      <c r="C22" s="7">
        <v>14</v>
      </c>
      <c r="D22" s="7" t="s">
        <v>238</v>
      </c>
      <c r="E22" s="7"/>
      <c r="F22" s="7"/>
      <c r="G22" s="7"/>
      <c r="H22" s="7"/>
      <c r="I22" s="7"/>
    </row>
    <row r="23" spans="1:9">
      <c r="A23" s="7" t="s">
        <v>43</v>
      </c>
      <c r="B23" s="7" t="s">
        <v>217</v>
      </c>
      <c r="C23" s="7">
        <v>15</v>
      </c>
      <c r="D23" s="7" t="s">
        <v>239</v>
      </c>
      <c r="E23" s="7"/>
      <c r="F23" s="7"/>
      <c r="G23" s="7"/>
      <c r="H23" s="7"/>
      <c r="I23" s="7"/>
    </row>
    <row r="24" spans="1:9">
      <c r="A24" s="7" t="s">
        <v>43</v>
      </c>
      <c r="B24" s="7" t="s">
        <v>217</v>
      </c>
      <c r="C24" s="7">
        <v>16</v>
      </c>
      <c r="D24" s="7" t="s">
        <v>240</v>
      </c>
      <c r="E24" s="7"/>
      <c r="F24" s="7"/>
      <c r="G24" s="7"/>
      <c r="H24" s="7"/>
      <c r="I24" s="7"/>
    </row>
    <row r="25" spans="1:9">
      <c r="A25" s="7" t="s">
        <v>43</v>
      </c>
      <c r="B25" s="7" t="s">
        <v>217</v>
      </c>
      <c r="C25" s="7">
        <v>17</v>
      </c>
      <c r="D25" s="7" t="s">
        <v>241</v>
      </c>
      <c r="E25" s="7"/>
      <c r="F25" s="7"/>
      <c r="G25" s="7"/>
      <c r="H25" s="7"/>
      <c r="I25" s="7"/>
    </row>
    <row r="26" spans="1:9">
      <c r="A26" s="7" t="s">
        <v>43</v>
      </c>
      <c r="B26" s="7" t="s">
        <v>217</v>
      </c>
      <c r="C26" s="7">
        <v>18</v>
      </c>
      <c r="D26" s="7" t="s">
        <v>242</v>
      </c>
      <c r="E26" s="7"/>
      <c r="F26" s="7"/>
      <c r="G26" s="7"/>
      <c r="H26" s="7"/>
      <c r="I26" s="7"/>
    </row>
    <row r="27" spans="1:9">
      <c r="A27" s="7" t="s">
        <v>43</v>
      </c>
      <c r="B27" s="7" t="s">
        <v>217</v>
      </c>
      <c r="C27" s="7">
        <v>19</v>
      </c>
      <c r="D27" s="7" t="s">
        <v>243</v>
      </c>
      <c r="E27" s="7"/>
      <c r="F27" s="7"/>
      <c r="G27" s="7"/>
      <c r="H27" s="7"/>
      <c r="I27" s="7"/>
    </row>
    <row r="28" spans="1:9">
      <c r="A28" s="7" t="s">
        <v>43</v>
      </c>
      <c r="B28" s="7" t="s">
        <v>217</v>
      </c>
      <c r="C28" s="7">
        <v>20</v>
      </c>
      <c r="D28" s="7" t="s">
        <v>244</v>
      </c>
      <c r="E28" s="7"/>
      <c r="F28" s="7"/>
      <c r="G28" s="7"/>
      <c r="H28" s="7"/>
      <c r="I28" s="7"/>
    </row>
    <row r="29" spans="1:9">
      <c r="A29" s="7" t="s">
        <v>43</v>
      </c>
      <c r="B29" s="7" t="s">
        <v>217</v>
      </c>
      <c r="C29" s="7">
        <v>21</v>
      </c>
      <c r="D29" s="7" t="s">
        <v>245</v>
      </c>
      <c r="E29" s="7"/>
      <c r="F29" s="7"/>
      <c r="G29" s="7"/>
      <c r="H29" s="7"/>
      <c r="I29" s="7"/>
    </row>
    <row r="30" spans="1:9">
      <c r="A30" s="7" t="s">
        <v>43</v>
      </c>
      <c r="B30" s="7" t="s">
        <v>217</v>
      </c>
      <c r="C30" s="7">
        <v>22</v>
      </c>
      <c r="D30" s="7" t="s">
        <v>246</v>
      </c>
      <c r="E30" s="7"/>
      <c r="F30" s="7"/>
      <c r="G30" s="7"/>
      <c r="H30" s="7"/>
      <c r="I30" s="7"/>
    </row>
    <row r="31" spans="1:9">
      <c r="A31" s="7" t="s">
        <v>43</v>
      </c>
      <c r="B31" s="7" t="s">
        <v>217</v>
      </c>
      <c r="C31" s="7">
        <v>23</v>
      </c>
      <c r="D31" s="7" t="s">
        <v>247</v>
      </c>
      <c r="E31" s="7"/>
      <c r="F31" s="7"/>
      <c r="G31" s="7"/>
      <c r="H31" s="7"/>
      <c r="I31" s="7"/>
    </row>
    <row r="32" spans="1:9">
      <c r="A32" s="7" t="s">
        <v>43</v>
      </c>
      <c r="B32" s="7" t="s">
        <v>217</v>
      </c>
      <c r="C32" s="7">
        <v>1</v>
      </c>
      <c r="D32" s="7" t="s">
        <v>248</v>
      </c>
      <c r="E32" s="7"/>
      <c r="F32" s="7"/>
      <c r="G32" s="7"/>
      <c r="H32" s="7"/>
      <c r="I32" s="7"/>
    </row>
    <row r="33" spans="1:9">
      <c r="A33" s="7" t="s">
        <v>43</v>
      </c>
      <c r="B33" s="7" t="s">
        <v>217</v>
      </c>
      <c r="C33" s="7">
        <v>2</v>
      </c>
      <c r="D33" s="7" t="s">
        <v>249</v>
      </c>
      <c r="E33" s="7"/>
      <c r="F33" s="7"/>
      <c r="G33" s="7"/>
      <c r="H33" s="7"/>
      <c r="I33" s="7"/>
    </row>
    <row r="34" spans="1:9">
      <c r="A34" s="7" t="s">
        <v>43</v>
      </c>
      <c r="B34" s="7" t="s">
        <v>217</v>
      </c>
      <c r="C34" s="7">
        <v>3</v>
      </c>
      <c r="D34" s="7" t="s">
        <v>250</v>
      </c>
      <c r="E34" s="7"/>
      <c r="F34" s="7"/>
      <c r="G34" s="7"/>
      <c r="H34" s="7"/>
      <c r="I34" s="7"/>
    </row>
    <row r="35" spans="1:9">
      <c r="A35" s="7" t="s">
        <v>43</v>
      </c>
      <c r="B35" s="7" t="s">
        <v>217</v>
      </c>
      <c r="C35" s="7">
        <v>4</v>
      </c>
      <c r="D35" s="7" t="s">
        <v>251</v>
      </c>
      <c r="E35" s="7"/>
      <c r="F35" s="7"/>
      <c r="G35" s="7"/>
      <c r="H35" s="7"/>
      <c r="I35" s="7"/>
    </row>
    <row r="36" spans="1:9">
      <c r="A36" s="7" t="s">
        <v>43</v>
      </c>
      <c r="B36" s="7" t="s">
        <v>217</v>
      </c>
      <c r="C36" s="7">
        <v>5</v>
      </c>
      <c r="D36" s="7" t="s">
        <v>252</v>
      </c>
      <c r="E36" s="7"/>
      <c r="F36" s="7"/>
      <c r="G36" s="7"/>
      <c r="H36" s="7"/>
      <c r="I36" s="7"/>
    </row>
    <row r="37" spans="1:9">
      <c r="A37" s="7" t="s">
        <v>43</v>
      </c>
      <c r="B37" s="7" t="s">
        <v>217</v>
      </c>
      <c r="C37" s="7">
        <v>6</v>
      </c>
      <c r="D37" s="7" t="s">
        <v>253</v>
      </c>
      <c r="E37" s="7"/>
      <c r="F37" s="7"/>
      <c r="G37" s="7"/>
      <c r="H37" s="7"/>
      <c r="I37" s="7"/>
    </row>
    <row r="38" spans="1:9">
      <c r="A38" s="7" t="s">
        <v>43</v>
      </c>
      <c r="B38" s="7" t="s">
        <v>217</v>
      </c>
      <c r="C38" s="7">
        <v>7</v>
      </c>
      <c r="D38" s="7" t="s">
        <v>254</v>
      </c>
      <c r="E38" s="7"/>
      <c r="F38" s="7"/>
      <c r="G38" s="7"/>
      <c r="H38" s="7"/>
      <c r="I38" s="7"/>
    </row>
    <row r="39" spans="1:9">
      <c r="A39" s="7" t="s">
        <v>43</v>
      </c>
      <c r="B39" s="7" t="s">
        <v>217</v>
      </c>
      <c r="C39" s="7">
        <v>8</v>
      </c>
      <c r="D39" s="7" t="s">
        <v>255</v>
      </c>
      <c r="E39" s="7"/>
      <c r="F39" s="7"/>
      <c r="G39" s="7"/>
      <c r="H39" s="7"/>
      <c r="I39" s="7"/>
    </row>
    <row r="40" spans="1:9">
      <c r="A40" s="7" t="s">
        <v>43</v>
      </c>
      <c r="B40" s="7" t="s">
        <v>217</v>
      </c>
      <c r="C40" s="7">
        <v>9</v>
      </c>
      <c r="D40" s="7" t="s">
        <v>256</v>
      </c>
      <c r="E40" s="7"/>
      <c r="F40" s="7"/>
      <c r="G40" s="7"/>
      <c r="H40" s="7"/>
      <c r="I40" s="7"/>
    </row>
    <row r="41" spans="1:9">
      <c r="A41" s="7" t="s">
        <v>43</v>
      </c>
      <c r="B41" s="7" t="s">
        <v>217</v>
      </c>
      <c r="C41" s="7">
        <v>10</v>
      </c>
      <c r="D41" s="7" t="s">
        <v>257</v>
      </c>
      <c r="E41" s="7"/>
      <c r="F41" s="7"/>
      <c r="G41" s="7"/>
      <c r="H41" s="7"/>
      <c r="I41" s="7"/>
    </row>
    <row r="42" spans="1:9">
      <c r="A42" s="7" t="s">
        <v>43</v>
      </c>
      <c r="B42" s="7" t="s">
        <v>217</v>
      </c>
      <c r="C42" s="7">
        <v>11</v>
      </c>
      <c r="D42" s="7" t="s">
        <v>258</v>
      </c>
      <c r="E42" s="7"/>
      <c r="F42" s="7"/>
      <c r="G42" s="7"/>
      <c r="H42" s="7"/>
      <c r="I42" s="7"/>
    </row>
    <row r="43" spans="1:9">
      <c r="A43" s="7" t="s">
        <v>43</v>
      </c>
      <c r="B43" s="7" t="s">
        <v>217</v>
      </c>
      <c r="C43" s="7">
        <v>12</v>
      </c>
      <c r="D43" s="7" t="s">
        <v>259</v>
      </c>
      <c r="E43" s="7"/>
      <c r="F43" s="7"/>
      <c r="G43" s="7"/>
      <c r="H43" s="7"/>
      <c r="I43" s="7"/>
    </row>
    <row r="44" spans="1:9">
      <c r="A44" s="7" t="s">
        <v>43</v>
      </c>
      <c r="B44" s="7" t="s">
        <v>217</v>
      </c>
      <c r="C44" s="7">
        <v>13</v>
      </c>
      <c r="D44" s="7" t="s">
        <v>260</v>
      </c>
      <c r="E44" s="7"/>
      <c r="F44" s="7"/>
      <c r="G44" s="7"/>
      <c r="H44" s="7"/>
      <c r="I44" s="7"/>
    </row>
    <row r="45" spans="1:9">
      <c r="A45" s="7" t="s">
        <v>43</v>
      </c>
      <c r="B45" s="7" t="s">
        <v>217</v>
      </c>
      <c r="C45" s="7">
        <v>14</v>
      </c>
      <c r="D45" s="7" t="s">
        <v>261</v>
      </c>
      <c r="E45" s="7"/>
      <c r="F45" s="7"/>
      <c r="G45" s="7"/>
      <c r="H45" s="7"/>
      <c r="I45" s="7"/>
    </row>
    <row r="46" spans="1:9">
      <c r="A46" s="7" t="s">
        <v>43</v>
      </c>
      <c r="B46" s="7" t="s">
        <v>217</v>
      </c>
      <c r="C46" s="7">
        <v>15</v>
      </c>
      <c r="D46" s="7" t="s">
        <v>262</v>
      </c>
      <c r="E46" s="7"/>
      <c r="F46" s="7"/>
      <c r="G46" s="7"/>
      <c r="H46" s="7"/>
      <c r="I46" s="7"/>
    </row>
    <row r="47" spans="1:9">
      <c r="A47" s="7" t="s">
        <v>43</v>
      </c>
      <c r="B47" s="7" t="s">
        <v>217</v>
      </c>
      <c r="C47" s="7">
        <v>16</v>
      </c>
      <c r="D47" s="7" t="s">
        <v>263</v>
      </c>
      <c r="E47" s="7"/>
      <c r="F47" s="7"/>
      <c r="G47" s="7"/>
      <c r="H47" s="7"/>
      <c r="I47" s="7"/>
    </row>
    <row r="48" spans="1:9">
      <c r="A48" s="7" t="s">
        <v>43</v>
      </c>
      <c r="B48" s="7" t="s">
        <v>217</v>
      </c>
      <c r="C48" s="7">
        <v>1</v>
      </c>
      <c r="D48" s="7" t="s">
        <v>264</v>
      </c>
      <c r="E48" s="7"/>
      <c r="F48" s="7"/>
      <c r="G48" s="7"/>
      <c r="H48" s="7"/>
      <c r="I48" s="7"/>
    </row>
    <row r="49" spans="1:9">
      <c r="A49" s="7" t="s">
        <v>43</v>
      </c>
      <c r="B49" s="7" t="s">
        <v>217</v>
      </c>
      <c r="C49" s="7">
        <v>2</v>
      </c>
      <c r="D49" s="7" t="s">
        <v>265</v>
      </c>
      <c r="E49" s="7"/>
      <c r="F49" s="7"/>
      <c r="G49" s="7"/>
      <c r="H49" s="7"/>
      <c r="I49" s="7"/>
    </row>
    <row r="50" spans="1:9">
      <c r="A50" s="7" t="s">
        <v>43</v>
      </c>
      <c r="B50" s="7" t="s">
        <v>217</v>
      </c>
      <c r="C50" s="7">
        <v>3</v>
      </c>
      <c r="D50" s="7" t="s">
        <v>266</v>
      </c>
      <c r="E50" s="7"/>
      <c r="F50" s="7"/>
      <c r="G50" s="7"/>
      <c r="H50" s="7"/>
      <c r="I50" s="7"/>
    </row>
    <row r="51" spans="1:9">
      <c r="A51" s="7" t="s">
        <v>43</v>
      </c>
      <c r="B51" s="7" t="s">
        <v>217</v>
      </c>
      <c r="C51" s="7">
        <v>4</v>
      </c>
      <c r="D51" s="7" t="s">
        <v>267</v>
      </c>
      <c r="E51" s="7"/>
      <c r="F51" s="7"/>
      <c r="G51" s="7"/>
      <c r="H51" s="7"/>
      <c r="I51" s="7"/>
    </row>
    <row r="52" spans="1:9">
      <c r="A52" s="7" t="s">
        <v>43</v>
      </c>
      <c r="B52" s="7" t="s">
        <v>217</v>
      </c>
      <c r="C52" s="7">
        <v>5</v>
      </c>
      <c r="D52" s="7" t="s">
        <v>268</v>
      </c>
      <c r="E52" s="7"/>
      <c r="F52" s="7"/>
      <c r="G52" s="7"/>
      <c r="H52" s="7"/>
      <c r="I52" s="7"/>
    </row>
    <row r="53" spans="1:9">
      <c r="A53" s="7" t="s">
        <v>43</v>
      </c>
      <c r="B53" s="7" t="s">
        <v>217</v>
      </c>
      <c r="C53" s="7">
        <v>6</v>
      </c>
      <c r="D53" s="7" t="s">
        <v>269</v>
      </c>
      <c r="E53" s="7"/>
      <c r="F53" s="7"/>
      <c r="G53" s="7"/>
      <c r="H53" s="7"/>
      <c r="I53" s="7"/>
    </row>
    <row r="54" spans="1:9">
      <c r="A54" s="7" t="s">
        <v>43</v>
      </c>
      <c r="B54" s="7" t="s">
        <v>217</v>
      </c>
      <c r="C54" s="7">
        <v>7</v>
      </c>
      <c r="D54" s="7" t="s">
        <v>270</v>
      </c>
      <c r="E54" s="7"/>
      <c r="F54" s="7"/>
      <c r="G54" s="7"/>
      <c r="H54" s="7"/>
      <c r="I54" s="7"/>
    </row>
    <row r="55" spans="1:9">
      <c r="A55" s="7" t="s">
        <v>43</v>
      </c>
      <c r="B55" s="7" t="s">
        <v>217</v>
      </c>
      <c r="C55" s="7">
        <v>8</v>
      </c>
      <c r="D55" s="7" t="s">
        <v>271</v>
      </c>
      <c r="E55" s="7"/>
      <c r="F55" s="7"/>
      <c r="G55" s="7"/>
      <c r="H55" s="7"/>
      <c r="I55" s="7"/>
    </row>
    <row r="56" spans="1:9">
      <c r="A56" s="7" t="s">
        <v>43</v>
      </c>
      <c r="B56" s="7" t="s">
        <v>217</v>
      </c>
      <c r="C56" s="7">
        <v>9</v>
      </c>
      <c r="D56" s="7" t="s">
        <v>272</v>
      </c>
      <c r="E56" s="7"/>
      <c r="F56" s="7"/>
      <c r="G56" s="7"/>
      <c r="H56" s="7"/>
      <c r="I5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273</v>
      </c>
      <c r="B1" s="4"/>
      <c r="C1" s="4"/>
      <c r="D1" s="4"/>
      <c r="E1" s="4"/>
      <c r="F1" s="4"/>
      <c r="G1" s="4"/>
    </row>
    <row r="2" spans="1:7">
      <c r="A2" s="8" t="s">
        <v>274</v>
      </c>
      <c r="B2" s="8" t="s">
        <v>275</v>
      </c>
      <c r="C2" s="8" t="s">
        <v>276</v>
      </c>
      <c r="D2" s="8" t="s">
        <v>277</v>
      </c>
      <c r="E2" s="8" t="s">
        <v>278</v>
      </c>
      <c r="F2" s="8" t="s">
        <v>279</v>
      </c>
      <c r="G2" s="8" t="s">
        <v>280</v>
      </c>
    </row>
    <row r="3" spans="1:7">
      <c r="A3" s="7" t="s">
        <v>44</v>
      </c>
      <c r="B3" s="7">
        <v>25</v>
      </c>
      <c r="C3" s="7" t="s">
        <v>129</v>
      </c>
      <c r="D3" s="7">
        <v>1</v>
      </c>
      <c r="E3" s="7" t="s">
        <v>281</v>
      </c>
      <c r="F3" s="7" t="s">
        <v>282</v>
      </c>
      <c r="G3" s="7" t="s">
        <v>283</v>
      </c>
    </row>
    <row r="4" spans="1:7">
      <c r="A4" s="7"/>
      <c r="B4" s="7"/>
      <c r="C4" s="7"/>
      <c r="D4" s="7">
        <v>2</v>
      </c>
      <c r="E4" s="7" t="s">
        <v>284</v>
      </c>
      <c r="F4" s="7" t="s">
        <v>285</v>
      </c>
      <c r="G4" s="7" t="s">
        <v>286</v>
      </c>
    </row>
    <row r="5" spans="1:7">
      <c r="A5" s="7"/>
      <c r="B5" s="7"/>
      <c r="C5" s="7"/>
      <c r="D5" s="7">
        <v>3</v>
      </c>
      <c r="E5" s="7" t="s">
        <v>287</v>
      </c>
      <c r="F5" s="7" t="s">
        <v>288</v>
      </c>
      <c r="G5" s="7" t="s">
        <v>289</v>
      </c>
    </row>
    <row r="6" spans="1:7">
      <c r="A6" s="7"/>
      <c r="B6" s="7"/>
      <c r="C6" s="7"/>
      <c r="D6" s="7">
        <v>4</v>
      </c>
      <c r="E6" s="7" t="s">
        <v>290</v>
      </c>
      <c r="F6" s="7" t="s">
        <v>291</v>
      </c>
      <c r="G6" s="7" t="s">
        <v>292</v>
      </c>
    </row>
    <row r="7" spans="1:7">
      <c r="A7" s="7" t="s">
        <v>51</v>
      </c>
      <c r="B7" s="7">
        <v>20</v>
      </c>
      <c r="C7" s="7" t="s">
        <v>114</v>
      </c>
      <c r="D7" s="7">
        <v>1</v>
      </c>
      <c r="E7" s="7" t="s">
        <v>281</v>
      </c>
      <c r="F7" s="7" t="s">
        <v>282</v>
      </c>
      <c r="G7" s="7" t="s">
        <v>293</v>
      </c>
    </row>
    <row r="8" spans="1:7">
      <c r="A8" s="7"/>
      <c r="B8" s="7"/>
      <c r="C8" s="7"/>
      <c r="D8" s="7">
        <v>2</v>
      </c>
      <c r="E8" s="7" t="s">
        <v>284</v>
      </c>
      <c r="F8" s="7" t="s">
        <v>285</v>
      </c>
      <c r="G8" s="7" t="s">
        <v>294</v>
      </c>
    </row>
    <row r="9" spans="1:7">
      <c r="A9" s="7"/>
      <c r="B9" s="7"/>
      <c r="C9" s="7"/>
      <c r="D9" s="7">
        <v>3</v>
      </c>
      <c r="E9" s="7" t="s">
        <v>287</v>
      </c>
      <c r="F9" s="7" t="s">
        <v>288</v>
      </c>
      <c r="G9" s="7" t="s">
        <v>295</v>
      </c>
    </row>
    <row r="10" spans="1:7">
      <c r="A10" s="7"/>
      <c r="B10" s="7"/>
      <c r="C10" s="7"/>
      <c r="D10" s="7">
        <v>4</v>
      </c>
      <c r="E10" s="7" t="s">
        <v>290</v>
      </c>
      <c r="F10" s="7" t="s">
        <v>291</v>
      </c>
      <c r="G10" s="7" t="s">
        <v>296</v>
      </c>
    </row>
    <row r="11" spans="1:7">
      <c r="A11" s="7" t="s">
        <v>58</v>
      </c>
      <c r="B11" s="7">
        <v>20</v>
      </c>
      <c r="C11" s="7" t="s">
        <v>129</v>
      </c>
      <c r="D11" s="7">
        <v>1</v>
      </c>
      <c r="E11" s="7" t="s">
        <v>281</v>
      </c>
      <c r="F11" s="7" t="s">
        <v>282</v>
      </c>
      <c r="G11" s="7" t="s">
        <v>297</v>
      </c>
    </row>
    <row r="12" spans="1:7">
      <c r="A12" s="7"/>
      <c r="B12" s="7"/>
      <c r="C12" s="7"/>
      <c r="D12" s="7">
        <v>2</v>
      </c>
      <c r="E12" s="7" t="s">
        <v>284</v>
      </c>
      <c r="F12" s="7" t="s">
        <v>285</v>
      </c>
      <c r="G12" s="7" t="s">
        <v>298</v>
      </c>
    </row>
    <row r="13" spans="1:7">
      <c r="A13" s="7"/>
      <c r="B13" s="7"/>
      <c r="C13" s="7"/>
      <c r="D13" s="7">
        <v>3</v>
      </c>
      <c r="E13" s="7" t="s">
        <v>287</v>
      </c>
      <c r="F13" s="7" t="s">
        <v>288</v>
      </c>
      <c r="G13" s="7" t="s">
        <v>299</v>
      </c>
    </row>
    <row r="14" spans="1:7">
      <c r="A14" s="7"/>
      <c r="B14" s="7"/>
      <c r="C14" s="7"/>
      <c r="D14" s="7">
        <v>4</v>
      </c>
      <c r="E14" s="7" t="s">
        <v>290</v>
      </c>
      <c r="F14" s="7" t="s">
        <v>291</v>
      </c>
      <c r="G14" s="7" t="s">
        <v>300</v>
      </c>
    </row>
    <row r="15" spans="1:7">
      <c r="A15" s="7" t="s">
        <v>65</v>
      </c>
      <c r="B15" s="7">
        <v>20</v>
      </c>
      <c r="C15" s="7" t="s">
        <v>129</v>
      </c>
      <c r="D15" s="7">
        <v>1</v>
      </c>
      <c r="E15" s="7" t="s">
        <v>281</v>
      </c>
      <c r="F15" s="7" t="s">
        <v>282</v>
      </c>
      <c r="G15" s="7" t="s">
        <v>301</v>
      </c>
    </row>
    <row r="16" spans="1:7">
      <c r="A16" s="7"/>
      <c r="B16" s="7"/>
      <c r="C16" s="7"/>
      <c r="D16" s="7">
        <v>2</v>
      </c>
      <c r="E16" s="7" t="s">
        <v>284</v>
      </c>
      <c r="F16" s="7" t="s">
        <v>285</v>
      </c>
      <c r="G16" s="7" t="s">
        <v>302</v>
      </c>
    </row>
    <row r="17" spans="1:7">
      <c r="A17" s="7"/>
      <c r="B17" s="7"/>
      <c r="C17" s="7"/>
      <c r="D17" s="7">
        <v>3</v>
      </c>
      <c r="E17" s="7" t="s">
        <v>287</v>
      </c>
      <c r="F17" s="7" t="s">
        <v>288</v>
      </c>
      <c r="G17" s="7" t="s">
        <v>303</v>
      </c>
    </row>
    <row r="18" spans="1:7">
      <c r="A18" s="7"/>
      <c r="B18" s="7"/>
      <c r="C18" s="7"/>
      <c r="D18" s="7">
        <v>4</v>
      </c>
      <c r="E18" s="7" t="s">
        <v>290</v>
      </c>
      <c r="F18" s="7" t="s">
        <v>291</v>
      </c>
      <c r="G18" s="7" t="s">
        <v>304</v>
      </c>
    </row>
    <row r="19" spans="1:7">
      <c r="A19" s="7" t="s">
        <v>72</v>
      </c>
      <c r="B19" s="7">
        <v>20</v>
      </c>
      <c r="C19" s="7" t="s">
        <v>114</v>
      </c>
      <c r="D19" s="7">
        <v>1</v>
      </c>
      <c r="E19" s="7" t="s">
        <v>281</v>
      </c>
      <c r="F19" s="7" t="s">
        <v>282</v>
      </c>
      <c r="G19" s="7" t="s">
        <v>305</v>
      </c>
    </row>
    <row r="20" spans="1:7">
      <c r="A20" s="7"/>
      <c r="B20" s="7"/>
      <c r="C20" s="7"/>
      <c r="D20" s="7">
        <v>2</v>
      </c>
      <c r="E20" s="7" t="s">
        <v>284</v>
      </c>
      <c r="F20" s="7" t="s">
        <v>285</v>
      </c>
      <c r="G20" s="7" t="s">
        <v>306</v>
      </c>
    </row>
    <row r="21" spans="1:7">
      <c r="A21" s="7"/>
      <c r="B21" s="7"/>
      <c r="C21" s="7"/>
      <c r="D21" s="7">
        <v>3</v>
      </c>
      <c r="E21" s="7" t="s">
        <v>287</v>
      </c>
      <c r="F21" s="7" t="s">
        <v>288</v>
      </c>
      <c r="G21" s="7" t="s">
        <v>307</v>
      </c>
    </row>
    <row r="22" spans="1:7">
      <c r="A22" s="7"/>
      <c r="B22" s="7"/>
      <c r="C22" s="7"/>
      <c r="D22" s="7">
        <v>4</v>
      </c>
      <c r="E22" s="7" t="s">
        <v>290</v>
      </c>
      <c r="F22" s="7" t="s">
        <v>291</v>
      </c>
      <c r="G22" s="7" t="s">
        <v>308</v>
      </c>
    </row>
    <row r="23" spans="1:7">
      <c r="A23" s="7" t="s">
        <v>79</v>
      </c>
      <c r="B23" s="7">
        <v>20</v>
      </c>
      <c r="C23" s="7" t="s">
        <v>129</v>
      </c>
      <c r="D23" s="7">
        <v>1</v>
      </c>
      <c r="E23" s="7" t="s">
        <v>281</v>
      </c>
      <c r="F23" s="7" t="s">
        <v>282</v>
      </c>
      <c r="G23" s="7" t="s">
        <v>309</v>
      </c>
    </row>
    <row r="24" spans="1:7">
      <c r="A24" s="7"/>
      <c r="B24" s="7"/>
      <c r="C24" s="7"/>
      <c r="D24" s="7">
        <v>2</v>
      </c>
      <c r="E24" s="7" t="s">
        <v>284</v>
      </c>
      <c r="F24" s="7" t="s">
        <v>285</v>
      </c>
      <c r="G24" s="7" t="s">
        <v>310</v>
      </c>
    </row>
    <row r="25" spans="1:7">
      <c r="A25" s="7"/>
      <c r="B25" s="7"/>
      <c r="C25" s="7"/>
      <c r="D25" s="7">
        <v>3</v>
      </c>
      <c r="E25" s="7" t="s">
        <v>287</v>
      </c>
      <c r="F25" s="7" t="s">
        <v>288</v>
      </c>
      <c r="G25" s="7" t="s">
        <v>311</v>
      </c>
    </row>
    <row r="26" spans="1:7">
      <c r="A26" s="7"/>
      <c r="B26" s="7"/>
      <c r="C26" s="7"/>
      <c r="D26" s="7">
        <v>4</v>
      </c>
      <c r="E26" s="7" t="s">
        <v>290</v>
      </c>
      <c r="F26" s="7" t="s">
        <v>291</v>
      </c>
      <c r="G26" s="7" t="s">
        <v>312</v>
      </c>
    </row>
    <row r="27" spans="1:7">
      <c r="A27" s="7" t="s">
        <v>85</v>
      </c>
      <c r="B27" s="7">
        <v>20</v>
      </c>
      <c r="C27" s="7" t="s">
        <v>129</v>
      </c>
      <c r="D27" s="7">
        <v>1</v>
      </c>
      <c r="E27" s="7" t="s">
        <v>281</v>
      </c>
      <c r="F27" s="7" t="s">
        <v>282</v>
      </c>
      <c r="G27" s="7" t="s">
        <v>313</v>
      </c>
    </row>
    <row r="28" spans="1:7">
      <c r="A28" s="7"/>
      <c r="B28" s="7"/>
      <c r="C28" s="7"/>
      <c r="D28" s="7">
        <v>2</v>
      </c>
      <c r="E28" s="7" t="s">
        <v>284</v>
      </c>
      <c r="F28" s="7" t="s">
        <v>285</v>
      </c>
      <c r="G28" s="7" t="s">
        <v>314</v>
      </c>
    </row>
    <row r="29" spans="1:7">
      <c r="A29" s="7"/>
      <c r="B29" s="7"/>
      <c r="C29" s="7"/>
      <c r="D29" s="7">
        <v>3</v>
      </c>
      <c r="E29" s="7" t="s">
        <v>287</v>
      </c>
      <c r="F29" s="7" t="s">
        <v>288</v>
      </c>
      <c r="G29" s="7" t="s">
        <v>315</v>
      </c>
    </row>
    <row r="30" spans="1:7">
      <c r="A30" s="7"/>
      <c r="B30" s="7"/>
      <c r="C30" s="7"/>
      <c r="D30" s="7">
        <v>4</v>
      </c>
      <c r="E30" s="7" t="s">
        <v>290</v>
      </c>
      <c r="F30" s="7" t="s">
        <v>291</v>
      </c>
      <c r="G30" s="7" t="s">
        <v>316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317</v>
      </c>
      <c r="B1" s="4"/>
      <c r="C1" s="4"/>
      <c r="D1" s="4"/>
      <c r="E1" s="4"/>
      <c r="F1" s="4"/>
      <c r="G1" s="4"/>
    </row>
    <row r="2" spans="1:7">
      <c r="A2" s="8" t="s">
        <v>318</v>
      </c>
      <c r="B2" s="8" t="s">
        <v>319</v>
      </c>
      <c r="C2" s="8" t="s">
        <v>320</v>
      </c>
      <c r="D2" s="8" t="s">
        <v>321</v>
      </c>
      <c r="E2" s="8" t="s">
        <v>322</v>
      </c>
      <c r="F2" s="8" t="s">
        <v>323</v>
      </c>
      <c r="G2" s="8" t="s">
        <v>324</v>
      </c>
    </row>
    <row r="3" spans="1:7">
      <c r="A3" s="7">
        <v>1</v>
      </c>
      <c r="B3" s="7" t="s">
        <v>325</v>
      </c>
      <c r="C3" s="7">
        <v>30</v>
      </c>
      <c r="D3" s="7" t="s">
        <v>326</v>
      </c>
      <c r="E3" s="7" t="s">
        <v>327</v>
      </c>
      <c r="F3" s="7" t="s">
        <v>328</v>
      </c>
      <c r="G3" s="7" t="s">
        <v>329</v>
      </c>
    </row>
    <row r="4" spans="1:7">
      <c r="A4" s="7"/>
      <c r="B4" s="7" t="s">
        <v>330</v>
      </c>
      <c r="C4" s="7"/>
      <c r="D4" s="7" t="s">
        <v>331</v>
      </c>
      <c r="E4" s="7"/>
      <c r="F4" s="7"/>
      <c r="G4" s="7"/>
    </row>
    <row r="5" spans="1:7">
      <c r="A5" s="7">
        <v>2</v>
      </c>
      <c r="B5" s="7" t="s">
        <v>332</v>
      </c>
      <c r="C5" s="7">
        <v>35</v>
      </c>
      <c r="D5" s="7" t="s">
        <v>333</v>
      </c>
      <c r="E5" s="7" t="s">
        <v>334</v>
      </c>
      <c r="F5" s="7" t="s">
        <v>335</v>
      </c>
      <c r="G5" s="7" t="s">
        <v>336</v>
      </c>
    </row>
    <row r="6" spans="1:7">
      <c r="A6" s="7"/>
      <c r="B6" s="7" t="s">
        <v>330</v>
      </c>
      <c r="C6" s="7"/>
      <c r="D6" s="7" t="s">
        <v>337</v>
      </c>
      <c r="E6" s="7"/>
      <c r="F6" s="7"/>
      <c r="G6" s="7"/>
    </row>
    <row r="7" spans="1:7">
      <c r="A7" s="7">
        <v>3</v>
      </c>
      <c r="B7" s="7" t="s">
        <v>338</v>
      </c>
      <c r="C7" s="7">
        <v>40</v>
      </c>
      <c r="D7" s="7" t="s">
        <v>339</v>
      </c>
      <c r="E7" s="7" t="s">
        <v>340</v>
      </c>
      <c r="F7" s="7" t="s">
        <v>341</v>
      </c>
      <c r="G7" s="7" t="s">
        <v>342</v>
      </c>
    </row>
    <row r="8" spans="1:7">
      <c r="A8" s="7"/>
      <c r="B8" s="7" t="s">
        <v>330</v>
      </c>
      <c r="C8" s="7"/>
      <c r="D8" s="7" t="s">
        <v>343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344</v>
      </c>
      <c r="B1" s="4"/>
      <c r="C1" s="4"/>
      <c r="D1" s="4"/>
      <c r="E1" s="4"/>
    </row>
    <row r="2" spans="1:5">
      <c r="A2" s="1" t="s">
        <v>345</v>
      </c>
      <c r="B2" s="1" t="s">
        <v>346</v>
      </c>
      <c r="C2" s="1"/>
      <c r="D2" s="1"/>
      <c r="E2" s="1"/>
    </row>
    <row r="3" spans="1:5">
      <c r="A3" s="10" t="s">
        <v>347</v>
      </c>
      <c r="B3" s="7" t="s">
        <v>348</v>
      </c>
      <c r="C3" s="5"/>
      <c r="D3" s="5"/>
      <c r="E3" s="5"/>
    </row>
    <row r="4" spans="1:5">
      <c r="A4" s="10" t="s">
        <v>349</v>
      </c>
      <c r="B4" s="7" t="s">
        <v>350</v>
      </c>
      <c r="C4" s="5"/>
      <c r="D4" s="5"/>
      <c r="E4" s="5"/>
    </row>
    <row r="5" spans="1:5">
      <c r="A5" s="10" t="s">
        <v>351</v>
      </c>
      <c r="B5" s="7" t="s">
        <v>352</v>
      </c>
      <c r="C5" s="5"/>
      <c r="D5" s="5"/>
      <c r="E5" s="5"/>
    </row>
    <row r="6" spans="1:5">
      <c r="A6" s="10" t="s">
        <v>353</v>
      </c>
      <c r="B6" s="7" t="s">
        <v>354</v>
      </c>
      <c r="C6" s="5"/>
      <c r="D6" s="5"/>
      <c r="E6" s="5"/>
    </row>
    <row r="7" spans="1:5">
      <c r="A7" s="10" t="s">
        <v>355</v>
      </c>
      <c r="B7" s="7" t="s">
        <v>356</v>
      </c>
      <c r="C7" s="5"/>
      <c r="D7" s="5"/>
      <c r="E7" s="5"/>
    </row>
    <row r="8" spans="1:5">
      <c r="A8" s="11" t="s">
        <v>211</v>
      </c>
      <c r="B8" s="11" t="s">
        <v>357</v>
      </c>
      <c r="C8" s="11" t="s">
        <v>358</v>
      </c>
      <c r="D8" s="11" t="s">
        <v>359</v>
      </c>
      <c r="E8" s="11" t="s">
        <v>360</v>
      </c>
    </row>
    <row r="9" spans="1:5">
      <c r="A9" s="7">
        <v>1</v>
      </c>
      <c r="B9" s="7" t="s">
        <v>361</v>
      </c>
      <c r="C9" s="7" t="s">
        <v>362</v>
      </c>
      <c r="D9" s="7" t="s">
        <v>363</v>
      </c>
      <c r="E9" s="7" t="s">
        <v>364</v>
      </c>
    </row>
    <row r="10" spans="1:5">
      <c r="A10" s="7">
        <v>2</v>
      </c>
      <c r="B10" s="7" t="s">
        <v>365</v>
      </c>
      <c r="C10" s="7" t="s">
        <v>366</v>
      </c>
      <c r="D10" s="7" t="s">
        <v>367</v>
      </c>
      <c r="E10" s="7" t="s">
        <v>368</v>
      </c>
    </row>
    <row r="11" spans="1:5">
      <c r="A11" s="7">
        <v>3</v>
      </c>
      <c r="B11" s="7" t="s">
        <v>369</v>
      </c>
      <c r="C11" s="7" t="s">
        <v>366</v>
      </c>
      <c r="D11" s="7" t="s">
        <v>370</v>
      </c>
      <c r="E11" s="7" t="s">
        <v>371</v>
      </c>
    </row>
    <row r="12" spans="1:5">
      <c r="A12" s="7">
        <v>4</v>
      </c>
      <c r="B12" s="7" t="s">
        <v>372</v>
      </c>
      <c r="C12" s="7" t="s">
        <v>366</v>
      </c>
      <c r="D12" s="7" t="s">
        <v>373</v>
      </c>
      <c r="E12" s="7" t="s">
        <v>374</v>
      </c>
    </row>
    <row r="13" spans="1:5">
      <c r="A13" s="7">
        <v>5</v>
      </c>
      <c r="B13" s="7" t="s">
        <v>375</v>
      </c>
      <c r="C13" s="7" t="s">
        <v>362</v>
      </c>
      <c r="D13" s="7" t="s">
        <v>376</v>
      </c>
      <c r="E13" s="7" t="s">
        <v>377</v>
      </c>
    </row>
    <row r="15" spans="1:5">
      <c r="A15" s="1" t="s">
        <v>378</v>
      </c>
      <c r="B15" s="1" t="s">
        <v>379</v>
      </c>
      <c r="C15" s="1"/>
      <c r="D15" s="1"/>
      <c r="E15" s="1"/>
    </row>
    <row r="16" spans="1:5">
      <c r="A16" s="10" t="s">
        <v>347</v>
      </c>
      <c r="B16" s="7"/>
      <c r="C16" s="5"/>
      <c r="D16" s="5"/>
      <c r="E16" s="5"/>
    </row>
    <row r="17" spans="1:5">
      <c r="A17" s="10" t="s">
        <v>349</v>
      </c>
      <c r="B17" s="7" t="s">
        <v>380</v>
      </c>
      <c r="C17" s="5"/>
      <c r="D17" s="5"/>
      <c r="E17" s="5"/>
    </row>
    <row r="18" spans="1:5">
      <c r="A18" s="10" t="s">
        <v>351</v>
      </c>
      <c r="B18" s="7" t="s">
        <v>381</v>
      </c>
      <c r="C18" s="5"/>
      <c r="D18" s="5"/>
      <c r="E18" s="5"/>
    </row>
    <row r="19" spans="1:5">
      <c r="A19" s="10" t="s">
        <v>353</v>
      </c>
      <c r="B19" s="7" t="s">
        <v>382</v>
      </c>
      <c r="C19" s="5"/>
      <c r="D19" s="5"/>
      <c r="E19" s="5"/>
    </row>
    <row r="20" spans="1:5">
      <c r="A20" s="10" t="s">
        <v>355</v>
      </c>
      <c r="B20" s="7" t="s">
        <v>383</v>
      </c>
      <c r="C20" s="5"/>
      <c r="D20" s="5"/>
      <c r="E20" s="5"/>
    </row>
    <row r="21" spans="1:5">
      <c r="A21" s="11" t="s">
        <v>211</v>
      </c>
      <c r="B21" s="11" t="s">
        <v>357</v>
      </c>
      <c r="C21" s="11" t="s">
        <v>358</v>
      </c>
      <c r="D21" s="11" t="s">
        <v>359</v>
      </c>
      <c r="E21" s="11" t="s">
        <v>360</v>
      </c>
    </row>
    <row r="22" spans="1:5">
      <c r="A22" s="7">
        <v>1</v>
      </c>
      <c r="B22" s="7" t="s">
        <v>361</v>
      </c>
      <c r="C22" s="7" t="s">
        <v>362</v>
      </c>
      <c r="D22" s="7" t="s">
        <v>384</v>
      </c>
      <c r="E22" s="7" t="s">
        <v>385</v>
      </c>
    </row>
    <row r="23" spans="1:5">
      <c r="A23" s="7">
        <v>2</v>
      </c>
      <c r="B23" s="7" t="s">
        <v>365</v>
      </c>
      <c r="C23" s="7" t="s">
        <v>366</v>
      </c>
      <c r="D23" s="7" t="s">
        <v>386</v>
      </c>
      <c r="E23" s="7" t="s">
        <v>387</v>
      </c>
    </row>
    <row r="24" spans="1:5">
      <c r="A24" s="7">
        <v>3</v>
      </c>
      <c r="B24" s="7" t="s">
        <v>369</v>
      </c>
      <c r="C24" s="7" t="s">
        <v>388</v>
      </c>
      <c r="D24" s="7" t="s">
        <v>389</v>
      </c>
      <c r="E24" s="7" t="s">
        <v>390</v>
      </c>
    </row>
    <row r="25" spans="1:5">
      <c r="A25" s="7">
        <v>4</v>
      </c>
      <c r="B25" s="7" t="s">
        <v>372</v>
      </c>
      <c r="C25" s="7" t="s">
        <v>366</v>
      </c>
      <c r="D25" s="7" t="s">
        <v>391</v>
      </c>
      <c r="E25" s="7" t="s">
        <v>392</v>
      </c>
    </row>
    <row r="26" spans="1:5">
      <c r="A26" s="7">
        <v>5</v>
      </c>
      <c r="B26" s="7" t="s">
        <v>375</v>
      </c>
      <c r="C26" s="7" t="s">
        <v>362</v>
      </c>
      <c r="D26" s="7" t="s">
        <v>393</v>
      </c>
      <c r="E26" s="7" t="s">
        <v>377</v>
      </c>
    </row>
    <row r="28" spans="1:5">
      <c r="A28" s="1" t="s">
        <v>394</v>
      </c>
      <c r="B28" s="1" t="s">
        <v>395</v>
      </c>
      <c r="C28" s="1"/>
      <c r="D28" s="1"/>
      <c r="E28" s="1"/>
    </row>
    <row r="29" spans="1:5">
      <c r="A29" s="10" t="s">
        <v>347</v>
      </c>
      <c r="B29" s="7" t="s">
        <v>396</v>
      </c>
      <c r="C29" s="5"/>
      <c r="D29" s="5"/>
      <c r="E29" s="5"/>
    </row>
    <row r="30" spans="1:5">
      <c r="A30" s="10" t="s">
        <v>349</v>
      </c>
      <c r="B30" s="7" t="s">
        <v>397</v>
      </c>
      <c r="C30" s="5"/>
      <c r="D30" s="5"/>
      <c r="E30" s="5"/>
    </row>
    <row r="31" spans="1:5">
      <c r="A31" s="10" t="s">
        <v>351</v>
      </c>
      <c r="B31" s="7" t="s">
        <v>398</v>
      </c>
      <c r="C31" s="5"/>
      <c r="D31" s="5"/>
      <c r="E31" s="5"/>
    </row>
    <row r="32" spans="1:5">
      <c r="A32" s="10" t="s">
        <v>353</v>
      </c>
      <c r="B32" s="7" t="s">
        <v>399</v>
      </c>
      <c r="C32" s="5"/>
      <c r="D32" s="5"/>
      <c r="E32" s="5"/>
    </row>
    <row r="33" spans="1:5">
      <c r="A33" s="10" t="s">
        <v>355</v>
      </c>
      <c r="B33" s="7" t="s">
        <v>400</v>
      </c>
      <c r="C33" s="5"/>
      <c r="D33" s="5"/>
      <c r="E33" s="5"/>
    </row>
    <row r="34" spans="1:5">
      <c r="A34" s="11" t="s">
        <v>211</v>
      </c>
      <c r="B34" s="11" t="s">
        <v>357</v>
      </c>
      <c r="C34" s="11" t="s">
        <v>358</v>
      </c>
      <c r="D34" s="11" t="s">
        <v>359</v>
      </c>
      <c r="E34" s="11" t="s">
        <v>360</v>
      </c>
    </row>
    <row r="35" spans="1:5">
      <c r="A35" s="7">
        <v>1</v>
      </c>
      <c r="B35" s="7" t="s">
        <v>361</v>
      </c>
      <c r="C35" s="7" t="s">
        <v>362</v>
      </c>
      <c r="D35" s="7" t="s">
        <v>401</v>
      </c>
      <c r="E35" s="7" t="s">
        <v>402</v>
      </c>
    </row>
    <row r="36" spans="1:5">
      <c r="A36" s="7">
        <v>2</v>
      </c>
      <c r="B36" s="7" t="s">
        <v>365</v>
      </c>
      <c r="C36" s="7" t="s">
        <v>366</v>
      </c>
      <c r="D36" s="7" t="s">
        <v>403</v>
      </c>
      <c r="E36" s="7" t="s">
        <v>404</v>
      </c>
    </row>
    <row r="37" spans="1:5">
      <c r="A37" s="7">
        <v>3</v>
      </c>
      <c r="B37" s="7" t="s">
        <v>369</v>
      </c>
      <c r="C37" s="7" t="s">
        <v>366</v>
      </c>
      <c r="D37" s="7" t="s">
        <v>405</v>
      </c>
      <c r="E37" s="7" t="s">
        <v>406</v>
      </c>
    </row>
    <row r="38" spans="1:5">
      <c r="A38" s="7">
        <v>4</v>
      </c>
      <c r="B38" s="7" t="s">
        <v>372</v>
      </c>
      <c r="C38" s="7" t="s">
        <v>388</v>
      </c>
      <c r="D38" s="7" t="s">
        <v>407</v>
      </c>
      <c r="E38" s="7" t="s">
        <v>408</v>
      </c>
    </row>
    <row r="39" spans="1:5">
      <c r="A39" s="7">
        <v>5</v>
      </c>
      <c r="B39" s="7" t="s">
        <v>375</v>
      </c>
      <c r="C39" s="7" t="s">
        <v>362</v>
      </c>
      <c r="D39" s="7" t="s">
        <v>409</v>
      </c>
      <c r="E39" s="7" t="s">
        <v>410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411</v>
      </c>
      <c r="B1" s="4"/>
      <c r="C1" s="4"/>
      <c r="D1" s="4"/>
    </row>
    <row r="2" spans="1:4">
      <c r="A2" s="8" t="s">
        <v>274</v>
      </c>
      <c r="B2" s="8" t="s">
        <v>412</v>
      </c>
      <c r="C2" s="8" t="s">
        <v>413</v>
      </c>
      <c r="D2" s="8" t="s">
        <v>414</v>
      </c>
    </row>
    <row r="3" spans="1:4">
      <c r="A3" s="7" t="s">
        <v>44</v>
      </c>
      <c r="B3" s="7" t="s">
        <v>415</v>
      </c>
      <c r="C3" s="7" t="s">
        <v>416</v>
      </c>
      <c r="D3" s="7" t="s">
        <v>417</v>
      </c>
    </row>
    <row r="4" spans="1:4">
      <c r="A4" s="7" t="s">
        <v>44</v>
      </c>
      <c r="B4" s="7" t="s">
        <v>418</v>
      </c>
      <c r="C4" s="7" t="s">
        <v>419</v>
      </c>
      <c r="D4" s="7" t="s">
        <v>420</v>
      </c>
    </row>
    <row r="5" spans="1:4">
      <c r="A5" s="7" t="s">
        <v>44</v>
      </c>
      <c r="B5" s="7" t="s">
        <v>421</v>
      </c>
      <c r="C5" s="7" t="s">
        <v>422</v>
      </c>
      <c r="D5" s="7" t="s">
        <v>423</v>
      </c>
    </row>
    <row r="6" spans="1:4">
      <c r="A6" s="7" t="s">
        <v>51</v>
      </c>
      <c r="B6" s="7" t="s">
        <v>415</v>
      </c>
      <c r="C6" s="7" t="s">
        <v>424</v>
      </c>
      <c r="D6" s="7" t="s">
        <v>425</v>
      </c>
    </row>
    <row r="7" spans="1:4">
      <c r="A7" s="7" t="s">
        <v>51</v>
      </c>
      <c r="B7" s="7" t="s">
        <v>418</v>
      </c>
      <c r="C7" s="7" t="s">
        <v>426</v>
      </c>
      <c r="D7" s="7" t="s">
        <v>427</v>
      </c>
    </row>
    <row r="8" spans="1:4">
      <c r="A8" s="7" t="s">
        <v>51</v>
      </c>
      <c r="B8" s="7" t="s">
        <v>421</v>
      </c>
      <c r="C8" s="7" t="s">
        <v>428</v>
      </c>
      <c r="D8" s="7" t="s">
        <v>429</v>
      </c>
    </row>
    <row r="9" spans="1:4">
      <c r="A9" s="7" t="s">
        <v>58</v>
      </c>
      <c r="B9" s="7" t="s">
        <v>415</v>
      </c>
      <c r="C9" s="7" t="s">
        <v>424</v>
      </c>
      <c r="D9" s="7" t="s">
        <v>430</v>
      </c>
    </row>
    <row r="10" spans="1:4">
      <c r="A10" s="7" t="s">
        <v>58</v>
      </c>
      <c r="B10" s="7" t="s">
        <v>418</v>
      </c>
      <c r="C10" s="7" t="s">
        <v>426</v>
      </c>
      <c r="D10" s="7" t="s">
        <v>431</v>
      </c>
    </row>
    <row r="11" spans="1:4">
      <c r="A11" s="7" t="s">
        <v>58</v>
      </c>
      <c r="B11" s="7" t="s">
        <v>421</v>
      </c>
      <c r="C11" s="7" t="s">
        <v>428</v>
      </c>
      <c r="D11" s="7" t="s">
        <v>432</v>
      </c>
    </row>
    <row r="12" spans="1:4">
      <c r="A12" s="7" t="s">
        <v>65</v>
      </c>
      <c r="B12" s="7" t="s">
        <v>415</v>
      </c>
      <c r="C12" s="7" t="s">
        <v>433</v>
      </c>
      <c r="D12" s="7" t="s">
        <v>434</v>
      </c>
    </row>
    <row r="13" spans="1:4">
      <c r="A13" s="7" t="s">
        <v>65</v>
      </c>
      <c r="B13" s="7" t="s">
        <v>418</v>
      </c>
      <c r="C13" s="7" t="s">
        <v>435</v>
      </c>
      <c r="D13" s="7" t="s">
        <v>436</v>
      </c>
    </row>
    <row r="14" spans="1:4">
      <c r="A14" s="7" t="s">
        <v>65</v>
      </c>
      <c r="B14" s="7" t="s">
        <v>421</v>
      </c>
      <c r="C14" s="7" t="s">
        <v>437</v>
      </c>
      <c r="D14" s="7" t="s">
        <v>438</v>
      </c>
    </row>
    <row r="15" spans="1:4">
      <c r="A15" s="7" t="s">
        <v>72</v>
      </c>
      <c r="B15" s="7" t="s">
        <v>415</v>
      </c>
      <c r="C15" s="7" t="s">
        <v>424</v>
      </c>
      <c r="D15" s="7" t="s">
        <v>439</v>
      </c>
    </row>
    <row r="16" spans="1:4">
      <c r="A16" s="7" t="s">
        <v>72</v>
      </c>
      <c r="B16" s="7" t="s">
        <v>418</v>
      </c>
      <c r="C16" s="7" t="s">
        <v>426</v>
      </c>
      <c r="D16" s="7" t="s">
        <v>440</v>
      </c>
    </row>
    <row r="17" spans="1:4">
      <c r="A17" s="7" t="s">
        <v>72</v>
      </c>
      <c r="B17" s="7" t="s">
        <v>421</v>
      </c>
      <c r="C17" s="7" t="s">
        <v>428</v>
      </c>
      <c r="D17" s="7" t="s">
        <v>441</v>
      </c>
    </row>
    <row r="18" spans="1:4">
      <c r="A18" s="7" t="s">
        <v>79</v>
      </c>
      <c r="B18" s="7" t="s">
        <v>415</v>
      </c>
      <c r="C18" s="7" t="s">
        <v>442</v>
      </c>
      <c r="D18" s="7" t="s">
        <v>443</v>
      </c>
    </row>
    <row r="19" spans="1:4">
      <c r="A19" s="7" t="s">
        <v>79</v>
      </c>
      <c r="B19" s="7" t="s">
        <v>418</v>
      </c>
      <c r="C19" s="7" t="s">
        <v>444</v>
      </c>
      <c r="D19" s="7" t="s">
        <v>445</v>
      </c>
    </row>
    <row r="20" spans="1:4">
      <c r="A20" s="7" t="s">
        <v>79</v>
      </c>
      <c r="B20" s="7" t="s">
        <v>421</v>
      </c>
      <c r="C20" s="7" t="s">
        <v>446</v>
      </c>
      <c r="D20" s="7" t="s">
        <v>447</v>
      </c>
    </row>
    <row r="21" spans="1:4">
      <c r="A21" s="7" t="s">
        <v>85</v>
      </c>
      <c r="B21" s="7" t="s">
        <v>415</v>
      </c>
      <c r="C21" s="7" t="s">
        <v>448</v>
      </c>
      <c r="D21" s="7" t="s">
        <v>449</v>
      </c>
    </row>
    <row r="22" spans="1:4">
      <c r="A22" s="7" t="s">
        <v>85</v>
      </c>
      <c r="B22" s="7" t="s">
        <v>418</v>
      </c>
      <c r="C22" s="7" t="s">
        <v>450</v>
      </c>
      <c r="D22" s="7" t="s">
        <v>451</v>
      </c>
    </row>
    <row r="23" spans="1:4">
      <c r="A23" s="7" t="s">
        <v>85</v>
      </c>
      <c r="B23" s="7" t="s">
        <v>421</v>
      </c>
      <c r="C23" s="7" t="s">
        <v>452</v>
      </c>
      <c r="D23" s="7" t="s">
        <v>453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2026-07-03T19:44:26+02:00</dcterms:created>
  <dcterms:modified xsi:type="dcterms:W3CDTF">2026-07-03T19:44:26+02:00</dcterms:modified>
  <dc:title>Currículo LOMLOE Economía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