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<sst xmlns="http://schemas.openxmlformats.org/spreadsheetml/2006/main" uniqueCount="230">
  <si>
    <t>Corrigiendo.es</t>
  </si>
  <si>
    <t>Materia</t>
  </si>
  <si>
    <t>Educacion fisica y vida activa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</si>
  <si>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</si>
  <si>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</si>
  <si>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</si>
  <si>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</si>
  <si>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</si>
  <si>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</si>
  <si>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</si>
  <si>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</si>
  <si>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</si>
  <si>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</si>
  <si>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</si>
  <si>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</si>
  <si>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</si>
  <si>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</si>
  <si>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</si>
  <si>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SDAs sugeridas · comparativa CCAA · FAQs CCAA</t>
  </si>
  <si>
    <t>Fuente</t>
  </si>
  <si>
    <t>Decreto autonómico publicado + sintetización pedagógica con IA Gemini</t>
  </si>
  <si>
    <t>Generado</t>
  </si>
  <si>
    <t>26/05/2026 17:41</t>
  </si>
  <si>
    <t>Resumen ejecutivo (CCAA vs BOE)</t>
  </si>
  <si>
    <t>Aragón no tiene decreto propio publicado para esta materia en 2.º Bachillerato, por lo que aplica directamente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</si>
  <si>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</si>
  <si>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</si>
  <si>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Educacion fisica y vida activa</t>
  </si>
  <si>
    <t>Resumen ejecutivo</t>
  </si>
  <si>
    <t>Mantiene del BOE</t>
  </si>
  <si>
    <t>Se mantiene íntegramente el currículo establecido en 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</si>
  <si>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</si>
  <si>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</si>
  <si>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</si>
  <si>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basarse exclusivamente en los criterios y saberes del RD 243/2022, sin adaptaciones autonómicas adicionales. Conviene revisar posibles acuerdos internos del centro o del claustro.</t>
  </si>
  <si>
    <t>Variante</t>
  </si>
  <si>
    <t>Código</t>
  </si>
  <si>
    <t>Descripción oficial</t>
  </si>
  <si>
    <t>Resumen claro</t>
  </si>
  <si>
    <t>Qué hace el alumnado</t>
  </si>
  <si>
    <t>No es</t>
  </si>
  <si>
    <t>Ejemplo de actividad</t>
  </si>
  <si>
    <t>Palabra clave pedagógica</t>
  </si>
  <si>
    <t>Educación Física y Vida Activa</t>
  </si>
  <si>
    <t>CE.EFVA.1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</si>
  <si>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</si>
  <si>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CE.2</t>
  </si>
  <si>
    <t>CE.EFVA 2. Gestionar y poner en práctica proyectos de promoción de la actividad física que permitan adoptar un estilo de vida activo y saludable, seleccionando e incorporando intencionalmente actividades físicas y deportivas en las rutinas diarias, a partir de la autoevaluación y coevaluación para hacer un uso saludable y autónomo, satisfaciendo sus demandas de ocio activo y de bienestar personal, así como para mejorar la calidad de vida.</t>
  </si>
  <si>
    <t>CE.EFVA.2</t>
  </si>
  <si>
    <t>Gestionar y poner en práctica proyectos de promoción de la actividad física que permitan adoptar un estilo de vida activo y s aludable, seleccionando e incorporando intencionalmente actividades físicas y deportivas en las rutinas diarias, a partir de la autoevaluación y coevaluación para hacer un uso saludable y autónomo, satisfaciendo sus demandas de ocio activo y de bienestar personal, así ́ como para mejorar la calidad de vida. 2.1. Planificar, desarrollar, evaluar y difundir proyectos motores de promoción de la actividad física con la intención de mejorar su contexto social próximo. 2.2. 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</si>
  <si>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Competencia</t>
  </si>
  <si>
    <t>Verbo de desempeño</t>
  </si>
  <si>
    <t>Evidencia observable</t>
  </si>
  <si>
    <t>Instrumento sugerido</t>
  </si>
  <si>
    <t>Contexto en el aula</t>
  </si>
  <si>
    <t>Errata típica a evitar</t>
  </si>
  <si>
    <t>Peso sugerido %</t>
  </si>
  <si>
    <t>Planificar, desarrollar y evaluar proyectos motores basados en la resolución de situaciones motrices de carácter individual, de cooperación, de oposición, de colaboración-oposición o artístico expresivas,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</si>
  <si>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Instrumento competencial</t>
  </si>
  <si>
    <t>Participar de manera activa y responsable en las actividades propuestas, cumpliendo las reglas, normas de seguridad individuales y colectivas para prever y controlar los riesgos intrínsecos a la propia actividad derivados de la utilización de los equipamientos, el entorno o la propia actuación de los participantes, y rutinas establecidas en clase para contribuir al buen desarrollo de las sesiones.</t>
  </si>
  <si>
    <t>Planificar, desarrollar, evaluar y difundir proyectos motores de promoción de la actividad física con la intención de mejorar su contexto social próximo.</t>
  </si>
  <si>
    <t>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</si>
  <si>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Bloque</t>
  </si>
  <si>
    <t>#</t>
  </si>
  <si>
    <t>Saber oficial</t>
  </si>
  <si>
    <t>Dimensión</t>
  </si>
  <si>
    <t>Saber previo necesario</t>
  </si>
  <si>
    <t>Conexión competencial</t>
  </si>
  <si>
    <t>Ejemplo actividad de aula</t>
  </si>
  <si>
    <t>Saberes básicos del decreto</t>
  </si>
  <si>
    <t>Atendiendo a la dinámica de la materia se presentan diversas opciones de conocimientos, destrezas y actitudes que el alumnado deberáseleccionar en función del proyecto o unidad didáctica que se comprometan desarrollar durante el curso.</t>
  </si>
  <si>
    <t>Acciones motrices individuales: resolución de situaciones motrices variadas ajustando eficientemente las características de la lógica interna de la situación individual. Reajuste de la motricidad a partir de la reflexión y autoevaluación sobre su práctica.</t>
  </si>
  <si>
    <t>Acciones motrices cooperativas: solución de retos y situacionesproblema proponiendo la resolución más eficiente de acuerdo con los recursos disponibles.</t>
  </si>
  <si>
    <t>Acciones motrices de oposición, principios operacionales: decodificación de la conducta motriz del oponente, equilibrio y desequilibrio espacial (propio y del rival), encadenando acciones a partir de la alternancia táctica.</t>
  </si>
  <si>
    <t>Acciones motrices de colaboración-oposición: Ajuste de las conductas motrices en función de los comportamientos motores de los compañeros/as y/o adversarios/as. Puesta en práctica de algoritmos de ataque y defensa con mayor autonomía, adaptándose a las características del contexto de acción.</t>
  </si>
  <si>
    <t>Acciones motrices en el medio con incertidumbre: decodificación de la incertidumbre del medio para crear proyectos de acción individuales o colectivos. Reflexionar sobre la práctica provocando una autoevaluación para ajustar sus conductas motrices.</t>
  </si>
  <si>
    <t>Acciones motrices con intenciones artístico-expresivas: uso de la motricidad simbólica y referencial, el proceso creativo, autoevaluación y coevaluación del proceso y el resultado. Proyectos de acción: el proceso creativo, producción colectiva o individual, organización de espectáculos y eventos artístico-expresivos.</t>
  </si>
  <si>
    <t>En el desarrollo de los proyectos de aprendizaje servicio es importante tener en cuenta la contextualización del proyecto. Fomento de compromisos personales claros. Mostrar confianza en las personas. Tener claro lo que vamos a aprender con el proyecto.</t>
  </si>
  <si>
    <t>Vigilar la organización (espacial, material y de las personas). Dar a conocer el proyecto.</t>
  </si>
  <si>
    <t>Valores individuales, sociales y medioambientales: dialogar, debatir, contrastar ideas y ponerse de acuerdo para resolver situaciones, expresar propuestas, pensamientos y emociones, escuchar activamente y actuar con asertividad. Basados en la participación democrática, la autonomía personal, el respeto a la diversidad, desarrollo del sentido crítico, la oposición frente a la intolerancia y la violencia, etc.</t>
  </si>
  <si>
    <t>Destrezas básicas en la puesta en práctica de los proyectos a desarrollar: dar información al destinatario/a, organizar (personas, espacios y materiales), correcciones generales y específicas, control del grupo y gestión del tiempo.</t>
  </si>
  <si>
    <t>Conductas sostenibles y ecológicas. Cuidado y mejora del entorno próximo, como servicio a la comunidad durante la práctica de la actividad física en el medio natural y urbano. Selección responsable y sostenible del material deportivo. Promoción y usos creativos del entorno desde la motricidad.</t>
  </si>
  <si>
    <t>Profesiones que rodean al deporte y buenas prácticas profesionales en el deporte.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</si>
  <si>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</si>
  <si>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</si>
  <si>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</si>
  <si>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</si>
  <si>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</si>
  <si>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</si>
  <si>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</si>
  <si>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</si>
  <si>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</si>
  <si>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</si>
  <si>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</si>
  <si>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</si>
  <si>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</si>
  <si>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</si>
  <si>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</si>
  <si>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</si>
  <si>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</si>
  <si>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</si>
  <si>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</si>
  <si>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 (SDA)</t>
  </si>
  <si>
    <t>SDA 1</t>
  </si>
  <si>
    <t>ACTÍVATE Y COMPARTE: GUÍA DIGITAL DE VIDA ACTIVA EN ARAGÓN</t>
  </si>
  <si>
    <t>Subtítulo</t>
  </si>
  <si>
    <t>Diseña una campaña audiovisual para fomentar hábitos saludables en tu entorno</t>
  </si>
  <si>
    <t>Contexto</t>
  </si>
  <si>
    <t>Alumnado de 2.º Bachillerato de un instituto rural de Aragón, con acceso a dispositivos móviles y red. Se busca que analicen el sedentarismo juvenil en la zona y propongan soluciones viables mediante un producto digital que promueva un estilo de vida activo.</t>
  </si>
  <si>
    <t>Reto central</t>
  </si>
  <si>
    <t>¿Cómo podemos, mediante un producto digital, concienciar y movilizar a los jóvenes de nuestra comunidad para que adopten un estilo de vida más activo y saludable?</t>
  </si>
  <si>
    <t>Recursos</t>
  </si>
  <si>
    <t xml:space="preserve">
• Dispositivos móviles o cámaras
• Software de edición (ej. CapCut, iMovie, DaVinci Resolve)
• Material deportivo (colchonetas, conos, etc.) para las prácticas
• Mapas de rutas locales o senderos
• Conexión a internet para investigación y difusión</t>
  </si>
  <si>
    <t>Transversales</t>
  </si>
  <si>
    <t>Competencia digital (grabación, edición, difusión); emprendimiento e iniciativa personal; educación para la salud y bienestar; trabajo en equipo y habilidades sociales; conciencia y expresiones culturales (patrimonio natural de Aragón).</t>
  </si>
  <si>
    <t>Fase</t>
  </si>
  <si>
    <t>Duración</t>
  </si>
  <si>
    <t>Descripción</t>
  </si>
  <si>
    <t>Evidencia recogida</t>
  </si>
  <si>
    <t>Activación y planteamiento del reto</t>
  </si>
  <si>
    <t>1 sesión</t>
  </si>
  <si>
    <t>Presentación del reto: análisis de campañas reales sobre actividad física, debate sobre el sedentarismo juvenil en el entorno y formación de equipos. Cada equipo elige un enfoque (ruta, ejercicio, entrevista).</t>
  </si>
  <si>
    <t>Diario de ideas iniciales (apuntes personales o en equipo)</t>
  </si>
  <si>
    <t>Adquisición guiada de saberes</t>
  </si>
  <si>
    <t>3 sesiones</t>
  </si>
  <si>
    <t>Talleres prácticos: expresión corporal para cámara, elaboración de guion técnico-literario, manejo básico de cámara y software de edición, y repaso de conceptos de salud y condición física aplicados al proyecto.</t>
  </si>
  <si>
    <t>Ficha técnica de un ejercicio o rutina propuesta</t>
  </si>
  <si>
    <t>Aplicación al reto</t>
  </si>
  <si>
    <t>Los equipos diseñan el guion definitivo, graban las secuencias (rutas, ejercicios, entrevistas) y realizan un primer montaje. Se supervisa la correcta ejecución motriz y la calidad técnica.</t>
  </si>
  <si>
    <t>Guion completo y conjunto de rushes (material grabado sin editar)</t>
  </si>
  <si>
    <t>Producción y comunicación</t>
  </si>
  <si>
    <t>2 sesiones</t>
  </si>
  <si>
    <t>Edición final del vídeo (sonido, rótulos, música), revisión del producto, preparación de una breve presentación oral para mostrar el trabajo al grupo y definir la estrategia de difusión.</t>
  </si>
  <si>
    <t>Producto final (vídeo editado)</t>
  </si>
  <si>
    <t>Reflexión y evaluación</t>
  </si>
  <si>
    <t>Visionado conjunto de los vídeos, coevaluación mediante rúbrica, autoevaluación individual y propuestas de mejora. Cierre con reflexión sobre el impacto potencial del proyecto en la comunidad.</t>
  </si>
  <si>
    <t>Rúbrica de coevaluación cumplimentada y autoevaluación escrita</t>
  </si>
  <si>
    <t>SDA 2</t>
  </si>
  <si>
    <t>EXPRÉSATE EN MOVIMIENTO: COREOGRAFÍA COMUNITARIA POR LA VIDA ACTIVA</t>
  </si>
  <si>
    <t>Diseño y puesta en escena de una producción artística para promover hábitos saludables en el entorno próximo</t>
  </si>
  <si>
    <t>Aragón, curso 2.º Bachillerato. El alumnado pertenece a un instituto urbano con posibilidad de colaboración con el ayuntamiento y entidades vecinales. Se busca implicar a la comunidad en la promoción de la actividad física mediante una expresión artística colectiva.</t>
  </si>
  <si>
    <t>¿Cómo podemos, a través de una producción artística corporal, concienciar y movilizar a nuestra comunidad hacia un estilo de vida más activo y saludable?</t>
  </si>
  <si>
    <t xml:space="preserve">
• Espacio amplio (gimnasio o plaza pública)
• Equipo de sonido y altavoces
• Vestuario o complementos (opcional)
• Cámara de vídeo o móvil
• Plataforma digital para difusión (redes del centro, YouTube)
• Fichas de planificación y rúbricas</t>
  </si>
  <si>
    <t>Educación para la salud (promoción de vida activa), expresión artística y cultural, competencia digital (difusión), emprendimiento y trabajo en equipo, valores cívicos (compromiso comunitario).</t>
  </si>
  <si>
    <t>Presentación del reto: crear una coreografía para promover vida activa en el barrio. Análisis de necesidades comunitarias mediante encuesta breve o debate. Formación de equipos y lluvia de ideas sobre el mensaje y estilo de la producción.</t>
  </si>
  <si>
    <t>Propuesta inicial escrita del equipo (idea general, público objetivo, posible lugar de representación).</t>
  </si>
  <si>
    <t>Talleres prácticos: técnicas de expresión corporal y composición coreográfica; planificación de proyectos (cronograma, recursos, roles); habilidades de trabajo en equipo y comunicación. Se visionan ejemplos de flashmobs o performances con mensaje social.</t>
  </si>
  <si>
    <t>Notas de taller individual y fichas de planificación del equipo.</t>
  </si>
  <si>
    <t>Diseño detallado de la coreografía: creación de la secuencia de movimientos, selección musical, asignación de roles (bailarines, técnicos, comunicadores). Ensayos guiados con corrección de la profesora. Ajustes a las capacidades del grupo.</t>
  </si>
  <si>
    <t>Borrador de coreografía (diagrama o vídeo borrador) y registro de progreso en ensayos.</t>
  </si>
  <si>
    <t>Ensayo general en el lugar de representación. Grabación del vídeo o actuación en directo ante un pequeño grupo de prueba. Difusión del producto final mediante cartelería digital y redes sociales del centro, con autorizaciones.</t>
  </si>
  <si>
    <t>Producto final (vídeo o actuación) y materiales de difusión (cartel, publicación en redes).</t>
  </si>
  <si>
    <t>Autoevaluación y coevaluación mediante rúbricas. Debate sobre el impacto del proyecto: ¿se ha logrado el objetivo de concienciar? Análisis de fortalezas y áreas de mejora. Redacción de un informe reflexivo individual.</t>
  </si>
  <si>
    <t>Informe reflexivo individual y rúbricas cumplimentadas.</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</si>
  <si>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</si>
  <si>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</si>
  <si>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</si>
  <si>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</si>
  <si>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</si>
  <si>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</si>
  <si>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</si>
  <si>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</si>
  <si>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</si>
  <si>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regula la materia Educación Física y Vida Activa en 2.º Bachillerato en Aragón?</t>
  </si>
  <si>
    <t>En Aragón, la materia se rige por el Real Decreto 243/2022 (Bachillerato) como base estatal, sin decreto autonómico específico adicional hasta la fecha. La Orden ECD/… (si existiera) no modifica los 3 CE, 4 criterios y 13 saberes definidos, manteniendo la estructura del BOE.</t>
  </si>
  <si>
    <t>Secuenciación</t>
  </si>
  <si>
    <t>¿En qué se diferencia la programación de Educación Física y Vida Activa en Aragón respecto a la del BOE?</t>
  </si>
  <si>
    <t>Aragón no introduce modificaciones; los 3 CE, 4 criterios y 13 saberes coinciden con los del Real Decreto 243/2022. Otras CCAA como Cataluña añaden competencias específicas propias, pero Aragón opta por fidelidad al currículo estatal sin ampliaciones ni reducciones.</t>
  </si>
  <si>
    <t>Evaluación</t>
  </si>
  <si>
    <t>¿Cómo se distribuyen las 3 horas semanales de Educación Física y Vida Activa en 2.º Bachillerato en Aragón?</t>
  </si>
  <si>
    <t>Las 3 horas semanales suelen organizarse en dos sesiones de 1,5 horas o tres de 1 hora, priorizando la práctica activa. Los grupos no deben superar los 30 alumnos, con posibilidad de desdobles para actividades de riesgo o uso de instalaciones externas.</t>
  </si>
  <si>
    <t>Recuperación</t>
  </si>
  <si>
    <t>¿Cómo se organiza la recuperación de Educación Física y Vida Activa para alumnos con la materia pendiente de 1.º Bachillerato en Aragón?</t>
  </si>
  <si>
    <t>Los alumnos con pendientes deben completar un plan de trabajo individualizado con actividades prácticas y un examen final de los 4 criterios de evaluación. Se realiza un seguimiento trimestral y la prueba en mayo, con apoyo de la tutoría.</t>
  </si>
  <si>
    <t>Atencion_diversidad</t>
  </si>
  <si>
    <t>¿Qué medidas de atención a la diversidad se aplican en Educación Física y Vida Activa en 2.º Bachillerato en Aragón para alumnos con discapacidad motriz?</t>
  </si>
  <si>
    <t>Se adaptan las actividades según las capacidades, utilizando materiales alternativos y modificación de espacios. Se priorizan los criterios de evaluación relacionados con la planificación autónoma y el análisis crítico, evitando la discriminación y fomentando la inclusión.</t>
  </si>
  <si>
    <t>Departamento</t>
  </si>
  <si>
    <t>¿Cómo se coordina Educación Física y Vida Activa con otras materias de 2.º Bachillerato en Aragón?</t>
  </si>
  <si>
    <t>Se vincula con Anatomía Aplicada para aspectos fisiológicos, con Filosofía para la ética del deporte y con Tutoría para hábitos saludables. Se realizan proyectos interdisciplinares sobre diseño de planes de entrenamiento y análisis de datos de actividad física.</t>
  </si>
  <si>
    <t>Inspeccion</t>
  </si>
  <si>
    <t>¿Qué aspectos concretos revisa la inspección educativa en las programaciones de Educación Física y Vida Activa en Aragón?</t>
  </si>
  <si>
    <t>Inspección exige que los 4 criterios de evaluación estén vinculados a los 3 CE, que los saberes se desglosen en unidades didácticas con actividades competenciales, y que la evaluación incluya instrumentos variados como rúbricas y observación directa.</t>
  </si>
  <si>
    <t>¿Qué recursos bibliográficos y materiales se recomiendan para la materia Educación Física y Vida Activa en 2.º Bachillerato en Aragón?</t>
  </si>
  <si>
    <t>Se recomienda el uso de la guía docente de la DGA, materiales del CPR, y bibliografía como 'Educación Física y Vida Activa' (Ed. Bruño). También aplicaciones para registro de actividad física, pulsómetros y material deportivo estándar del centro.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</si>
  <si>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</si>
  <si>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</si>
  <si>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</si>
  <si>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</si>
  <si>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</si>
  <si>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</si>
  <si>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</si>
  <si>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Planificar, desarrollar y evaluar proyectos motores basados en la resolución de situaciones motrices de carácter individual, de cooperación, de oposición, de colaboración-oposición</t>
  </si>
  <si>
    <t>Participar de manera activa y responsable en las actividades propuestas, cumpliendo las reglas, normas de seguridad individuales y colectivas para prever y controlar los riesgos in</t>
  </si>
  <si>
    <t>Participar de manera activa en las actividades propuestas, realizar los proyectos encomendados en grupo o de manera individual adquiriendo habilidades sociales manteniendo interacc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</si>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</sst>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4</v>
      </c>
    </row>
    <row r="9" spans="1:2">
      <c r="A9" s="6" t="s">
        <v>13</v>
      </c>
      <c r="B9" s="7">
        <v>13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158</v>
      </c>
      <c r="B1" s="4"/>
      <c r="C1" s="4"/>
    </row>
    <row r="2" spans="1:3">
      <c r="A2" s="8" t="s">
        <v>159</v>
      </c>
      <c r="B2" s="8" t="s">
        <v>160</v>
      </c>
      <c r="C2" s="8" t="s">
        <v>161</v>
      </c>
    </row>
    <row r="3" spans="1:3">
      <c r="A3" s="7" t="s">
        <v>162</v>
      </c>
      <c r="B3" s="7" t="s">
        <v>163</v>
      </c>
      <c r="C3" s="7" t="s">
        <v>164</v>
      </c>
    </row>
    <row r="4" spans="1:3">
      <c r="A4" s="7" t="s">
        <v>165</v>
      </c>
      <c r="B4" s="7" t="s">
        <v>166</v>
      </c>
      <c r="C4" s="7" t="s">
        <v>167</v>
      </c>
    </row>
    <row r="5" spans="1:3">
      <c r="A5" s="7" t="s">
        <v>168</v>
      </c>
      <c r="B5" s="7" t="s">
        <v>169</v>
      </c>
      <c r="C5" s="7" t="s">
        <v>170</v>
      </c>
    </row>
    <row r="6" spans="1:3">
      <c r="A6" s="7" t="s">
        <v>171</v>
      </c>
      <c r="B6" s="7" t="s">
        <v>172</v>
      </c>
      <c r="C6" s="7" t="s">
        <v>173</v>
      </c>
    </row>
    <row r="7" spans="1:3">
      <c r="A7" s="7" t="s">
        <v>174</v>
      </c>
      <c r="B7" s="7" t="s">
        <v>175</v>
      </c>
      <c r="C7" s="7" t="s">
        <v>176</v>
      </c>
    </row>
    <row r="8" spans="1:3">
      <c r="A8" s="7" t="s">
        <v>177</v>
      </c>
      <c r="B8" s="7" t="s">
        <v>178</v>
      </c>
      <c r="C8" s="7" t="s">
        <v>179</v>
      </c>
    </row>
    <row r="9" spans="1:3">
      <c r="A9" s="7" t="s">
        <v>180</v>
      </c>
      <c r="B9" s="7" t="s">
        <v>181</v>
      </c>
      <c r="C9" s="7" t="s">
        <v>182</v>
      </c>
    </row>
    <row r="10" spans="1:3">
      <c r="A10" s="7" t="s">
        <v>111</v>
      </c>
      <c r="B10" s="7" t="s">
        <v>183</v>
      </c>
      <c r="C10" s="7" t="s">
        <v>184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
  <sheetViews>
    <sheetView tabSelected="0" workbookViewId="0" showGridLines="true" showRowColHeaders="1">
      <pane ySplit="2" activePane="bottomLeft" state="frozen" topLeftCell="A3"/>
      <selection pane="bottomLeft" activeCell="D3" sqref="D3:E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187</v>
      </c>
      <c r="B1" s="4"/>
      <c r="C1" s="4"/>
      <c r="D1" s="4"/>
      <c r="E1" s="4"/>
      <c r="F1" s="4"/>
    </row>
    <row r="2" spans="1:6">
      <c r="A2" s="8" t="s">
        <v>36</v>
      </c>
      <c r="B2" s="8" t="s">
        <v>50</v>
      </c>
      <c r="C2" s="8" t="s">
        <v>188</v>
      </c>
      <c r="D2" s="8" t="s">
        <v>189</v>
      </c>
      <c r="E2" s="8" t="s">
        <v>190</v>
      </c>
      <c r="F2" s="8" t="s">
        <v>191</v>
      </c>
    </row>
    <row r="3" spans="1:6">
      <c r="A3" s="7">
        <v>1.1</v>
      </c>
      <c r="B3" s="7" t="s">
        <v>44</v>
      </c>
      <c r="C3" s="7" t="s">
        <v>192</v>
      </c>
      <c r="D3" s="9"/>
      <c r="E3" s="9">
        <v>25.0</v>
      </c>
      <c r="F3" s="7"/>
    </row>
    <row r="4" spans="1:6">
      <c r="A4" s="7">
        <v>1.2</v>
      </c>
      <c r="B4" s="7" t="s">
        <v>44</v>
      </c>
      <c r="C4" s="7" t="s">
        <v>193</v>
      </c>
      <c r="D4" s="9"/>
      <c r="E4" s="9">
        <v>25.0</v>
      </c>
      <c r="F4" s="7"/>
    </row>
    <row r="5" spans="1:6">
      <c r="A5" s="7">
        <v>2.1</v>
      </c>
      <c r="B5" s="7" t="s">
        <v>48</v>
      </c>
      <c r="C5" s="7" t="s">
        <v>60</v>
      </c>
      <c r="D5" s="9"/>
      <c r="E5" s="9">
        <v>25.0</v>
      </c>
      <c r="F5" s="7"/>
    </row>
    <row r="6" spans="1:6">
      <c r="A6" s="7">
        <v>2.2</v>
      </c>
      <c r="B6" s="7" t="s">
        <v>48</v>
      </c>
      <c r="C6" s="7" t="s">
        <v>194</v>
      </c>
      <c r="D6" s="9"/>
      <c r="E6" s="9">
        <v>25.0</v>
      </c>
      <c r="F6" s="7"/>
    </row>
    <row r="7" spans="1:6">
      <c r="A7" s="7" t="s">
        <v>195</v>
      </c>
      <c r="B7" s="7"/>
      <c r="C7" s="7"/>
      <c r="D7" s="9"/>
      <c r="E7" s="9">
        <f>SUM(E3:E6)</f>
        <v>100</v>
      </c>
      <c r="F7" s="7" t="s">
        <v>196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18.71" bestFit="true" customWidth="true" style="0"/>
    <col min="8" max="8" width="18.71" bestFit="true" customWidth="true" style="0"/>
  </cols>
  <sheetData>
    <row r="1" spans="1:8">
      <c r="A1" s="8" t="s">
        <v>197</v>
      </c>
      <c r="B1" s="8" t="s">
        <v>198</v>
      </c>
      <c r="C1" s="8">
        <v>1.1</v>
      </c>
      <c r="D1" s="8">
        <v>1.2</v>
      </c>
      <c r="E1" s="8">
        <v>2.1</v>
      </c>
      <c r="F1" s="8">
        <v>2.2</v>
      </c>
      <c r="G1" s="8" t="s">
        <v>199</v>
      </c>
      <c r="H1" s="8" t="s">
        <v>191</v>
      </c>
    </row>
    <row r="2" spans="1:8">
      <c r="A2" s="7" t="s">
        <v>200</v>
      </c>
      <c r="B2" s="7"/>
      <c r="C2" s="7"/>
      <c r="D2" s="7"/>
      <c r="E2" s="7"/>
      <c r="F2" s="7"/>
      <c r="G2" s="7" t="str">
        <f>IFERROR(AVERAGE(C2:F2),"")</f>
        <v/>
      </c>
      <c r="H2" s="7"/>
    </row>
    <row r="3" spans="1:8">
      <c r="A3" s="7" t="s">
        <v>201</v>
      </c>
      <c r="B3" s="7"/>
      <c r="C3" s="7"/>
      <c r="D3" s="7"/>
      <c r="E3" s="7"/>
      <c r="F3" s="7"/>
      <c r="G3" s="7" t="str">
        <f>IFERROR(AVERAGE(C3:F3),"")</f>
        <v/>
      </c>
      <c r="H3" s="7"/>
    </row>
    <row r="4" spans="1:8">
      <c r="A4" s="7" t="s">
        <v>202</v>
      </c>
      <c r="B4" s="7"/>
      <c r="C4" s="7"/>
      <c r="D4" s="7"/>
      <c r="E4" s="7"/>
      <c r="F4" s="7"/>
      <c r="G4" s="7" t="str">
        <f>IFERROR(AVERAGE(C4:F4),"")</f>
        <v/>
      </c>
      <c r="H4" s="7"/>
    </row>
    <row r="5" spans="1:8">
      <c r="A5" s="7" t="s">
        <v>203</v>
      </c>
      <c r="B5" s="7"/>
      <c r="C5" s="7"/>
      <c r="D5" s="7"/>
      <c r="E5" s="7"/>
      <c r="F5" s="7"/>
      <c r="G5" s="7" t="str">
        <f>IFERROR(AVERAGE(C5:F5),"")</f>
        <v/>
      </c>
      <c r="H5" s="7"/>
    </row>
    <row r="6" spans="1:8">
      <c r="A6" s="7" t="s">
        <v>204</v>
      </c>
      <c r="B6" s="7"/>
      <c r="C6" s="7"/>
      <c r="D6" s="7"/>
      <c r="E6" s="7"/>
      <c r="F6" s="7"/>
      <c r="G6" s="7" t="str">
        <f>IFERROR(AVERAGE(C6:F6),"")</f>
        <v/>
      </c>
      <c r="H6" s="7"/>
    </row>
    <row r="7" spans="1:8">
      <c r="A7" s="7" t="s">
        <v>205</v>
      </c>
      <c r="B7" s="7"/>
      <c r="C7" s="7"/>
      <c r="D7" s="7"/>
      <c r="E7" s="7"/>
      <c r="F7" s="7"/>
      <c r="G7" s="7" t="str">
        <f>IFERROR(AVERAGE(C7:F7),"")</f>
        <v/>
      </c>
      <c r="H7" s="7"/>
    </row>
    <row r="8" spans="1:8">
      <c r="A8" s="7" t="s">
        <v>206</v>
      </c>
      <c r="B8" s="7"/>
      <c r="C8" s="7"/>
      <c r="D8" s="7"/>
      <c r="E8" s="7"/>
      <c r="F8" s="7"/>
      <c r="G8" s="7" t="str">
        <f>IFERROR(AVERAGE(C8:F8),"")</f>
        <v/>
      </c>
      <c r="H8" s="7"/>
    </row>
    <row r="9" spans="1:8">
      <c r="A9" s="7" t="s">
        <v>207</v>
      </c>
      <c r="B9" s="7"/>
      <c r="C9" s="7"/>
      <c r="D9" s="7"/>
      <c r="E9" s="7"/>
      <c r="F9" s="7"/>
      <c r="G9" s="7" t="str">
        <f>IFERROR(AVERAGE(C9:F9),"")</f>
        <v/>
      </c>
      <c r="H9" s="7"/>
    </row>
    <row r="10" spans="1:8">
      <c r="A10" s="7" t="s">
        <v>208</v>
      </c>
      <c r="B10" s="7"/>
      <c r="C10" s="7"/>
      <c r="D10" s="7"/>
      <c r="E10" s="7"/>
      <c r="F10" s="7"/>
      <c r="G10" s="7" t="str">
        <f>IFERROR(AVERAGE(C10:F10),"")</f>
        <v/>
      </c>
      <c r="H10" s="7"/>
    </row>
    <row r="11" spans="1:8">
      <c r="A11" s="7" t="s">
        <v>209</v>
      </c>
      <c r="B11" s="7"/>
      <c r="C11" s="7"/>
      <c r="D11" s="7"/>
      <c r="E11" s="7"/>
      <c r="F11" s="7"/>
      <c r="G11" s="7" t="str">
        <f>IFERROR(AVERAGE(C11:F11),"")</f>
        <v/>
      </c>
      <c r="H11" s="7"/>
    </row>
    <row r="12" spans="1:8">
      <c r="A12" s="7" t="s">
        <v>210</v>
      </c>
      <c r="B12" s="7"/>
      <c r="C12" s="7"/>
      <c r="D12" s="7"/>
      <c r="E12" s="7"/>
      <c r="F12" s="7"/>
      <c r="G12" s="7" t="str">
        <f>IFERROR(AVERAGE(C12:F12),"")</f>
        <v/>
      </c>
      <c r="H12" s="7"/>
    </row>
    <row r="13" spans="1:8">
      <c r="A13" s="7" t="s">
        <v>211</v>
      </c>
      <c r="B13" s="7"/>
      <c r="C13" s="7"/>
      <c r="D13" s="7"/>
      <c r="E13" s="7"/>
      <c r="F13" s="7"/>
      <c r="G13" s="7" t="str">
        <f>IFERROR(AVERAGE(C13:F13),"")</f>
        <v/>
      </c>
      <c r="H13" s="7"/>
    </row>
    <row r="14" spans="1:8">
      <c r="A14" s="7" t="s">
        <v>212</v>
      </c>
      <c r="B14" s="7"/>
      <c r="C14" s="7"/>
      <c r="D14" s="7"/>
      <c r="E14" s="7"/>
      <c r="F14" s="7"/>
      <c r="G14" s="7" t="str">
        <f>IFERROR(AVERAGE(C14:F14),"")</f>
        <v/>
      </c>
      <c r="H14" s="7"/>
    </row>
    <row r="15" spans="1:8">
      <c r="A15" s="7" t="s">
        <v>213</v>
      </c>
      <c r="B15" s="7"/>
      <c r="C15" s="7"/>
      <c r="D15" s="7"/>
      <c r="E15" s="7"/>
      <c r="F15" s="7"/>
      <c r="G15" s="7" t="str">
        <f>IFERROR(AVERAGE(C15:F15),"")</f>
        <v/>
      </c>
      <c r="H15" s="7"/>
    </row>
    <row r="16" spans="1:8">
      <c r="A16" s="7" t="s">
        <v>214</v>
      </c>
      <c r="B16" s="7"/>
      <c r="C16" s="7"/>
      <c r="D16" s="7"/>
      <c r="E16" s="7"/>
      <c r="F16" s="7"/>
      <c r="G16" s="7" t="str">
        <f>IFERROR(AVERAGE(C16:F16),"")</f>
        <v/>
      </c>
      <c r="H16" s="7"/>
    </row>
    <row r="17" spans="1:8">
      <c r="A17" s="7" t="s">
        <v>215</v>
      </c>
      <c r="B17" s="7"/>
      <c r="C17" s="7"/>
      <c r="D17" s="7"/>
      <c r="E17" s="7"/>
      <c r="F17" s="7"/>
      <c r="G17" s="7" t="str">
        <f>IFERROR(AVERAGE(C17:F17),"")</f>
        <v/>
      </c>
      <c r="H17" s="7"/>
    </row>
    <row r="18" spans="1:8">
      <c r="A18" s="7" t="s">
        <v>216</v>
      </c>
      <c r="B18" s="7"/>
      <c r="C18" s="7"/>
      <c r="D18" s="7"/>
      <c r="E18" s="7"/>
      <c r="F18" s="7"/>
      <c r="G18" s="7" t="str">
        <f>IFERROR(AVERAGE(C18:F18),"")</f>
        <v/>
      </c>
      <c r="H18" s="7"/>
    </row>
    <row r="19" spans="1:8">
      <c r="A19" s="7" t="s">
        <v>217</v>
      </c>
      <c r="B19" s="7"/>
      <c r="C19" s="7"/>
      <c r="D19" s="7"/>
      <c r="E19" s="7"/>
      <c r="F19" s="7"/>
      <c r="G19" s="7" t="str">
        <f>IFERROR(AVERAGE(C19:F19),"")</f>
        <v/>
      </c>
      <c r="H19" s="7"/>
    </row>
    <row r="20" spans="1:8">
      <c r="A20" s="7" t="s">
        <v>218</v>
      </c>
      <c r="B20" s="7"/>
      <c r="C20" s="7"/>
      <c r="D20" s="7"/>
      <c r="E20" s="7"/>
      <c r="F20" s="7"/>
      <c r="G20" s="7" t="str">
        <f>IFERROR(AVERAGE(C20:F20),"")</f>
        <v/>
      </c>
      <c r="H20" s="7"/>
    </row>
    <row r="21" spans="1:8">
      <c r="A21" s="7" t="s">
        <v>219</v>
      </c>
      <c r="B21" s="7"/>
      <c r="C21" s="7"/>
      <c r="D21" s="7"/>
      <c r="E21" s="7"/>
      <c r="F21" s="7"/>
      <c r="G21" s="7" t="str">
        <f>IFERROR(AVERAGE(C21:F21),"")</f>
        <v/>
      </c>
      <c r="H21" s="7"/>
    </row>
    <row r="22" spans="1:8">
      <c r="A22" s="7" t="s">
        <v>220</v>
      </c>
      <c r="B22" s="7"/>
      <c r="C22" s="7"/>
      <c r="D22" s="7"/>
      <c r="E22" s="7"/>
      <c r="F22" s="7"/>
      <c r="G22" s="7" t="str">
        <f>IFERROR(AVERAGE(C22:F22),"")</f>
        <v/>
      </c>
      <c r="H22" s="7"/>
    </row>
    <row r="23" spans="1:8">
      <c r="A23" s="7" t="s">
        <v>221</v>
      </c>
      <c r="B23" s="7"/>
      <c r="C23" s="7"/>
      <c r="D23" s="7"/>
      <c r="E23" s="7"/>
      <c r="F23" s="7"/>
      <c r="G23" s="7" t="str">
        <f>IFERROR(AVERAGE(C23:F23),"")</f>
        <v/>
      </c>
      <c r="H23" s="7"/>
    </row>
    <row r="24" spans="1:8">
      <c r="A24" s="7" t="s">
        <v>222</v>
      </c>
      <c r="B24" s="7"/>
      <c r="C24" s="7"/>
      <c r="D24" s="7"/>
      <c r="E24" s="7"/>
      <c r="F24" s="7"/>
      <c r="G24" s="7" t="str">
        <f>IFERROR(AVERAGE(C24:F24),"")</f>
        <v/>
      </c>
      <c r="H24" s="7"/>
    </row>
    <row r="25" spans="1:8">
      <c r="A25" s="7" t="s">
        <v>223</v>
      </c>
      <c r="B25" s="7"/>
      <c r="C25" s="7"/>
      <c r="D25" s="7"/>
      <c r="E25" s="7"/>
      <c r="F25" s="7"/>
      <c r="G25" s="7" t="str">
        <f>IFERROR(AVERAGE(C25:F25),"")</f>
        <v/>
      </c>
      <c r="H25" s="7"/>
    </row>
    <row r="26" spans="1:8">
      <c r="A26" s="7" t="s">
        <v>224</v>
      </c>
      <c r="B26" s="7"/>
      <c r="C26" s="7"/>
      <c r="D26" s="7"/>
      <c r="E26" s="7"/>
      <c r="F26" s="7"/>
      <c r="G26" s="7" t="str">
        <f>IFERROR(AVERAGE(C26:F26),"")</f>
        <v/>
      </c>
      <c r="H26" s="7"/>
    </row>
    <row r="27" spans="1:8">
      <c r="A27" s="7" t="s">
        <v>225</v>
      </c>
      <c r="B27" s="7"/>
      <c r="C27" s="7"/>
      <c r="D27" s="7"/>
      <c r="E27" s="7"/>
      <c r="F27" s="7"/>
      <c r="G27" s="7" t="str">
        <f>IFERROR(AVERAGE(C27:F27),"")</f>
        <v/>
      </c>
      <c r="H27" s="7"/>
    </row>
    <row r="28" spans="1:8">
      <c r="A28" s="7" t="s">
        <v>226</v>
      </c>
      <c r="B28" s="7"/>
      <c r="C28" s="7"/>
      <c r="D28" s="7"/>
      <c r="E28" s="7"/>
      <c r="F28" s="7"/>
      <c r="G28" s="7" t="str">
        <f>IFERROR(AVERAGE(C28:F28),"")</f>
        <v/>
      </c>
      <c r="H28" s="7"/>
    </row>
    <row r="29" spans="1:8">
      <c r="A29" s="7" t="s">
        <v>227</v>
      </c>
      <c r="B29" s="7"/>
      <c r="C29" s="7"/>
      <c r="D29" s="7"/>
      <c r="E29" s="7"/>
      <c r="F29" s="7"/>
      <c r="G29" s="7" t="str">
        <f>IFERROR(AVERAGE(C29:F29),"")</f>
        <v/>
      </c>
      <c r="H29" s="7"/>
    </row>
    <row r="30" spans="1:8">
      <c r="A30" s="7" t="s">
        <v>228</v>
      </c>
      <c r="B30" s="7"/>
      <c r="C30" s="7"/>
      <c r="D30" s="7"/>
      <c r="E30" s="7"/>
      <c r="F30" s="7"/>
      <c r="G30" s="7" t="str">
        <f>IFERROR(AVERAGE(C30:F30),"")</f>
        <v/>
      </c>
      <c r="H30" s="7"/>
    </row>
    <row r="31" spans="1:8">
      <c r="A31" s="7" t="s">
        <v>229</v>
      </c>
      <c r="B31" s="7"/>
      <c r="C31" s="7"/>
      <c r="D31" s="7"/>
      <c r="E31" s="7"/>
      <c r="F31" s="7"/>
      <c r="G31" s="7" t="str">
        <f>IFERROR(AVERAGE(C31:F31),"")</f>
        <v/>
      </c>
      <c r="H31" s="7"/>
    </row>
  </sheetData>
  <dataValidations count="1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
  <sheetViews>
    <sheetView tabSelected="0" workbookViewId="0" showGridLines="true" showRowColHeaders="1">
      <pane xSplit="2" ySplit="1" activePane="bottomRight" state="frozen" topLeftCell="C2"/>
      <selection pane="bottomRight" activeCell="K2" sqref="K2:K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50</v>
      </c>
      <c r="D1" s="8" t="s">
        <v>37</v>
      </c>
      <c r="E1" s="8" t="s">
        <v>38</v>
      </c>
      <c r="F1" s="8" t="s">
        <v>51</v>
      </c>
      <c r="G1" s="8" t="s">
        <v>52</v>
      </c>
      <c r="H1" s="8" t="s">
        <v>53</v>
      </c>
      <c r="I1" s="8" t="s">
        <v>54</v>
      </c>
      <c r="J1" s="8" t="s">
        <v>55</v>
      </c>
      <c r="K1" s="8" t="s">
        <v>56</v>
      </c>
    </row>
    <row r="2" spans="1:11">
      <c r="A2" s="7" t="s">
        <v>43</v>
      </c>
      <c r="B2" s="7">
        <v>1.1</v>
      </c>
      <c r="C2" s="7" t="s">
        <v>44</v>
      </c>
      <c r="D2" s="7" t="s">
        <v>57</v>
      </c>
      <c r="E2" s="7"/>
      <c r="F2" s="7"/>
      <c r="G2" s="7"/>
      <c r="H2" s="7" t="s">
        <v>58</v>
      </c>
      <c r="I2" s="7"/>
      <c r="J2" s="7"/>
      <c r="K2" s="9">
        <v>25.0</v>
      </c>
    </row>
    <row r="3" spans="1:11">
      <c r="A3" s="7" t="s">
        <v>43</v>
      </c>
      <c r="B3" s="7">
        <v>1.2</v>
      </c>
      <c r="C3" s="7" t="s">
        <v>44</v>
      </c>
      <c r="D3" s="7" t="s">
        <v>59</v>
      </c>
      <c r="E3" s="7"/>
      <c r="F3" s="7"/>
      <c r="G3" s="7"/>
      <c r="H3" s="7" t="s">
        <v>58</v>
      </c>
      <c r="I3" s="7"/>
      <c r="J3" s="7"/>
      <c r="K3" s="9">
        <v>25.0</v>
      </c>
    </row>
    <row r="4" spans="1:11">
      <c r="A4" s="7" t="s">
        <v>43</v>
      </c>
      <c r="B4" s="7">
        <v>2.1</v>
      </c>
      <c r="C4" s="7" t="s">
        <v>48</v>
      </c>
      <c r="D4" s="7" t="s">
        <v>60</v>
      </c>
      <c r="E4" s="7"/>
      <c r="F4" s="7"/>
      <c r="G4" s="7"/>
      <c r="H4" s="7" t="s">
        <v>58</v>
      </c>
      <c r="I4" s="7"/>
      <c r="J4" s="7"/>
      <c r="K4" s="9">
        <v>25.0</v>
      </c>
    </row>
    <row r="5" spans="1:11">
      <c r="A5" s="7" t="s">
        <v>43</v>
      </c>
      <c r="B5" s="7">
        <v>2.2</v>
      </c>
      <c r="C5" s="7" t="s">
        <v>48</v>
      </c>
      <c r="D5" s="7" t="s">
        <v>61</v>
      </c>
      <c r="E5" s="7"/>
      <c r="F5" s="7"/>
      <c r="G5" s="7"/>
      <c r="H5" s="7" t="s">
        <v>58</v>
      </c>
      <c r="I5" s="7"/>
      <c r="J5" s="7"/>
      <c r="K5" s="9">
        <v>25.0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62</v>
      </c>
      <c r="C1" s="8" t="s">
        <v>63</v>
      </c>
      <c r="D1" s="8" t="s">
        <v>64</v>
      </c>
      <c r="E1" s="8" t="s">
        <v>38</v>
      </c>
      <c r="F1" s="8" t="s">
        <v>65</v>
      </c>
      <c r="G1" s="8" t="s">
        <v>66</v>
      </c>
      <c r="H1" s="8" t="s">
        <v>67</v>
      </c>
      <c r="I1" s="8" t="s">
        <v>68</v>
      </c>
    </row>
    <row r="2" spans="1:9">
      <c r="A2" s="7" t="s">
        <v>43</v>
      </c>
      <c r="B2" s="7" t="s">
        <v>69</v>
      </c>
      <c r="C2" s="7">
        <v>1</v>
      </c>
      <c r="D2" s="7" t="s">
        <v>70</v>
      </c>
      <c r="E2" s="7"/>
      <c r="F2" s="7"/>
      <c r="G2" s="7"/>
      <c r="H2" s="7"/>
      <c r="I2" s="7"/>
    </row>
    <row r="3" spans="1:9">
      <c r="A3" s="7" t="s">
        <v>43</v>
      </c>
      <c r="B3" s="7" t="s">
        <v>69</v>
      </c>
      <c r="C3" s="7">
        <v>2</v>
      </c>
      <c r="D3" s="7" t="s">
        <v>71</v>
      </c>
      <c r="E3" s="7"/>
      <c r="F3" s="7"/>
      <c r="G3" s="7"/>
      <c r="H3" s="7"/>
      <c r="I3" s="7"/>
    </row>
    <row r="4" spans="1:9">
      <c r="A4" s="7" t="s">
        <v>43</v>
      </c>
      <c r="B4" s="7" t="s">
        <v>69</v>
      </c>
      <c r="C4" s="7">
        <v>3</v>
      </c>
      <c r="D4" s="7" t="s">
        <v>72</v>
      </c>
      <c r="E4" s="7"/>
      <c r="F4" s="7"/>
      <c r="G4" s="7"/>
      <c r="H4" s="7"/>
      <c r="I4" s="7"/>
    </row>
    <row r="5" spans="1:9">
      <c r="A5" s="7" t="s">
        <v>43</v>
      </c>
      <c r="B5" s="7" t="s">
        <v>69</v>
      </c>
      <c r="C5" s="7">
        <v>4</v>
      </c>
      <c r="D5" s="7" t="s">
        <v>73</v>
      </c>
      <c r="E5" s="7"/>
      <c r="F5" s="7"/>
      <c r="G5" s="7"/>
      <c r="H5" s="7"/>
      <c r="I5" s="7"/>
    </row>
    <row r="6" spans="1:9">
      <c r="A6" s="7" t="s">
        <v>43</v>
      </c>
      <c r="B6" s="7" t="s">
        <v>69</v>
      </c>
      <c r="C6" s="7">
        <v>5</v>
      </c>
      <c r="D6" s="7" t="s">
        <v>74</v>
      </c>
      <c r="E6" s="7"/>
      <c r="F6" s="7"/>
      <c r="G6" s="7"/>
      <c r="H6" s="7"/>
      <c r="I6" s="7"/>
    </row>
    <row r="7" spans="1:9">
      <c r="A7" s="7" t="s">
        <v>43</v>
      </c>
      <c r="B7" s="7" t="s">
        <v>69</v>
      </c>
      <c r="C7" s="7">
        <v>6</v>
      </c>
      <c r="D7" s="7" t="s">
        <v>75</v>
      </c>
      <c r="E7" s="7"/>
      <c r="F7" s="7"/>
      <c r="G7" s="7"/>
      <c r="H7" s="7"/>
      <c r="I7" s="7"/>
    </row>
    <row r="8" spans="1:9">
      <c r="A8" s="7" t="s">
        <v>43</v>
      </c>
      <c r="B8" s="7" t="s">
        <v>69</v>
      </c>
      <c r="C8" s="7">
        <v>7</v>
      </c>
      <c r="D8" s="7" t="s">
        <v>76</v>
      </c>
      <c r="E8" s="7"/>
      <c r="F8" s="7"/>
      <c r="G8" s="7"/>
      <c r="H8" s="7"/>
      <c r="I8" s="7"/>
    </row>
    <row r="9" spans="1:9">
      <c r="A9" s="7" t="s">
        <v>43</v>
      </c>
      <c r="B9" s="7" t="s">
        <v>69</v>
      </c>
      <c r="C9" s="7">
        <v>1</v>
      </c>
      <c r="D9" s="7" t="s">
        <v>77</v>
      </c>
      <c r="E9" s="7"/>
      <c r="F9" s="7"/>
      <c r="G9" s="7"/>
      <c r="H9" s="7"/>
      <c r="I9" s="7"/>
    </row>
    <row r="10" spans="1:9">
      <c r="A10" s="7" t="s">
        <v>43</v>
      </c>
      <c r="B10" s="7" t="s">
        <v>69</v>
      </c>
      <c r="C10" s="7">
        <v>2</v>
      </c>
      <c r="D10" s="7" t="s">
        <v>78</v>
      </c>
      <c r="E10" s="7"/>
      <c r="F10" s="7"/>
      <c r="G10" s="7"/>
      <c r="H10" s="7"/>
      <c r="I10" s="7"/>
    </row>
    <row r="11" spans="1:9">
      <c r="A11" s="7" t="s">
        <v>43</v>
      </c>
      <c r="B11" s="7" t="s">
        <v>69</v>
      </c>
      <c r="C11" s="7">
        <v>3</v>
      </c>
      <c r="D11" s="7" t="s">
        <v>79</v>
      </c>
      <c r="E11" s="7"/>
      <c r="F11" s="7"/>
      <c r="G11" s="7"/>
      <c r="H11" s="7"/>
      <c r="I11" s="7"/>
    </row>
    <row r="12" spans="1:9">
      <c r="A12" s="7" t="s">
        <v>43</v>
      </c>
      <c r="B12" s="7" t="s">
        <v>69</v>
      </c>
      <c r="C12" s="7">
        <v>4</v>
      </c>
      <c r="D12" s="7" t="s">
        <v>80</v>
      </c>
      <c r="E12" s="7"/>
      <c r="F12" s="7"/>
      <c r="G12" s="7"/>
      <c r="H12" s="7"/>
      <c r="I12" s="7"/>
    </row>
    <row r="13" spans="1:9">
      <c r="A13" s="7" t="s">
        <v>43</v>
      </c>
      <c r="B13" s="7" t="s">
        <v>69</v>
      </c>
      <c r="C13" s="7">
        <v>5</v>
      </c>
      <c r="D13" s="7" t="s">
        <v>81</v>
      </c>
      <c r="E13" s="7"/>
      <c r="F13" s="7"/>
      <c r="G13" s="7"/>
      <c r="H13" s="7"/>
      <c r="I13" s="7"/>
    </row>
    <row r="14" spans="1:9">
      <c r="A14" s="7" t="s">
        <v>43</v>
      </c>
      <c r="B14" s="7" t="s">
        <v>69</v>
      </c>
      <c r="C14" s="7">
        <v>6</v>
      </c>
      <c r="D14" s="7" t="s">
        <v>82</v>
      </c>
      <c r="E14" s="7"/>
      <c r="F14" s="7"/>
      <c r="G14" s="7"/>
      <c r="H14" s="7"/>
      <c r="I1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83</v>
      </c>
      <c r="B1" s="4"/>
      <c r="C1" s="4"/>
      <c r="D1" s="4"/>
    </row>
    <row r="2" spans="1:4">
      <c r="A2" s="8" t="s">
        <v>84</v>
      </c>
      <c r="B2" s="8" t="s">
        <v>85</v>
      </c>
      <c r="C2" s="8" t="s">
        <v>86</v>
      </c>
      <c r="D2" s="8" t="s">
        <v>87</v>
      </c>
    </row>
    <row r="3" spans="1:4">
      <c r="A3" s="7">
        <v>1</v>
      </c>
      <c r="B3" s="7" t="s">
        <v>88</v>
      </c>
      <c r="C3" s="7" t="s">
        <v>89</v>
      </c>
      <c r="D3" s="7" t="s">
        <v>90</v>
      </c>
    </row>
    <row r="4" spans="1:4">
      <c r="A4" s="7">
        <v>2</v>
      </c>
      <c r="B4" s="7" t="s">
        <v>91</v>
      </c>
      <c r="C4" s="7" t="s">
        <v>92</v>
      </c>
      <c r="D4" s="7" t="s">
        <v>93</v>
      </c>
    </row>
    <row r="5" spans="1:4">
      <c r="A5" s="7">
        <v>3</v>
      </c>
      <c r="B5" s="7" t="s">
        <v>94</v>
      </c>
      <c r="C5" s="7" t="s">
        <v>95</v>
      </c>
      <c r="D5" s="7" t="s">
        <v>96</v>
      </c>
    </row>
    <row r="6" spans="1:4">
      <c r="A6" s="7">
        <v>4</v>
      </c>
      <c r="B6" s="7" t="s">
        <v>97</v>
      </c>
      <c r="C6" s="7" t="s">
        <v>98</v>
      </c>
      <c r="D6" s="7" t="s">
        <v>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100</v>
      </c>
    </row>
    <row r="2" spans="1:1">
      <c r="A2" t="s">
        <v>101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102</v>
      </c>
      <c r="B1" s="4"/>
      <c r="C1" s="4"/>
      <c r="D1" s="4"/>
      <c r="E1" s="4"/>
    </row>
    <row r="2" spans="1:5">
      <c r="A2" s="1" t="s">
        <v>103</v>
      </c>
      <c r="B2" s="1" t="s">
        <v>104</v>
      </c>
      <c r="C2" s="1"/>
      <c r="D2" s="1"/>
      <c r="E2" s="1"/>
    </row>
    <row r="3" spans="1:5">
      <c r="A3" s="10" t="s">
        <v>105</v>
      </c>
      <c r="B3" s="7" t="s">
        <v>106</v>
      </c>
      <c r="C3" s="5"/>
      <c r="D3" s="5"/>
      <c r="E3" s="5"/>
    </row>
    <row r="4" spans="1:5">
      <c r="A4" s="10" t="s">
        <v>107</v>
      </c>
      <c r="B4" s="7" t="s">
        <v>108</v>
      </c>
      <c r="C4" s="5"/>
      <c r="D4" s="5"/>
      <c r="E4" s="5"/>
    </row>
    <row r="5" spans="1:5">
      <c r="A5" s="10" t="s">
        <v>109</v>
      </c>
      <c r="B5" s="7" t="s">
        <v>110</v>
      </c>
      <c r="C5" s="5"/>
      <c r="D5" s="5"/>
      <c r="E5" s="5"/>
    </row>
    <row r="6" spans="1:5">
      <c r="A6" s="10" t="s">
        <v>111</v>
      </c>
      <c r="B6" s="7" t="s">
        <v>112</v>
      </c>
      <c r="C6" s="5"/>
      <c r="D6" s="5"/>
      <c r="E6" s="5"/>
    </row>
    <row r="7" spans="1:5">
      <c r="A7" s="10" t="s">
        <v>113</v>
      </c>
      <c r="B7" s="7" t="s">
        <v>114</v>
      </c>
      <c r="C7" s="5"/>
      <c r="D7" s="5"/>
      <c r="E7" s="5"/>
    </row>
    <row r="8" spans="1:5">
      <c r="A8" s="11" t="s">
        <v>63</v>
      </c>
      <c r="B8" s="11" t="s">
        <v>115</v>
      </c>
      <c r="C8" s="11" t="s">
        <v>116</v>
      </c>
      <c r="D8" s="11" t="s">
        <v>117</v>
      </c>
      <c r="E8" s="11" t="s">
        <v>118</v>
      </c>
    </row>
    <row r="9" spans="1:5">
      <c r="A9" s="7">
        <v>1</v>
      </c>
      <c r="B9" s="7" t="s">
        <v>119</v>
      </c>
      <c r="C9" s="7" t="s">
        <v>120</v>
      </c>
      <c r="D9" s="7" t="s">
        <v>121</v>
      </c>
      <c r="E9" s="7" t="s">
        <v>122</v>
      </c>
    </row>
    <row r="10" spans="1:5">
      <c r="A10" s="7">
        <v>2</v>
      </c>
      <c r="B10" s="7" t="s">
        <v>123</v>
      </c>
      <c r="C10" s="7" t="s">
        <v>124</v>
      </c>
      <c r="D10" s="7" t="s">
        <v>125</v>
      </c>
      <c r="E10" s="7" t="s">
        <v>126</v>
      </c>
    </row>
    <row r="11" spans="1:5">
      <c r="A11" s="7">
        <v>3</v>
      </c>
      <c r="B11" s="7" t="s">
        <v>127</v>
      </c>
      <c r="C11" s="7" t="s">
        <v>124</v>
      </c>
      <c r="D11" s="7" t="s">
        <v>128</v>
      </c>
      <c r="E11" s="7" t="s">
        <v>129</v>
      </c>
    </row>
    <row r="12" spans="1:5">
      <c r="A12" s="7">
        <v>4</v>
      </c>
      <c r="B12" s="7" t="s">
        <v>130</v>
      </c>
      <c r="C12" s="7" t="s">
        <v>131</v>
      </c>
      <c r="D12" s="7" t="s">
        <v>132</v>
      </c>
      <c r="E12" s="7" t="s">
        <v>133</v>
      </c>
    </row>
    <row r="13" spans="1:5">
      <c r="A13" s="7">
        <v>5</v>
      </c>
      <c r="B13" s="7" t="s">
        <v>134</v>
      </c>
      <c r="C13" s="7" t="s">
        <v>120</v>
      </c>
      <c r="D13" s="7" t="s">
        <v>135</v>
      </c>
      <c r="E13" s="7" t="s">
        <v>136</v>
      </c>
    </row>
    <row r="15" spans="1:5">
      <c r="A15" s="1" t="s">
        <v>137</v>
      </c>
      <c r="B15" s="1" t="s">
        <v>138</v>
      </c>
      <c r="C15" s="1"/>
      <c r="D15" s="1"/>
      <c r="E15" s="1"/>
    </row>
    <row r="16" spans="1:5">
      <c r="A16" s="10" t="s">
        <v>105</v>
      </c>
      <c r="B16" s="7" t="s">
        <v>139</v>
      </c>
      <c r="C16" s="5"/>
      <c r="D16" s="5"/>
      <c r="E16" s="5"/>
    </row>
    <row r="17" spans="1:5">
      <c r="A17" s="10" t="s">
        <v>107</v>
      </c>
      <c r="B17" s="7" t="s">
        <v>140</v>
      </c>
      <c r="C17" s="5"/>
      <c r="D17" s="5"/>
      <c r="E17" s="5"/>
    </row>
    <row r="18" spans="1:5">
      <c r="A18" s="10" t="s">
        <v>109</v>
      </c>
      <c r="B18" s="7" t="s">
        <v>141</v>
      </c>
      <c r="C18" s="5"/>
      <c r="D18" s="5"/>
      <c r="E18" s="5"/>
    </row>
    <row r="19" spans="1:5">
      <c r="A19" s="10" t="s">
        <v>111</v>
      </c>
      <c r="B19" s="7" t="s">
        <v>142</v>
      </c>
      <c r="C19" s="5"/>
      <c r="D19" s="5"/>
      <c r="E19" s="5"/>
    </row>
    <row r="20" spans="1:5">
      <c r="A20" s="10" t="s">
        <v>113</v>
      </c>
      <c r="B20" s="7" t="s">
        <v>143</v>
      </c>
      <c r="C20" s="5"/>
      <c r="D20" s="5"/>
      <c r="E20" s="5"/>
    </row>
    <row r="21" spans="1:5">
      <c r="A21" s="11" t="s">
        <v>63</v>
      </c>
      <c r="B21" s="11" t="s">
        <v>115</v>
      </c>
      <c r="C21" s="11" t="s">
        <v>116</v>
      </c>
      <c r="D21" s="11" t="s">
        <v>117</v>
      </c>
      <c r="E21" s="11" t="s">
        <v>118</v>
      </c>
    </row>
    <row r="22" spans="1:5">
      <c r="A22" s="7">
        <v>1</v>
      </c>
      <c r="B22" s="7" t="s">
        <v>119</v>
      </c>
      <c r="C22" s="7" t="s">
        <v>120</v>
      </c>
      <c r="D22" s="7" t="s">
        <v>144</v>
      </c>
      <c r="E22" s="7" t="s">
        <v>145</v>
      </c>
    </row>
    <row r="23" spans="1:5">
      <c r="A23" s="7">
        <v>2</v>
      </c>
      <c r="B23" s="7" t="s">
        <v>123</v>
      </c>
      <c r="C23" s="7" t="s">
        <v>131</v>
      </c>
      <c r="D23" s="7" t="s">
        <v>146</v>
      </c>
      <c r="E23" s="7" t="s">
        <v>147</v>
      </c>
    </row>
    <row r="24" spans="1:5">
      <c r="A24" s="7">
        <v>3</v>
      </c>
      <c r="B24" s="7" t="s">
        <v>127</v>
      </c>
      <c r="C24" s="7" t="s">
        <v>124</v>
      </c>
      <c r="D24" s="7" t="s">
        <v>148</v>
      </c>
      <c r="E24" s="7" t="s">
        <v>149</v>
      </c>
    </row>
    <row r="25" spans="1:5">
      <c r="A25" s="7">
        <v>4</v>
      </c>
      <c r="B25" s="7" t="s">
        <v>130</v>
      </c>
      <c r="C25" s="7" t="s">
        <v>131</v>
      </c>
      <c r="D25" s="7" t="s">
        <v>150</v>
      </c>
      <c r="E25" s="7" t="s">
        <v>151</v>
      </c>
    </row>
    <row r="26" spans="1:5">
      <c r="A26" s="7">
        <v>5</v>
      </c>
      <c r="B26" s="7" t="s">
        <v>134</v>
      </c>
      <c r="C26" s="7" t="s">
        <v>120</v>
      </c>
      <c r="D26" s="7" t="s">
        <v>152</v>
      </c>
      <c r="E26" s="7" t="s">
        <v>153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2026-05-26T17:41:46+02:00</dcterms:created>
  <dcterms:modified xsi:type="dcterms:W3CDTF">2026-05-26T17:41:46+02:00</dcterms:modified>
  <dc:title>Currículo LOMLOE Educacion fisica y vida activa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