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<sst xmlns="http://schemas.openxmlformats.org/spreadsheetml/2006/main" uniqueCount="390">
  <si>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</si>
  <si>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</si>
  <si>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Educacion fisica</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</si>
  <si>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</si>
  <si>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</si>
  <si>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</si>
  <si>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</si>
  <si>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</si>
  <si>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</si>
  <si>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</si>
  <si>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</si>
  <si>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</si>
  <si>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</si>
  <si>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</si>
  <si>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</si>
  <si>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</si>
  <si>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</si>
  <si>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</si>
  <si>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</si>
  <si>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</si>
  <si>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</si>
  <si>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</si>
  <si>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</si>
  <si>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</si>
  <si>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</si>
  <si>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</si>
  <si>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</si>
  <si>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</si>
  <si>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</si>
  <si>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</si>
  <si>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</si>
  <si>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</si>
  <si>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</si>
  <si>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</si>
  <si>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</si>
  <si>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</si>
  <si>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</si>
  <si>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basándose en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</si>
  <si>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</si>
  <si>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</si>
  <si>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</si>
  <si>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</si>
  <si>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</si>
  <si>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</si>
  <si>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</si>
  <si>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</si>
  <si>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</si>
  <si>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</si>
  <si>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</si>
  <si>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</si>
  <si>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</si>
  <si>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</si>
  <si>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</si>
  <si>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</si>
  <si>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</si>
  <si>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</si>
  <si>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</si>
  <si>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</si>
  <si>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</si>
  <si>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</si>
  <si>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</si>
  <si>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</si>
  <si>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</si>
  <si>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</si>
  <si>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</si>
  <si>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Llegada esta etapa,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</si>
  <si>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</si>
  <si>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</si>
  <si>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</si>
  <si>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</si>
  <si>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</si>
  <si>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</si>
  <si>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</si>
  <si>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</si>
  <si>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</si>
  <si>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</si>
  <si>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</si>
  <si>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</si>
  <si>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partiendo de la evaluación del estado inicial, dirigido a la mejora o al mantenimiento de la salud y la calidad de vida, aplicando los diferentes sistemas y métodos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</si>
  <si>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</si>
  <si>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</si>
  <si>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</si>
  <si>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</si>
  <si>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</si>
  <si>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</si>
  <si>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 y el descanso adecuado, reflexionando sobre su relación con posibles estudios posteriores o futuros desempeños profesionales relacionados con los distintos campos de la actividad física, deporte y recreación. Todo ello, teniendo en cuenta la seguridad física y afectiva como aspecto importante.</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</si>
  <si>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</si>
  <si>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</si>
  <si>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</si>
  <si>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</si>
  <si>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</si>
  <si>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que permitan y faciliten posteriores intervenciones asistenciales,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</si>
  <si>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</si>
  <si>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</si>
  <si>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</si>
  <si>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</si>
  <si>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</si>
  <si>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</si>
  <si>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Todo ello,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</si>
  <si>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</si>
  <si>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</si>
  <si>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</si>
  <si>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</si>
  <si>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</si>
  <si>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</si>
  <si>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</si>
  <si>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</si>
  <si>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</si>
  <si>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</si>
  <si>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previo análisis de lo que le ofrecen tanto su centro escolar como las instituciones o entorno que les rodea,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</si>
  <si>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</si>
  <si>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</si>
  <si>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</si>
  <si>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</si>
  <si>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</si>
  <si>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control y éxito,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</si>
  <si>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</si>
  <si>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</si>
  <si>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</si>
  <si>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</si>
  <si>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de manera crítica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</si>
  <si>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</si>
  <si>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</si>
  <si>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</si>
  <si>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</si>
  <si>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con analizando sus beneficios desde la perspectiva de la salud, el disfrute, la autosuperación y las posibilidades de interacción social, adoptando actitudes de interés, esfuerzo, liderazgo, empatía y asertividad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</si>
  <si>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</si>
  <si>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</si>
  <si>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</si>
  <si>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</si>
  <si>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representaciones motrices, solventando de forma coordinada cualquier imprevisto o de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</si>
  <si>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</si>
  <si>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</si>
  <si>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</si>
  <si>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</si>
  <si>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al con el resto de participantes, teniendo en cuenta las aficiones, posibilidades y limitaciones, hábitos e intereses de sus compañeros y compañeras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</si>
  <si>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</si>
  <si>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</si>
  <si>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</si>
  <si>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</si>
  <si>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</si>
  <si>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análisis crítico y comparativo entre su evolución actual y la expresada en las diversas culturas y a lo largo de los tiempos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</si>
  <si>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</si>
  <si>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</si>
  <si>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</si>
  <si>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</si>
  <si>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</si>
  <si>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utilizando la música como recurso pedagógico, didáctico y transmisor sociocultural,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</si>
  <si>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</si>
  <si>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</si>
  <si>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</si>
  <si>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</si>
  <si>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</si>
  <si>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organizar y participar en actividades físicodeportivas en entornos urbanos, naturales terrestres o acuáticos, interactuando con el entorno de manera sostenible, minimizando el impacto ambiental que estas puedan producir. Todo ello, reduciendo al máximo su huella ecológica y desarrollando actuaciones dirigidas a la conservación y mejora de las condiciones de los espacios en los que se desarrollen, demostrando una actitud activa en la conservación y mejora del medio natural y urbano.</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</si>
  <si>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</si>
  <si>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</si>
  <si>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</si>
  <si>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</si>
  <si>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</si>
  <si>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participar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</si>
  <si>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</si>
  <si>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</si>
  <si>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</si>
  <si>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</si>
  <si>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</si>
  <si>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</si>
  <si>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</si>
  <si>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</si>
  <si>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</si>
  <si>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</si>
  <si>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</si>
  <si>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</si>
  <si>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</si>
  <si>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recuperación, intensidad y tipo de actividad. Autoevaluación de las capacidades físicas, fundamentalmente de las cualidades físicas relacionadas con la salud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Generar experiencias positivas de la práctica de la actividad física que logren consolidar un estilo de vida saludable. Profesiones vinculadas a la actividad física y la salud. Dietas equilibradas según las características físicas y personales, relación ingesta y gasto calórico. Actividades específicas de activación y de recuperación de esfuerzos en función del tipo y las características de la actividad física. Utilización de los medios tecnológicos que están a su disposición para la evaluación de la condición física y la gestión de la actividad física. Métodos y medidas para la corrección, fortalecimiento y estiramientos de dolores musculares. Técnicas básicas de descarga postural y relajación. Musculatura del core -zona media o lumbo-pélvicapara entrenamiento de la fuerza. Identificación de problemas posturales básicos y planificación preventiva de la salud postural en actividades específicas. Ergonomía en actividades cotidianas (frente a pantallas, ordenador, mesa de trabajo y similares).</t>
  </si>
  <si>
    <t>Salud social: prácticas de actividad física que tienen efectos negativos para la salud individual o colectiva. Prácticas de actividad física con efectos positivos sobre la salud: la práctica de la bicicleta como medio de transporte habitual. Análisis de los hábitos sociales positivos para la salud tales como la alimentación adecuada, descanso, estilo de vida activo, y reflexión crítica sobre los hábitos sociales negativos para la salud, como sedentarismo, drogadicción, tabaquismo o alcoholismo, entre otros. Ventajas e inconvenientes del deporte profesional. Historias de vida de deportistas profesionales de ambos géneros.</t>
  </si>
  <si>
    <t>Salud mental: técnicas de respiración, reajuste postural,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 Trabajo de la autoestima y el autoconcepto, favoreciendo la autosuperación y potenciando al máximo sus posibilidades motrices, con relación al carácter propedéutico del curso. Estilo de vida activo y saludable teniendo en cuenta los intereses y expectativas del alumnado.</t>
  </si>
  <si>
    <t>Gestión de las medidas relacionadas con la planificación de la actividad física y deportiva: tipo de deporte o disciplina, material necesario, objetivos de la preparación, actividades y similares.</t>
  </si>
  <si>
    <t>Concreción de medidas y pautas de higiene en función de los contextos de práctica de actividad física y deportiva. Selección responsable y sostenible del material deportivo. Análisis crítico de estrategias publicitarias.</t>
  </si>
  <si>
    <t>Autogestión de proyectos personales de carácter motor a todos los niveles: social, motivacional, organizativo o similar. Participación en actividades deportivas de voluntariado.</t>
  </si>
  <si>
    <t>Prevención de accidentes en las prácticas motrices. Ejercicios preparatorios, preventivos y compensatorios de la musculatura según la actividad física. Gestión del riesgo propio y del de los demás: planificación de factores de riesgo en actividades físicas. Medidas colectivas de seguridad.</t>
  </si>
  <si>
    <t>Actuaciones críticas ante accidentes. Protocolo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limpiar una herida, detener una hemorragia, aplicar frío o calor, y aplicar técnicas básicas de vendaje y masaje. Contenido básico de kit de asistencia (botiquín).</t>
  </si>
  <si>
    <t>Protocolos ante alertas escolares.</t>
  </si>
  <si>
    <t>Toma de decisiones: resolución de situaciones motrices variadas, ajustando eficientemente los componentes de la motricidad en actividades individuales y colectivas. Análisis colectivo de resultados y reajuste de actuaciones para conseguir el éxito en actividades cooperativas. Acciones que provocan situaciones de ventaja con respecto al adversario en las actividades de colaboración-oposición tanto individuales como colectivas.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</si>
  <si>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</si>
  <si>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control y evaluación para el desarrollo de las capacidades físicas básicas: fuerza, resistencia, velocidad y flexibilidad. Sistemas y métodos de entrenamiento.</t>
  </si>
  <si>
    <t>Perfeccionamiento de las habilidades específicas de los deportes o actividades físicas que respondan a sus intereses. Organización, desarrollo y participación en eventos físico-deportivos relacionados con dichas actividades. Deportes y actividades individuales (a seleccionar entre atletismo, ciclismo urbano, gimnasia, malabares, monopatinajes, patinaje u otros). Deportes de bate y campo (a seleccionar entre béisbol, otros). Deportes y actividades de blanco y diana (a seleccionar entre otros). Deportes y actividades de combate (a seleccionar entre lucha, judo, karate,, u otros). Deportes de invasión (a seleccionar entre baloncesto, balonkorf, balonmano, colpbol, fútbol, fútbol taekwondo gaélico, hockey, netball, rugby, rugby tag, touch rugby, ultimate seleccionar entre bádminton,, frontenis, bossaball, faustball voleibol, u otros).</t>
  </si>
  <si>
    <t>Creatividad motriz: creación de retos y situaciones-problema con la resolución más eficiente de acuerdo a los recursos disponibles.</t>
  </si>
  <si>
    <t>Gestión del éxito, análisis crítico del éxito y la fama en contextos físico-deportivos: ejemplos, dificultades y estrategias. Historias de vida significativas.</t>
  </si>
  <si>
    <t>Habilidades sociales: estrategias de integración de otras personas en las actividades de grupo.</t>
  </si>
  <si>
    <t>Análisis crítico del deporte como fenómeno social y cultural y de su repercusión en los medios de comunicación. Deportes adaptados.</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</si>
  <si>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</si>
  <si>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</si>
  <si>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razón de género, competencia motriz y actitudes xenófobas, racistas o sexistas y LGTBIfóbicas).</t>
  </si>
  <si>
    <t>Los juegos y deportes tradicionales y autóctonos y su vínculo cultural: origen, evolución, preservación y factores condicionantes.</t>
  </si>
  <si>
    <t>Técnicas específicas de expresión corporal, tanto individuales como colectivas: danzas y bailes tradicionales y urbanos, bailes de salón, técnicas de dramatización, etc.</t>
  </si>
  <si>
    <t>Práctica de actividades rítmico-musicales con intencionalidad estética o artístico-expresiva. Organización de espectáculos y eventos artístico-expresivos.</t>
  </si>
  <si>
    <t>Ejemplos de buenas prácticas profesionales en el deporte y en el ámbito artístico-expresivo: a nivel mundial, nacional y andaluz. Influencia de las redes sociales.</t>
  </si>
  <si>
    <t>Deporte y perspectiva de género: estereotipos de género en contextos físico-deportivos. Presencia masculina y femenina en medios de comunicación.</t>
  </si>
  <si>
    <t>Deporte, política y economía: análisis crítico de su influencia en la sociedad. Mercado, consumismo y deporte. Ámbito profesional-laboral: profesiones que rodean al deporte en los diferentes ámbitos: docencia, gestión, rendimiento y recreación.</t>
  </si>
  <si>
    <t>Fomento de la movilidad activa, segura, saludable y sostenible en actividades cotidianas. El aprendizaje de la práctica ciclista segura.</t>
  </si>
  <si>
    <t>Análisis de las posibilidades del entorno natural y urbano para la práctica de actividad física: equipamientos, espacios, usos y necesidades. Aspectos preparatorios, preventivos y de seguridad relacionados con el entorno, los materiales, las condiciones atmosféricas, etc.</t>
  </si>
  <si>
    <t>Actuaciones para la mejora del entorno urbano desde el punto de vista de la motricidad: uso deportivo, accesibilidad, movilidad, seguridad, conservación y mantenimiento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</si>
  <si>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</si>
  <si>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acampada, ciclismo urbano, escalada, orientación,, rápel, senderismo, etc. Diseño, organización y desarrollo de parkour actividades físico-deportivas en el medio natural y urbano. Promoción y usos creativos del entorno desde la motricidad. El trabajo físico como contribución a la sostenibilidad: actividades agroecológicas, manejo de herramientas, tareas de reparación, creación y mantenimiento de espacios.</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</si>
  <si>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</si>
  <si>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</si>
  <si>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</si>
  <si>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</si>
  <si>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</si>
  <si>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</si>
  <si>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</si>
  <si>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</si>
  <si>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</si>
  <si>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</si>
  <si>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</si>
  <si>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</si>
  <si>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</si>
  <si>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</si>
  <si>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</si>
  <si>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</si>
  <si>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</si>
  <si>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</si>
  <si>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</si>
  <si>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</si>
  <si>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</si>
  <si>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</si>
  <si>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</si>
  <si>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</si>
  <si>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</si>
  <si>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</si>
  <si>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</si>
  <si>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</si>
  <si>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</si>
  <si>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</si>
  <si>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</si>
  <si>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</si>
  <si>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</si>
  <si>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</si>
  <si>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</si>
  <si>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</si>
  <si>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</si>
  <si>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</si>
  <si>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</si>
  <si>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</si>
  <si>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</si>
  <si>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</si>
  <si>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</si>
  <si>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</si>
  <si>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</si>
  <si>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</si>
  <si>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</si>
  <si>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</si>
  <si>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</si>
  <si>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</si>
  <si>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</si>
  <si>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</si>
  <si>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</si>
  <si>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</si>
  <si>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</si>
  <si>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</si>
  <si>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</si>
  <si>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</si>
  <si>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</si>
  <si>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</si>
  <si>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</si>
  <si>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</si>
  <si>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</si>
  <si>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</si>
  <si>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</si>
  <si>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</si>
  <si>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</si>
  <si>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</si>
  <si>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</si>
  <si>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</si>
  <si>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</si>
  <si>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</si>
  <si>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</si>
  <si>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</si>
  <si>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</si>
  <si>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</si>
  <si>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</si>
  <si>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</si>
  <si>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</si>
  <si>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</si>
  <si>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</si>
  <si>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</si>
  <si>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</si>
  <si>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</si>
  <si>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</si>
  <si>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</si>
  <si>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</si>
  <si>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</si>
  <si>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</si>
  <si>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</si>
  <si>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</si>
  <si>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</si>
  <si>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</si>
  <si>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</si>
  <si>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</si>
  <si>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</si>
  <si>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</si>
  <si>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</si>
  <si>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</si>
  <si>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</si>
  <si>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</si>
  <si>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</si>
  <si>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</si>
  <si>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</si>
  <si>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</si>
  <si>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</si>
  <si>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</si>
  <si>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</si>
  <si>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</si>
  <si>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</si>
  <si>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</si>
  <si>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</si>
  <si>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</si>
  <si>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</si>
  <si>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</si>
  <si>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</si>
  <si>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</si>
  <si>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</si>
  <si>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</si>
  <si>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</si>
  <si>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</si>
  <si>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</si>
  <si>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</si>
  <si>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</si>
  <si>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</si>
  <si>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</si>
  <si>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</si>
  <si>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</si>
  <si>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</si>
  <si>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</si>
  <si>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</si>
  <si>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</si>
  <si>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</si>
  <si>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</si>
  <si>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</si>
  <si>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</si>
  <si>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partiendo de la evaluación del estado inicial, dirigido a la mejora o al mante</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</si>
  <si>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</si>
  <si>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</si>
  <si>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Todo ello</t>
  </si>
  <si>
    <t>Emplear de manera autónoma aplicaciones y dispositivos digitales relacionados con la gestión de la actividad física, respetando la privacidad y las medidas básicas de seguridad vin</t>
  </si>
  <si>
    <t xml:space="preserve">Desarrollar proyectos motores de carácter individual, cooperativo o colaborativo, previo análisis de lo que le ofrecen tanto su centro escolar como las instituciones o entorno que </t>
  </si>
  <si>
    <t>Solucionar de forma autónoma situaciones de oposición, colaboración o colaboración-oposición en contextos deportivos o recreativos con fluidez, precisión, control y éxito, aplicand</t>
  </si>
  <si>
    <t>Identificar, analizar de manera crítica y comprender los factores clave que condicionan la intervención de los componentes cualitativos y cuantitativos de la motricidad en la reali</t>
  </si>
  <si>
    <t>Organizar y practicar diversas actividades motrices, valorando su potencial como posible salida profesional y con analizando sus beneficios desde la perspectiva de la salud, el dis</t>
  </si>
  <si>
    <t>Cooperar o colaborar mostrando iniciativa durante el desarrollo de proyectos y representaciones motrices, solventando de forma coordinada cualquier imprevisto o de situación que pu</t>
  </si>
  <si>
    <t>Establecer mecanismos de relación y entendimiento al con el resto de participantes, teniendo en cuenta las aficiones, posibilidades y limitaciones, hábitos e intereses de sus compa</t>
  </si>
  <si>
    <t>Comprender y contextualizar la influencia cultural y social de las manifestaciones motrices más relevantes en el panorama actual, analizando sus orígenes y su análisis crítico y co</t>
  </si>
  <si>
    <t xml:space="preserve">Crear y representar composiciones corporales individuales o colectivas, con y sin base musical, utilizando la música como recurso pedagógico, didáctico y transmisor sociocultural, </t>
  </si>
  <si>
    <t>Promover, organizar y participar en actividades físicodeportivas en entornos urbanos, naturales terrestres o acuáticos, interactuando con el entorno de manera sostenible, minimizan</t>
  </si>
  <si>
    <t>Practicar, participar y organizar actividades físicodeportivas en el medio natural y urbano, asumiendo responsabilidades y aplicando normas de seguridad individuales y colectivas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</si>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</sst>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206</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166</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318</v>
      </c>
      <c r="D5" s="5" t="s">
        <v>319</v>
      </c>
      <c r="E5" s="5" t="s">
        <v>320</v>
      </c>
    </row>
    <row r="6" spans="1:5">
      <c r="A6" s="5">
        <v>4</v>
      </c>
      <c r="B6" s="5" t="s">
        <v>321</v>
      </c>
      <c r="C6" s="5" t="s">
        <v>322</v>
      </c>
      <c r="D6" s="5" t="s">
        <v>323</v>
      </c>
      <c r="E6" s="5" t="s">
        <v>324</v>
      </c>
    </row>
    <row r="7" spans="1:5">
      <c r="A7" s="5">
        <v>5</v>
      </c>
      <c r="B7" s="5" t="s">
        <v>325</v>
      </c>
      <c r="C7" s="5" t="s">
        <v>326</v>
      </c>
      <c r="D7" s="5" t="s">
        <v>327</v>
      </c>
      <c r="E7" s="5" t="s">
        <v>328</v>
      </c>
    </row>
    <row r="8" spans="1:5">
      <c r="A8" s="5">
        <v>6</v>
      </c>
      <c r="B8" s="5" t="s">
        <v>329</v>
      </c>
      <c r="C8" s="5" t="s">
        <v>314</v>
      </c>
      <c r="D8" s="5" t="s">
        <v>330</v>
      </c>
      <c r="E8" s="5" t="s">
        <v>331</v>
      </c>
    </row>
    <row r="9" spans="1:5">
      <c r="A9" s="5">
        <v>7</v>
      </c>
      <c r="B9" s="5" t="s">
        <v>332</v>
      </c>
      <c r="C9" s="5" t="s">
        <v>314</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71</v>
      </c>
      <c r="C2" s="6" t="s">
        <v>336</v>
      </c>
      <c r="D2" s="6" t="s">
        <v>337</v>
      </c>
      <c r="E2" s="6" t="s">
        <v>338</v>
      </c>
      <c r="F2" s="6" t="s">
        <v>339</v>
      </c>
    </row>
    <row r="3" spans="1:6">
      <c r="A3" s="5">
        <v>1.1</v>
      </c>
      <c r="B3" s="5" t="s">
        <v>36</v>
      </c>
      <c r="C3" s="5" t="s">
        <v>340</v>
      </c>
      <c r="D3" s="7">
        <v>5.0</v>
      </c>
      <c r="E3" s="7">
        <v>5.0</v>
      </c>
      <c r="F3" s="5"/>
    </row>
    <row r="4" spans="1:6">
      <c r="A4" s="5">
        <v>1.2</v>
      </c>
      <c r="B4" s="5" t="s">
        <v>36</v>
      </c>
      <c r="C4" s="5" t="s">
        <v>341</v>
      </c>
      <c r="D4" s="7">
        <v>5.0</v>
      </c>
      <c r="E4" s="7">
        <v>5.0</v>
      </c>
      <c r="F4" s="5"/>
    </row>
    <row r="5" spans="1:6">
      <c r="A5" s="5">
        <v>1.3</v>
      </c>
      <c r="B5" s="5" t="s">
        <v>36</v>
      </c>
      <c r="C5" s="5" t="s">
        <v>342</v>
      </c>
      <c r="D5" s="7">
        <v>5.0</v>
      </c>
      <c r="E5" s="7">
        <v>5.0</v>
      </c>
      <c r="F5" s="5"/>
    </row>
    <row r="6" spans="1:6">
      <c r="A6" s="5">
        <v>1.4</v>
      </c>
      <c r="B6" s="5" t="s">
        <v>36</v>
      </c>
      <c r="C6" s="5" t="s">
        <v>343</v>
      </c>
      <c r="D6" s="7">
        <v>5.0</v>
      </c>
      <c r="E6" s="7">
        <v>5.0</v>
      </c>
      <c r="F6" s="5"/>
    </row>
    <row r="7" spans="1:6">
      <c r="A7" s="5">
        <v>1.5</v>
      </c>
      <c r="B7" s="5" t="s">
        <v>36</v>
      </c>
      <c r="C7" s="5" t="s">
        <v>344</v>
      </c>
      <c r="D7" s="7">
        <v>5.0</v>
      </c>
      <c r="E7" s="7">
        <v>5.0</v>
      </c>
      <c r="F7" s="5"/>
    </row>
    <row r="8" spans="1:6">
      <c r="A8" s="5">
        <v>2.1</v>
      </c>
      <c r="B8" s="5" t="s">
        <v>43</v>
      </c>
      <c r="C8" s="5" t="s">
        <v>345</v>
      </c>
      <c r="D8" s="7">
        <v>6.67</v>
      </c>
      <c r="E8" s="7">
        <v>6.67</v>
      </c>
      <c r="F8" s="5"/>
    </row>
    <row r="9" spans="1:6">
      <c r="A9" s="5">
        <v>2.2</v>
      </c>
      <c r="B9" s="5" t="s">
        <v>43</v>
      </c>
      <c r="C9" s="5" t="s">
        <v>346</v>
      </c>
      <c r="D9" s="7">
        <v>6.67</v>
      </c>
      <c r="E9" s="7">
        <v>6.67</v>
      </c>
      <c r="F9" s="5"/>
    </row>
    <row r="10" spans="1:6">
      <c r="A10" s="5">
        <v>2.3</v>
      </c>
      <c r="B10" s="5" t="s">
        <v>43</v>
      </c>
      <c r="C10" s="5" t="s">
        <v>347</v>
      </c>
      <c r="D10" s="7">
        <v>6.67</v>
      </c>
      <c r="E10" s="7">
        <v>6.67</v>
      </c>
      <c r="F10" s="5"/>
    </row>
    <row r="11" spans="1:6">
      <c r="A11" s="5">
        <v>3.1</v>
      </c>
      <c r="B11" s="5" t="s">
        <v>50</v>
      </c>
      <c r="C11" s="5" t="s">
        <v>348</v>
      </c>
      <c r="D11" s="7">
        <v>6.67</v>
      </c>
      <c r="E11" s="7">
        <v>6.67</v>
      </c>
      <c r="F11" s="5"/>
    </row>
    <row r="12" spans="1:6">
      <c r="A12" s="5">
        <v>3.2</v>
      </c>
      <c r="B12" s="5" t="s">
        <v>50</v>
      </c>
      <c r="C12" s="5" t="s">
        <v>349</v>
      </c>
      <c r="D12" s="7">
        <v>6.67</v>
      </c>
      <c r="E12" s="7">
        <v>6.67</v>
      </c>
      <c r="F12" s="5"/>
    </row>
    <row r="13" spans="1:6">
      <c r="A13" s="5">
        <v>3.3</v>
      </c>
      <c r="B13" s="5" t="s">
        <v>50</v>
      </c>
      <c r="C13" s="5" t="s">
        <v>350</v>
      </c>
      <c r="D13" s="7">
        <v>6.67</v>
      </c>
      <c r="E13" s="7">
        <v>6.67</v>
      </c>
      <c r="F13" s="5"/>
    </row>
    <row r="14" spans="1:6">
      <c r="A14" s="5">
        <v>4.1</v>
      </c>
      <c r="B14" s="5" t="s">
        <v>57</v>
      </c>
      <c r="C14" s="5" t="s">
        <v>351</v>
      </c>
      <c r="D14" s="7">
        <v>10.0</v>
      </c>
      <c r="E14" s="7">
        <v>10.0</v>
      </c>
      <c r="F14" s="5"/>
    </row>
    <row r="15" spans="1:6">
      <c r="A15" s="5">
        <v>4.2</v>
      </c>
      <c r="B15" s="5" t="s">
        <v>57</v>
      </c>
      <c r="C15" s="5" t="s">
        <v>352</v>
      </c>
      <c r="D15" s="7">
        <v>10.0</v>
      </c>
      <c r="E15" s="7">
        <v>10.0</v>
      </c>
      <c r="F15" s="5"/>
    </row>
    <row r="16" spans="1:6">
      <c r="A16" s="5">
        <v>5.1</v>
      </c>
      <c r="B16" s="5" t="s">
        <v>64</v>
      </c>
      <c r="C16" s="5" t="s">
        <v>353</v>
      </c>
      <c r="D16" s="7">
        <v>10.0</v>
      </c>
      <c r="E16" s="7">
        <v>10.0</v>
      </c>
      <c r="F16" s="5"/>
    </row>
    <row r="17" spans="1:6">
      <c r="A17" s="5">
        <v>5.2</v>
      </c>
      <c r="B17" s="5" t="s">
        <v>64</v>
      </c>
      <c r="C17" s="5" t="s">
        <v>354</v>
      </c>
      <c r="D17" s="7">
        <v>10.0</v>
      </c>
      <c r="E17" s="7">
        <v>10.0</v>
      </c>
      <c r="F17" s="5"/>
    </row>
    <row r="18" spans="1:6">
      <c r="A18" s="5" t="s">
        <v>355</v>
      </c>
      <c r="B18" s="5"/>
      <c r="C18" s="5"/>
      <c r="D18" s="7"/>
      <c r="E18" s="7">
        <f>SUM(E3:E17)</f>
        <v>105.02000000000001</v>
      </c>
      <c r="F18"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357</v>
      </c>
      <c r="B1" s="6" t="s">
        <v>358</v>
      </c>
      <c r="C1" s="6">
        <v>1.1</v>
      </c>
      <c r="D1" s="6">
        <v>1.2</v>
      </c>
      <c r="E1" s="6">
        <v>1.3</v>
      </c>
      <c r="F1" s="6">
        <v>1.4</v>
      </c>
      <c r="G1" s="6">
        <v>1.5</v>
      </c>
      <c r="H1" s="6">
        <v>2.1</v>
      </c>
      <c r="I1" s="6">
        <v>2.2</v>
      </c>
      <c r="J1" s="6">
        <v>2.3</v>
      </c>
      <c r="K1" s="6">
        <v>3.1</v>
      </c>
      <c r="L1" s="6">
        <v>3.2</v>
      </c>
      <c r="M1" s="6">
        <v>3.3</v>
      </c>
      <c r="N1" s="6">
        <v>4.1</v>
      </c>
      <c r="O1" s="6">
        <v>4.2</v>
      </c>
      <c r="P1" s="6">
        <v>5.1</v>
      </c>
      <c r="Q1" s="6">
        <v>5.2</v>
      </c>
      <c r="R1" s="6" t="s">
        <v>359</v>
      </c>
      <c r="S1" s="6" t="s">
        <v>339</v>
      </c>
    </row>
    <row r="2" spans="1:19">
      <c r="A2" s="5" t="s">
        <v>360</v>
      </c>
      <c r="B2" s="5"/>
      <c r="C2" s="5"/>
      <c r="D2" s="5"/>
      <c r="E2" s="5"/>
      <c r="F2" s="5"/>
      <c r="G2" s="5"/>
      <c r="H2" s="5"/>
      <c r="I2" s="5"/>
      <c r="J2" s="5"/>
      <c r="K2" s="5"/>
      <c r="L2" s="5"/>
      <c r="M2" s="5"/>
      <c r="N2" s="5"/>
      <c r="O2" s="5"/>
      <c r="P2" s="5"/>
      <c r="Q2" s="5"/>
      <c r="R2" s="5" t="str">
        <f>IFERROR(AVERAGE(C2:Q2),"")</f>
        <v/>
      </c>
      <c r="S2" s="5"/>
    </row>
    <row r="3" spans="1:19">
      <c r="A3" s="5" t="s">
        <v>361</v>
      </c>
      <c r="B3" s="5"/>
      <c r="C3" s="5"/>
      <c r="D3" s="5"/>
      <c r="E3" s="5"/>
      <c r="F3" s="5"/>
      <c r="G3" s="5"/>
      <c r="H3" s="5"/>
      <c r="I3" s="5"/>
      <c r="J3" s="5"/>
      <c r="K3" s="5"/>
      <c r="L3" s="5"/>
      <c r="M3" s="5"/>
      <c r="N3" s="5"/>
      <c r="O3" s="5"/>
      <c r="P3" s="5"/>
      <c r="Q3" s="5"/>
      <c r="R3" s="5" t="str">
        <f>IFERROR(AVERAGE(C3:Q3),"")</f>
        <v/>
      </c>
      <c r="S3" s="5"/>
    </row>
    <row r="4" spans="1:19">
      <c r="A4" s="5" t="s">
        <v>362</v>
      </c>
      <c r="B4" s="5"/>
      <c r="C4" s="5"/>
      <c r="D4" s="5"/>
      <c r="E4" s="5"/>
      <c r="F4" s="5"/>
      <c r="G4" s="5"/>
      <c r="H4" s="5"/>
      <c r="I4" s="5"/>
      <c r="J4" s="5"/>
      <c r="K4" s="5"/>
      <c r="L4" s="5"/>
      <c r="M4" s="5"/>
      <c r="N4" s="5"/>
      <c r="O4" s="5"/>
      <c r="P4" s="5"/>
      <c r="Q4" s="5"/>
      <c r="R4" s="5" t="str">
        <f>IFERROR(AVERAGE(C4:Q4),"")</f>
        <v/>
      </c>
      <c r="S4" s="5"/>
    </row>
    <row r="5" spans="1:19">
      <c r="A5" s="5" t="s">
        <v>363</v>
      </c>
      <c r="B5" s="5"/>
      <c r="C5" s="5"/>
      <c r="D5" s="5"/>
      <c r="E5" s="5"/>
      <c r="F5" s="5"/>
      <c r="G5" s="5"/>
      <c r="H5" s="5"/>
      <c r="I5" s="5"/>
      <c r="J5" s="5"/>
      <c r="K5" s="5"/>
      <c r="L5" s="5"/>
      <c r="M5" s="5"/>
      <c r="N5" s="5"/>
      <c r="O5" s="5"/>
      <c r="P5" s="5"/>
      <c r="Q5" s="5"/>
      <c r="R5" s="5" t="str">
        <f>IFERROR(AVERAGE(C5:Q5),"")</f>
        <v/>
      </c>
      <c r="S5" s="5"/>
    </row>
    <row r="6" spans="1:19">
      <c r="A6" s="5" t="s">
        <v>364</v>
      </c>
      <c r="B6" s="5"/>
      <c r="C6" s="5"/>
      <c r="D6" s="5"/>
      <c r="E6" s="5"/>
      <c r="F6" s="5"/>
      <c r="G6" s="5"/>
      <c r="H6" s="5"/>
      <c r="I6" s="5"/>
      <c r="J6" s="5"/>
      <c r="K6" s="5"/>
      <c r="L6" s="5"/>
      <c r="M6" s="5"/>
      <c r="N6" s="5"/>
      <c r="O6" s="5"/>
      <c r="P6" s="5"/>
      <c r="Q6" s="5"/>
      <c r="R6" s="5" t="str">
        <f>IFERROR(AVERAGE(C6:Q6),"")</f>
        <v/>
      </c>
      <c r="S6" s="5"/>
    </row>
    <row r="7" spans="1:19">
      <c r="A7" s="5" t="s">
        <v>365</v>
      </c>
      <c r="B7" s="5"/>
      <c r="C7" s="5"/>
      <c r="D7" s="5"/>
      <c r="E7" s="5"/>
      <c r="F7" s="5"/>
      <c r="G7" s="5"/>
      <c r="H7" s="5"/>
      <c r="I7" s="5"/>
      <c r="J7" s="5"/>
      <c r="K7" s="5"/>
      <c r="L7" s="5"/>
      <c r="M7" s="5"/>
      <c r="N7" s="5"/>
      <c r="O7" s="5"/>
      <c r="P7" s="5"/>
      <c r="Q7" s="5"/>
      <c r="R7" s="5" t="str">
        <f>IFERROR(AVERAGE(C7:Q7),"")</f>
        <v/>
      </c>
      <c r="S7" s="5"/>
    </row>
    <row r="8" spans="1:19">
      <c r="A8" s="5" t="s">
        <v>366</v>
      </c>
      <c r="B8" s="5"/>
      <c r="C8" s="5"/>
      <c r="D8" s="5"/>
      <c r="E8" s="5"/>
      <c r="F8" s="5"/>
      <c r="G8" s="5"/>
      <c r="H8" s="5"/>
      <c r="I8" s="5"/>
      <c r="J8" s="5"/>
      <c r="K8" s="5"/>
      <c r="L8" s="5"/>
      <c r="M8" s="5"/>
      <c r="N8" s="5"/>
      <c r="O8" s="5"/>
      <c r="P8" s="5"/>
      <c r="Q8" s="5"/>
      <c r="R8" s="5" t="str">
        <f>IFERROR(AVERAGE(C8:Q8),"")</f>
        <v/>
      </c>
      <c r="S8" s="5"/>
    </row>
    <row r="9" spans="1:19">
      <c r="A9" s="5" t="s">
        <v>367</v>
      </c>
      <c r="B9" s="5"/>
      <c r="C9" s="5"/>
      <c r="D9" s="5"/>
      <c r="E9" s="5"/>
      <c r="F9" s="5"/>
      <c r="G9" s="5"/>
      <c r="H9" s="5"/>
      <c r="I9" s="5"/>
      <c r="J9" s="5"/>
      <c r="K9" s="5"/>
      <c r="L9" s="5"/>
      <c r="M9" s="5"/>
      <c r="N9" s="5"/>
      <c r="O9" s="5"/>
      <c r="P9" s="5"/>
      <c r="Q9" s="5"/>
      <c r="R9" s="5" t="str">
        <f>IFERROR(AVERAGE(C9:Q9),"")</f>
        <v/>
      </c>
      <c r="S9" s="5"/>
    </row>
    <row r="10" spans="1:19">
      <c r="A10" s="5" t="s">
        <v>368</v>
      </c>
      <c r="B10" s="5"/>
      <c r="C10" s="5"/>
      <c r="D10" s="5"/>
      <c r="E10" s="5"/>
      <c r="F10" s="5"/>
      <c r="G10" s="5"/>
      <c r="H10" s="5"/>
      <c r="I10" s="5"/>
      <c r="J10" s="5"/>
      <c r="K10" s="5"/>
      <c r="L10" s="5"/>
      <c r="M10" s="5"/>
      <c r="N10" s="5"/>
      <c r="O10" s="5"/>
      <c r="P10" s="5"/>
      <c r="Q10" s="5"/>
      <c r="R10" s="5" t="str">
        <f>IFERROR(AVERAGE(C10:Q10),"")</f>
        <v/>
      </c>
      <c r="S10" s="5"/>
    </row>
    <row r="11" spans="1:19">
      <c r="A11" s="5" t="s">
        <v>369</v>
      </c>
      <c r="B11" s="5"/>
      <c r="C11" s="5"/>
      <c r="D11" s="5"/>
      <c r="E11" s="5"/>
      <c r="F11" s="5"/>
      <c r="G11" s="5"/>
      <c r="H11" s="5"/>
      <c r="I11" s="5"/>
      <c r="J11" s="5"/>
      <c r="K11" s="5"/>
      <c r="L11" s="5"/>
      <c r="M11" s="5"/>
      <c r="N11" s="5"/>
      <c r="O11" s="5"/>
      <c r="P11" s="5"/>
      <c r="Q11" s="5"/>
      <c r="R11" s="5" t="str">
        <f>IFERROR(AVERAGE(C11:Q11),"")</f>
        <v/>
      </c>
      <c r="S11" s="5"/>
    </row>
    <row r="12" spans="1:19">
      <c r="A12" s="5" t="s">
        <v>370</v>
      </c>
      <c r="B12" s="5"/>
      <c r="C12" s="5"/>
      <c r="D12" s="5"/>
      <c r="E12" s="5"/>
      <c r="F12" s="5"/>
      <c r="G12" s="5"/>
      <c r="H12" s="5"/>
      <c r="I12" s="5"/>
      <c r="J12" s="5"/>
      <c r="K12" s="5"/>
      <c r="L12" s="5"/>
      <c r="M12" s="5"/>
      <c r="N12" s="5"/>
      <c r="O12" s="5"/>
      <c r="P12" s="5"/>
      <c r="Q12" s="5"/>
      <c r="R12" s="5" t="str">
        <f>IFERROR(AVERAGE(C12:Q12),"")</f>
        <v/>
      </c>
      <c r="S12" s="5"/>
    </row>
    <row r="13" spans="1:19">
      <c r="A13" s="5" t="s">
        <v>371</v>
      </c>
      <c r="B13" s="5"/>
      <c r="C13" s="5"/>
      <c r="D13" s="5"/>
      <c r="E13" s="5"/>
      <c r="F13" s="5"/>
      <c r="G13" s="5"/>
      <c r="H13" s="5"/>
      <c r="I13" s="5"/>
      <c r="J13" s="5"/>
      <c r="K13" s="5"/>
      <c r="L13" s="5"/>
      <c r="M13" s="5"/>
      <c r="N13" s="5"/>
      <c r="O13" s="5"/>
      <c r="P13" s="5"/>
      <c r="Q13" s="5"/>
      <c r="R13" s="5" t="str">
        <f>IFERROR(AVERAGE(C13:Q13),"")</f>
        <v/>
      </c>
      <c r="S13" s="5"/>
    </row>
    <row r="14" spans="1:19">
      <c r="A14" s="5" t="s">
        <v>372</v>
      </c>
      <c r="B14" s="5"/>
      <c r="C14" s="5"/>
      <c r="D14" s="5"/>
      <c r="E14" s="5"/>
      <c r="F14" s="5"/>
      <c r="G14" s="5"/>
      <c r="H14" s="5"/>
      <c r="I14" s="5"/>
      <c r="J14" s="5"/>
      <c r="K14" s="5"/>
      <c r="L14" s="5"/>
      <c r="M14" s="5"/>
      <c r="N14" s="5"/>
      <c r="O14" s="5"/>
      <c r="P14" s="5"/>
      <c r="Q14" s="5"/>
      <c r="R14" s="5" t="str">
        <f>IFERROR(AVERAGE(C14:Q14),"")</f>
        <v/>
      </c>
      <c r="S14" s="5"/>
    </row>
    <row r="15" spans="1:19">
      <c r="A15" s="5" t="s">
        <v>373</v>
      </c>
      <c r="B15" s="5"/>
      <c r="C15" s="5"/>
      <c r="D15" s="5"/>
      <c r="E15" s="5"/>
      <c r="F15" s="5"/>
      <c r="G15" s="5"/>
      <c r="H15" s="5"/>
      <c r="I15" s="5"/>
      <c r="J15" s="5"/>
      <c r="K15" s="5"/>
      <c r="L15" s="5"/>
      <c r="M15" s="5"/>
      <c r="N15" s="5"/>
      <c r="O15" s="5"/>
      <c r="P15" s="5"/>
      <c r="Q15" s="5"/>
      <c r="R15" s="5" t="str">
        <f>IFERROR(AVERAGE(C15:Q15),"")</f>
        <v/>
      </c>
      <c r="S15" s="5"/>
    </row>
    <row r="16" spans="1:19">
      <c r="A16" s="5" t="s">
        <v>374</v>
      </c>
      <c r="B16" s="5"/>
      <c r="C16" s="5"/>
      <c r="D16" s="5"/>
      <c r="E16" s="5"/>
      <c r="F16" s="5"/>
      <c r="G16" s="5"/>
      <c r="H16" s="5"/>
      <c r="I16" s="5"/>
      <c r="J16" s="5"/>
      <c r="K16" s="5"/>
      <c r="L16" s="5"/>
      <c r="M16" s="5"/>
      <c r="N16" s="5"/>
      <c r="O16" s="5"/>
      <c r="P16" s="5"/>
      <c r="Q16" s="5"/>
      <c r="R16" s="5" t="str">
        <f>IFERROR(AVERAGE(C16:Q16),"")</f>
        <v/>
      </c>
      <c r="S16" s="5"/>
    </row>
    <row r="17" spans="1:19">
      <c r="A17" s="5" t="s">
        <v>375</v>
      </c>
      <c r="B17" s="5"/>
      <c r="C17" s="5"/>
      <c r="D17" s="5"/>
      <c r="E17" s="5"/>
      <c r="F17" s="5"/>
      <c r="G17" s="5"/>
      <c r="H17" s="5"/>
      <c r="I17" s="5"/>
      <c r="J17" s="5"/>
      <c r="K17" s="5"/>
      <c r="L17" s="5"/>
      <c r="M17" s="5"/>
      <c r="N17" s="5"/>
      <c r="O17" s="5"/>
      <c r="P17" s="5"/>
      <c r="Q17" s="5"/>
      <c r="R17" s="5" t="str">
        <f>IFERROR(AVERAGE(C17:Q17),"")</f>
        <v/>
      </c>
      <c r="S17" s="5"/>
    </row>
    <row r="18" spans="1:19">
      <c r="A18" s="5" t="s">
        <v>376</v>
      </c>
      <c r="B18" s="5"/>
      <c r="C18" s="5"/>
      <c r="D18" s="5"/>
      <c r="E18" s="5"/>
      <c r="F18" s="5"/>
      <c r="G18" s="5"/>
      <c r="H18" s="5"/>
      <c r="I18" s="5"/>
      <c r="J18" s="5"/>
      <c r="K18" s="5"/>
      <c r="L18" s="5"/>
      <c r="M18" s="5"/>
      <c r="N18" s="5"/>
      <c r="O18" s="5"/>
      <c r="P18" s="5"/>
      <c r="Q18" s="5"/>
      <c r="R18" s="5" t="str">
        <f>IFERROR(AVERAGE(C18:Q18),"")</f>
        <v/>
      </c>
      <c r="S18" s="5"/>
    </row>
    <row r="19" spans="1:19">
      <c r="A19" s="5" t="s">
        <v>377</v>
      </c>
      <c r="B19" s="5"/>
      <c r="C19" s="5"/>
      <c r="D19" s="5"/>
      <c r="E19" s="5"/>
      <c r="F19" s="5"/>
      <c r="G19" s="5"/>
      <c r="H19" s="5"/>
      <c r="I19" s="5"/>
      <c r="J19" s="5"/>
      <c r="K19" s="5"/>
      <c r="L19" s="5"/>
      <c r="M19" s="5"/>
      <c r="N19" s="5"/>
      <c r="O19" s="5"/>
      <c r="P19" s="5"/>
      <c r="Q19" s="5"/>
      <c r="R19" s="5" t="str">
        <f>IFERROR(AVERAGE(C19:Q19),"")</f>
        <v/>
      </c>
      <c r="S19" s="5"/>
    </row>
    <row r="20" spans="1:19">
      <c r="A20" s="5" t="s">
        <v>378</v>
      </c>
      <c r="B20" s="5"/>
      <c r="C20" s="5"/>
      <c r="D20" s="5"/>
      <c r="E20" s="5"/>
      <c r="F20" s="5"/>
      <c r="G20" s="5"/>
      <c r="H20" s="5"/>
      <c r="I20" s="5"/>
      <c r="J20" s="5"/>
      <c r="K20" s="5"/>
      <c r="L20" s="5"/>
      <c r="M20" s="5"/>
      <c r="N20" s="5"/>
      <c r="O20" s="5"/>
      <c r="P20" s="5"/>
      <c r="Q20" s="5"/>
      <c r="R20" s="5" t="str">
        <f>IFERROR(AVERAGE(C20:Q20),"")</f>
        <v/>
      </c>
      <c r="S20" s="5"/>
    </row>
    <row r="21" spans="1:19">
      <c r="A21" s="5" t="s">
        <v>379</v>
      </c>
      <c r="B21" s="5"/>
      <c r="C21" s="5"/>
      <c r="D21" s="5"/>
      <c r="E21" s="5"/>
      <c r="F21" s="5"/>
      <c r="G21" s="5"/>
      <c r="H21" s="5"/>
      <c r="I21" s="5"/>
      <c r="J21" s="5"/>
      <c r="K21" s="5"/>
      <c r="L21" s="5"/>
      <c r="M21" s="5"/>
      <c r="N21" s="5"/>
      <c r="O21" s="5"/>
      <c r="P21" s="5"/>
      <c r="Q21" s="5"/>
      <c r="R21" s="5" t="str">
        <f>IFERROR(AVERAGE(C21:Q21),"")</f>
        <v/>
      </c>
      <c r="S21" s="5"/>
    </row>
    <row r="22" spans="1:19">
      <c r="A22" s="5" t="s">
        <v>380</v>
      </c>
      <c r="B22" s="5"/>
      <c r="C22" s="5"/>
      <c r="D22" s="5"/>
      <c r="E22" s="5"/>
      <c r="F22" s="5"/>
      <c r="G22" s="5"/>
      <c r="H22" s="5"/>
      <c r="I22" s="5"/>
      <c r="J22" s="5"/>
      <c r="K22" s="5"/>
      <c r="L22" s="5"/>
      <c r="M22" s="5"/>
      <c r="N22" s="5"/>
      <c r="O22" s="5"/>
      <c r="P22" s="5"/>
      <c r="Q22" s="5"/>
      <c r="R22" s="5" t="str">
        <f>IFERROR(AVERAGE(C22:Q22),"")</f>
        <v/>
      </c>
      <c r="S22" s="5"/>
    </row>
    <row r="23" spans="1:19">
      <c r="A23" s="5" t="s">
        <v>381</v>
      </c>
      <c r="B23" s="5"/>
      <c r="C23" s="5"/>
      <c r="D23" s="5"/>
      <c r="E23" s="5"/>
      <c r="F23" s="5"/>
      <c r="G23" s="5"/>
      <c r="H23" s="5"/>
      <c r="I23" s="5"/>
      <c r="J23" s="5"/>
      <c r="K23" s="5"/>
      <c r="L23" s="5"/>
      <c r="M23" s="5"/>
      <c r="N23" s="5"/>
      <c r="O23" s="5"/>
      <c r="P23" s="5"/>
      <c r="Q23" s="5"/>
      <c r="R23" s="5" t="str">
        <f>IFERROR(AVERAGE(C23:Q23),"")</f>
        <v/>
      </c>
      <c r="S23" s="5"/>
    </row>
    <row r="24" spans="1:19">
      <c r="A24" s="5" t="s">
        <v>382</v>
      </c>
      <c r="B24" s="5"/>
      <c r="C24" s="5"/>
      <c r="D24" s="5"/>
      <c r="E24" s="5"/>
      <c r="F24" s="5"/>
      <c r="G24" s="5"/>
      <c r="H24" s="5"/>
      <c r="I24" s="5"/>
      <c r="J24" s="5"/>
      <c r="K24" s="5"/>
      <c r="L24" s="5"/>
      <c r="M24" s="5"/>
      <c r="N24" s="5"/>
      <c r="O24" s="5"/>
      <c r="P24" s="5"/>
      <c r="Q24" s="5"/>
      <c r="R24" s="5" t="str">
        <f>IFERROR(AVERAGE(C24:Q24),"")</f>
        <v/>
      </c>
      <c r="S24" s="5"/>
    </row>
    <row r="25" spans="1:19">
      <c r="A25" s="5" t="s">
        <v>383</v>
      </c>
      <c r="B25" s="5"/>
      <c r="C25" s="5"/>
      <c r="D25" s="5"/>
      <c r="E25" s="5"/>
      <c r="F25" s="5"/>
      <c r="G25" s="5"/>
      <c r="H25" s="5"/>
      <c r="I25" s="5"/>
      <c r="J25" s="5"/>
      <c r="K25" s="5"/>
      <c r="L25" s="5"/>
      <c r="M25" s="5"/>
      <c r="N25" s="5"/>
      <c r="O25" s="5"/>
      <c r="P25" s="5"/>
      <c r="Q25" s="5"/>
      <c r="R25" s="5" t="str">
        <f>IFERROR(AVERAGE(C25:Q25),"")</f>
        <v/>
      </c>
      <c r="S25" s="5"/>
    </row>
    <row r="26" spans="1:19">
      <c r="A26" s="5" t="s">
        <v>384</v>
      </c>
      <c r="B26" s="5"/>
      <c r="C26" s="5"/>
      <c r="D26" s="5"/>
      <c r="E26" s="5"/>
      <c r="F26" s="5"/>
      <c r="G26" s="5"/>
      <c r="H26" s="5"/>
      <c r="I26" s="5"/>
      <c r="J26" s="5"/>
      <c r="K26" s="5"/>
      <c r="L26" s="5"/>
      <c r="M26" s="5"/>
      <c r="N26" s="5"/>
      <c r="O26" s="5"/>
      <c r="P26" s="5"/>
      <c r="Q26" s="5"/>
      <c r="R26" s="5" t="str">
        <f>IFERROR(AVERAGE(C26:Q26),"")</f>
        <v/>
      </c>
      <c r="S26" s="5"/>
    </row>
    <row r="27" spans="1:19">
      <c r="A27" s="5" t="s">
        <v>385</v>
      </c>
      <c r="B27" s="5"/>
      <c r="C27" s="5"/>
      <c r="D27" s="5"/>
      <c r="E27" s="5"/>
      <c r="F27" s="5"/>
      <c r="G27" s="5"/>
      <c r="H27" s="5"/>
      <c r="I27" s="5"/>
      <c r="J27" s="5"/>
      <c r="K27" s="5"/>
      <c r="L27" s="5"/>
      <c r="M27" s="5"/>
      <c r="N27" s="5"/>
      <c r="O27" s="5"/>
      <c r="P27" s="5"/>
      <c r="Q27" s="5"/>
      <c r="R27" s="5" t="str">
        <f>IFERROR(AVERAGE(C27:Q27),"")</f>
        <v/>
      </c>
      <c r="S27" s="5"/>
    </row>
    <row r="28" spans="1:19">
      <c r="A28" s="5" t="s">
        <v>386</v>
      </c>
      <c r="B28" s="5"/>
      <c r="C28" s="5"/>
      <c r="D28" s="5"/>
      <c r="E28" s="5"/>
      <c r="F28" s="5"/>
      <c r="G28" s="5"/>
      <c r="H28" s="5"/>
      <c r="I28" s="5"/>
      <c r="J28" s="5"/>
      <c r="K28" s="5"/>
      <c r="L28" s="5"/>
      <c r="M28" s="5"/>
      <c r="N28" s="5"/>
      <c r="O28" s="5"/>
      <c r="P28" s="5"/>
      <c r="Q28" s="5"/>
      <c r="R28" s="5" t="str">
        <f>IFERROR(AVERAGE(C28:Q28),"")</f>
        <v/>
      </c>
      <c r="S28" s="5"/>
    </row>
    <row r="29" spans="1:19">
      <c r="A29" s="5" t="s">
        <v>387</v>
      </c>
      <c r="B29" s="5"/>
      <c r="C29" s="5"/>
      <c r="D29" s="5"/>
      <c r="E29" s="5"/>
      <c r="F29" s="5"/>
      <c r="G29" s="5"/>
      <c r="H29" s="5"/>
      <c r="I29" s="5"/>
      <c r="J29" s="5"/>
      <c r="K29" s="5"/>
      <c r="L29" s="5"/>
      <c r="M29" s="5"/>
      <c r="N29" s="5"/>
      <c r="O29" s="5"/>
      <c r="P29" s="5"/>
      <c r="Q29" s="5"/>
      <c r="R29" s="5" t="str">
        <f>IFERROR(AVERAGE(C29:Q29),"")</f>
        <v/>
      </c>
      <c r="S29" s="5"/>
    </row>
    <row r="30" spans="1:19">
      <c r="A30" s="5" t="s">
        <v>388</v>
      </c>
      <c r="B30" s="5"/>
      <c r="C30" s="5"/>
      <c r="D30" s="5"/>
      <c r="E30" s="5"/>
      <c r="F30" s="5"/>
      <c r="G30" s="5"/>
      <c r="H30" s="5"/>
      <c r="I30" s="5"/>
      <c r="J30" s="5"/>
      <c r="K30" s="5"/>
      <c r="L30" s="5"/>
      <c r="M30" s="5"/>
      <c r="N30" s="5"/>
      <c r="O30" s="5"/>
      <c r="P30" s="5"/>
      <c r="Q30" s="5"/>
      <c r="R30" s="5" t="str">
        <f>IFERROR(AVERAGE(C30:Q30),"")</f>
        <v/>
      </c>
      <c r="S30" s="5"/>
    </row>
    <row r="31" spans="1:19">
      <c r="A31" s="5" t="s">
        <v>389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1</v>
      </c>
      <c r="D16" s="5" t="s">
        <v>187</v>
      </c>
      <c r="E16" s="5"/>
      <c r="F16" s="5"/>
      <c r="G16" s="5"/>
      <c r="H16" s="5"/>
      <c r="I16" s="5"/>
    </row>
    <row r="17" spans="1:9">
      <c r="A17" s="5" t="s">
        <v>35</v>
      </c>
      <c r="B17" s="5" t="s">
        <v>172</v>
      </c>
      <c r="C17" s="5">
        <v>2</v>
      </c>
      <c r="D17" s="5" t="s">
        <v>188</v>
      </c>
      <c r="E17" s="5"/>
      <c r="F17" s="5"/>
      <c r="G17" s="5"/>
      <c r="H17" s="5"/>
      <c r="I17" s="5"/>
    </row>
    <row r="18" spans="1:9">
      <c r="A18" s="5" t="s">
        <v>35</v>
      </c>
      <c r="B18" s="5" t="s">
        <v>172</v>
      </c>
      <c r="C18" s="5">
        <v>3</v>
      </c>
      <c r="D18" s="5" t="s">
        <v>189</v>
      </c>
      <c r="E18" s="5"/>
      <c r="F18" s="5"/>
      <c r="G18" s="5"/>
      <c r="H18" s="5"/>
      <c r="I18" s="5"/>
    </row>
    <row r="19" spans="1:9">
      <c r="A19" s="5" t="s">
        <v>35</v>
      </c>
      <c r="B19" s="5" t="s">
        <v>172</v>
      </c>
      <c r="C19" s="5">
        <v>4</v>
      </c>
      <c r="D19" s="5" t="s">
        <v>190</v>
      </c>
      <c r="E19" s="5"/>
      <c r="F19" s="5"/>
      <c r="G19" s="5"/>
      <c r="H19" s="5"/>
      <c r="I19" s="5"/>
    </row>
    <row r="20" spans="1:9">
      <c r="A20" s="5" t="s">
        <v>35</v>
      </c>
      <c r="B20" s="5" t="s">
        <v>172</v>
      </c>
      <c r="C20" s="5">
        <v>5</v>
      </c>
      <c r="D20" s="5" t="s">
        <v>191</v>
      </c>
      <c r="E20" s="5"/>
      <c r="F20" s="5"/>
      <c r="G20" s="5"/>
      <c r="H20" s="5"/>
      <c r="I20" s="5"/>
    </row>
    <row r="21" spans="1:9">
      <c r="A21" s="5" t="s">
        <v>35</v>
      </c>
      <c r="B21" s="5" t="s">
        <v>172</v>
      </c>
      <c r="C21" s="5">
        <v>6</v>
      </c>
      <c r="D21" s="5" t="s">
        <v>192</v>
      </c>
      <c r="E21" s="5"/>
      <c r="F21" s="5"/>
      <c r="G21" s="5"/>
      <c r="H21" s="5"/>
      <c r="I21" s="5"/>
    </row>
    <row r="22" spans="1:9">
      <c r="A22" s="5" t="s">
        <v>35</v>
      </c>
      <c r="B22" s="5" t="s">
        <v>172</v>
      </c>
      <c r="C22" s="5">
        <v>1</v>
      </c>
      <c r="D22" s="5" t="s">
        <v>193</v>
      </c>
      <c r="E22" s="5"/>
      <c r="F22" s="5"/>
      <c r="G22" s="5"/>
      <c r="H22" s="5"/>
      <c r="I22" s="5"/>
    </row>
    <row r="23" spans="1:9">
      <c r="A23" s="5" t="s">
        <v>35</v>
      </c>
      <c r="B23" s="5" t="s">
        <v>172</v>
      </c>
      <c r="C23" s="5">
        <v>2</v>
      </c>
      <c r="D23" s="5" t="s">
        <v>194</v>
      </c>
      <c r="E23" s="5"/>
      <c r="F23" s="5"/>
      <c r="G23" s="5"/>
      <c r="H23" s="5"/>
      <c r="I23" s="5"/>
    </row>
    <row r="24" spans="1:9">
      <c r="A24" s="5" t="s">
        <v>35</v>
      </c>
      <c r="B24" s="5" t="s">
        <v>172</v>
      </c>
      <c r="C24" s="5">
        <v>3</v>
      </c>
      <c r="D24" s="5" t="s">
        <v>195</v>
      </c>
      <c r="E24" s="5"/>
      <c r="F24" s="5"/>
      <c r="G24" s="5"/>
      <c r="H24" s="5"/>
      <c r="I24" s="5"/>
    </row>
    <row r="25" spans="1:9">
      <c r="A25" s="5" t="s">
        <v>35</v>
      </c>
      <c r="B25" s="5" t="s">
        <v>172</v>
      </c>
      <c r="C25" s="5">
        <v>4</v>
      </c>
      <c r="D25" s="5" t="s">
        <v>196</v>
      </c>
      <c r="E25" s="5"/>
      <c r="F25" s="5"/>
      <c r="G25" s="5"/>
      <c r="H25" s="5"/>
      <c r="I25" s="5"/>
    </row>
    <row r="26" spans="1:9">
      <c r="A26" s="5" t="s">
        <v>35</v>
      </c>
      <c r="B26" s="5" t="s">
        <v>172</v>
      </c>
      <c r="C26" s="5">
        <v>5</v>
      </c>
      <c r="D26" s="5" t="s">
        <v>197</v>
      </c>
      <c r="E26" s="5"/>
      <c r="F26" s="5"/>
      <c r="G26" s="5"/>
      <c r="H26" s="5"/>
      <c r="I26" s="5"/>
    </row>
    <row r="27" spans="1:9">
      <c r="A27" s="5" t="s">
        <v>35</v>
      </c>
      <c r="B27" s="5" t="s">
        <v>172</v>
      </c>
      <c r="C27" s="5">
        <v>6</v>
      </c>
      <c r="D27" s="5" t="s">
        <v>198</v>
      </c>
      <c r="E27" s="5"/>
      <c r="F27" s="5"/>
      <c r="G27" s="5"/>
      <c r="H27" s="5"/>
      <c r="I27" s="5"/>
    </row>
    <row r="28" spans="1:9">
      <c r="A28" s="5" t="s">
        <v>35</v>
      </c>
      <c r="B28" s="5" t="s">
        <v>172</v>
      </c>
      <c r="C28" s="5">
        <v>1</v>
      </c>
      <c r="D28" s="5" t="s">
        <v>199</v>
      </c>
      <c r="E28" s="5"/>
      <c r="F28" s="5"/>
      <c r="G28" s="5"/>
      <c r="H28" s="5"/>
      <c r="I28" s="5"/>
    </row>
    <row r="29" spans="1:9">
      <c r="A29" s="5" t="s">
        <v>35</v>
      </c>
      <c r="B29" s="5" t="s">
        <v>172</v>
      </c>
      <c r="C29" s="5">
        <v>2</v>
      </c>
      <c r="D29" s="5" t="s">
        <v>200</v>
      </c>
      <c r="E29" s="5"/>
      <c r="F29" s="5"/>
      <c r="G29" s="5"/>
      <c r="H29" s="5"/>
      <c r="I29" s="5"/>
    </row>
    <row r="30" spans="1:9">
      <c r="A30" s="5" t="s">
        <v>35</v>
      </c>
      <c r="B30" s="5" t="s">
        <v>172</v>
      </c>
      <c r="C30" s="5">
        <v>3</v>
      </c>
      <c r="D30" s="5" t="s">
        <v>201</v>
      </c>
      <c r="E30" s="5"/>
      <c r="F30" s="5"/>
      <c r="G30" s="5"/>
      <c r="H30" s="5"/>
      <c r="I30" s="5"/>
    </row>
    <row r="31" spans="1:9">
      <c r="A31" s="5" t="s">
        <v>35</v>
      </c>
      <c r="B31" s="5" t="s">
        <v>172</v>
      </c>
      <c r="C31" s="5">
        <v>4</v>
      </c>
      <c r="D31" s="5" t="s">
        <v>202</v>
      </c>
      <c r="E31" s="5"/>
      <c r="F31" s="5"/>
      <c r="G31" s="5"/>
      <c r="H31" s="5"/>
      <c r="I31" s="5"/>
    </row>
    <row r="32" spans="1:9">
      <c r="A32" s="5" t="s">
        <v>35</v>
      </c>
      <c r="B32" s="5" t="s">
        <v>172</v>
      </c>
      <c r="C32" s="5">
        <v>5</v>
      </c>
      <c r="D32" s="5" t="s">
        <v>203</v>
      </c>
      <c r="E32" s="5"/>
      <c r="F32" s="5"/>
      <c r="G32" s="5"/>
      <c r="H32" s="5"/>
      <c r="I32" s="5"/>
    </row>
    <row r="33" spans="1:9">
      <c r="A33" s="5" t="s">
        <v>35</v>
      </c>
      <c r="B33" s="5" t="s">
        <v>172</v>
      </c>
      <c r="C33" s="5">
        <v>6</v>
      </c>
      <c r="D33" s="5" t="s">
        <v>204</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95</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95</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57</v>
      </c>
      <c r="B15" s="5">
        <v>20</v>
      </c>
      <c r="C15" s="5" t="s">
        <v>213</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64</v>
      </c>
      <c r="B19" s="5">
        <v>20</v>
      </c>
      <c r="C19" s="5" t="s">
        <v>213</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206</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259</v>
      </c>
      <c r="D6" s="5" t="s">
        <v>260</v>
      </c>
    </row>
    <row r="7" spans="1:4">
      <c r="A7" s="5" t="s">
        <v>43</v>
      </c>
      <c r="B7" s="5" t="s">
        <v>253</v>
      </c>
      <c r="C7" s="5" t="s">
        <v>261</v>
      </c>
      <c r="D7" s="5" t="s">
        <v>262</v>
      </c>
    </row>
    <row r="8" spans="1:4">
      <c r="A8" s="5" t="s">
        <v>43</v>
      </c>
      <c r="B8" s="5" t="s">
        <v>256</v>
      </c>
      <c r="C8" s="5" t="s">
        <v>263</v>
      </c>
      <c r="D8" s="5" t="s">
        <v>264</v>
      </c>
    </row>
    <row r="9" spans="1:4">
      <c r="A9" s="5" t="s">
        <v>50</v>
      </c>
      <c r="B9" s="5" t="s">
        <v>250</v>
      </c>
      <c r="C9" s="5" t="s">
        <v>265</v>
      </c>
      <c r="D9" s="5" t="s">
        <v>266</v>
      </c>
    </row>
    <row r="10" spans="1:4">
      <c r="A10" s="5" t="s">
        <v>50</v>
      </c>
      <c r="B10" s="5" t="s">
        <v>253</v>
      </c>
      <c r="C10" s="5" t="s">
        <v>267</v>
      </c>
      <c r="D10" s="5" t="s">
        <v>268</v>
      </c>
    </row>
    <row r="11" spans="1:4">
      <c r="A11" s="5" t="s">
        <v>50</v>
      </c>
      <c r="B11" s="5" t="s">
        <v>256</v>
      </c>
      <c r="C11" s="5" t="s">
        <v>269</v>
      </c>
      <c r="D11" s="5" t="s">
        <v>270</v>
      </c>
    </row>
    <row r="12" spans="1:4">
      <c r="A12" s="5" t="s">
        <v>57</v>
      </c>
      <c r="B12" s="5" t="s">
        <v>250</v>
      </c>
      <c r="C12" s="5" t="s">
        <v>271</v>
      </c>
      <c r="D12" s="5" t="s">
        <v>272</v>
      </c>
    </row>
    <row r="13" spans="1:4">
      <c r="A13" s="5" t="s">
        <v>57</v>
      </c>
      <c r="B13" s="5" t="s">
        <v>253</v>
      </c>
      <c r="C13" s="5" t="s">
        <v>273</v>
      </c>
      <c r="D13" s="5" t="s">
        <v>274</v>
      </c>
    </row>
    <row r="14" spans="1:4">
      <c r="A14" s="5" t="s">
        <v>57</v>
      </c>
      <c r="B14" s="5" t="s">
        <v>256</v>
      </c>
      <c r="C14" s="5" t="s">
        <v>275</v>
      </c>
      <c r="D14" s="5" t="s">
        <v>276</v>
      </c>
    </row>
    <row r="15" spans="1:4">
      <c r="A15" s="5" t="s">
        <v>64</v>
      </c>
      <c r="B15" s="5" t="s">
        <v>250</v>
      </c>
      <c r="C15" s="5" t="s">
        <v>277</v>
      </c>
      <c r="D15" s="5" t="s">
        <v>278</v>
      </c>
    </row>
    <row r="16" spans="1:4">
      <c r="A16" s="5" t="s">
        <v>64</v>
      </c>
      <c r="B16" s="5" t="s">
        <v>253</v>
      </c>
      <c r="C16" s="5" t="s">
        <v>279</v>
      </c>
      <c r="D16" s="5" t="s">
        <v>280</v>
      </c>
    </row>
    <row r="17" spans="1:4">
      <c r="A17" s="5" t="s">
        <v>64</v>
      </c>
      <c r="B17" s="5" t="s">
        <v>256</v>
      </c>
      <c r="C17" s="5" t="s">
        <v>281</v>
      </c>
      <c r="D1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2026-07-10T23:35:00+02:00</dcterms:created>
  <dcterms:modified xsi:type="dcterms:W3CDTF">2026-07-10T23:35:00+02:00</dcterms:modified>
  <dc:title>Currículo LOMLOE Educacion fisica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