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<sst xmlns="http://schemas.openxmlformats.org/spreadsheetml/2006/main" uniqueCount="390">
  <si>
    <t>Corrigiendo.es</t>
  </si>
  <si>
    <t>Materia</t>
  </si>
  <si>
    <t>Educacion fisica</t>
  </si>
  <si>
    <t>Curso</t>
  </si>
  <si>
    <t>1.º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</si>
  <si>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</si>
  <si>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</si>
  <si>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</si>
  <si>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</si>
  <si>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</si>
  <si>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</si>
  <si>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</si>
  <si>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</si>
  <si>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</si>
  <si>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</si>
  <si>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</si>
  <si>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</si>
  <si>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</si>
  <si>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</si>
  <si>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</si>
  <si>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</si>
  <si>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</si>
  <si>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</si>
  <si>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</si>
  <si>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</si>
  <si>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</si>
  <si>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</si>
  <si>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</si>
  <si>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</si>
  <si>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</si>
  <si>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</si>
  <si>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</si>
  <si>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</si>
  <si>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</si>
  <si>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</si>
  <si>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</si>
  <si>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</si>
  <si>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Interiorizar el desarrollo de un estilo de vida activo y saludable, planificando responsable y conscientemente su actividad física a partir de la autoevaluación personal en base a parámetros científicos y evaluables, para satisfacer sus demandas de ocio activo y de bienestar personal, así como conocer posibles salidas profesionales asociadas a la actividad física.</t>
  </si>
  <si>
    <t>Planificar la actividad física con autoevaluación científica para un estilo de vida activo, saludable y con opciones profesionales.</t>
  </si>
  <si>
    <t>El alumnado se autoevalúa con parámetros objetivos, elabora un plan de ejercicio personalizado, lo ajusta a su ocio y bienestar, e investiga salidas profesionales en actividad física.</t>
  </si>
  <si>
    <t>No es hacer ejercicio sin reflexión, ni memorizar conceptos de salud, ni copiar planes genéricos.</t>
  </si>
  <si>
    <t>El alumnado registra su actividad diaria, calcula su gasto calórico y diseña un plan de entrenamiento semanal personal.</t>
  </si>
  <si>
    <t>elaborar</t>
  </si>
  <si>
    <t>CE.2</t>
  </si>
  <si>
    <t>Adaptar autónomamente las capacidades físicas, perceptivo-motrices y coordinativas así como las habilidades y destrezas motrices específicas de algunas modalidades practicadas, a diferentes situaciones con distintos niveles de dificultad, aplicando eficientemente procesos de percepción, decisión y ejecución adecuados a la lógica interna de las mismas para resolver situaciones motrices vinculadas con distintas actividades físicas, funcionales, deportivas, expresivas y recreativas, y consolidar actitudes de superación, crecimiento y resiliencia al enfrentarse a desafíos físicos.</t>
  </si>
  <si>
    <t>El alumnado ajusta su cuerpo y movimientos a diferentes desafíos físicos, tomando decisiones rápidas y superándose a sí mismo.</t>
  </si>
  <si>
    <t>El alumnado adapta sus capacidades físicas y habilidades motrices a situaciones variadas, aplicando procesos de percepción, decisión y ejecución para resolver problemas motrices en actividades funcionales, deportivas, expresivas y recreativas, consolidando actitudes de superación y resiliencia.</t>
  </si>
  <si>
    <t>No es repetir movimientos sin pensar ni ejecutar técnicas sin adaptación al contexto; tampoco centrarse solo en el rendimiento físico obviando la toma de decisiones.</t>
  </si>
  <si>
    <t>Diseñar y ejecutar una coreografía de parkour adaptando saltos y giros a un circuito con obstáculos variados para resolver la mejor ruta en cada intento.</t>
  </si>
  <si>
    <t>resolver</t>
  </si>
  <si>
    <t>CE.3</t>
  </si>
  <si>
    <t>Difundir y promover nuevas prácticas motrices, compartiendo espacios de actividad físico-deportiva con independencia de las diferencias culturales, sociales, de género y de habilidad, priorizando el respeto hacia los participantes y a las reglas sobre los resultados, adoptando una actitud crítica y proactiva ante comportamientos antideportivos o contrarios a la convivencia y desarrollando procesos de autorregulación emocional que canalicen el fracaso y el éxito en estas situaciones, para contribuir autónomamente al entendimiento social y al compromiso ético en los diferentes espacios en los que se participa, fomentando la detección precoz y el conocimiento de las estrategias para abordar cualquier forma d discriminación o violencia.</t>
  </si>
  <si>
    <t>Promover deporte inclusivo y respetuoso, gestionando emociones y rechazando discriminación.</t>
  </si>
  <si>
    <t>El alumnado organiza actividades físicas inclusivas, respeta normas y rivales, regula emociones y confronta conductas discriminatorias.</t>
  </si>
  <si>
    <t>No es solo jugar sin más. No es centrarse en ganar. No es ignorar las diferencias.</t>
  </si>
  <si>
    <t>Diseñar y arbitrar un torneo mixto de baloncesto con reglas adaptadas para incluir a todos.</t>
  </si>
  <si>
    <t>valorar</t>
  </si>
  <si>
    <t>CE.4</t>
  </si>
  <si>
    <t>Analizar críticamente e investigar acerca de las prácticas y manifestaciones culturales vinculadas con la motricidad según su origen y su evolución desde la perspectiva de género y desde los intereses económicos, políticos y sociales que hayan condicionado su desarrollo, practicándolas y fomentando su conservación para ser capaz de defender desde una postura ética y contextualizada los valores que transmiten.</t>
  </si>
  <si>
    <t>Investiga la historia de juegos y deportes, detectando sesgos de género e intereses ocultos, para defender sus valores éticos.</t>
  </si>
  <si>
    <t>El alumnado investiga el origen y evolución de prácticas motrices, analiza su dimensión social y de género, las practica y argumenta su valor cultural.</t>
  </si>
  <si>
    <t>No es solo hacer deporte. No es memorizar fechas. No es repetir normas. Es analizar críticamente el trasfondo social y de género de cada práctica.</t>
  </si>
  <si>
    <t>Investiga un juego tradicional de tu región, analiza si excluía a algún género, y preséntalo en un póster digital argumentando por qué conservarlo.</t>
  </si>
  <si>
    <t>analizar</t>
  </si>
  <si>
    <t>CE.5</t>
  </si>
  <si>
    <t>Implementar un estilo de vida sostenible y comprometido con la conservación y mejora del entorno, organizando y desarrollando acciones de servicio a la comunidad vinculadas a la actividad física y al deporte, y asumiendo responsabilidades en la seguridad de las prácticas, para contribuir activamente al mantenimiento y cuidado del medio natural y urbano y dar a conocer su potencial entre los miembros de la comunidad. A estas alturas de su vida, el alumnado de Bachillerato es plenamente consciente de lo que implica desarrollar un estilo de vida sostenible y comprometido con la conservación y mejora del entorno.</t>
  </si>
  <si>
    <t>El alumnado organiza acciones físicas que cuidan el entorno y las comparte con la comunidad.</t>
  </si>
  <si>
    <t>El alumnado diseña y ejecuta proyectos de servicio comunitario vinculados a la actividad física, asegurando la seguridad, para conservar y mejorar espacios naturales y urbanos.</t>
  </si>
  <si>
    <t>No es solo hacer ejercicio al aire libre o una excursión; es planificar un proyecto con impacto social y ambiental.</t>
  </si>
  <si>
    <t>Organizar una ruta de senderismo interpretativa recogiendo residuos y explicando la importancia del entorno.</t>
  </si>
  <si>
    <t>diseñar</t>
  </si>
  <si>
    <t>Competencia</t>
  </si>
  <si>
    <t>Verbo de desempeño</t>
  </si>
  <si>
    <t>Evidencia observable</t>
  </si>
  <si>
    <t>Instrumento sugerido</t>
  </si>
  <si>
    <t>Contexto en el aula</t>
  </si>
  <si>
    <t>Errata típica a evitar</t>
  </si>
  <si>
    <t>Peso sugerido %</t>
  </si>
  <si>
    <t>Planificar, elaborar y poner en práctica de manera autónoma un programa personal de actividad física dirigido a la mejora o al mantenimiento de la salud, aplicando los diferentes sistemas de desarrollo de las capacidades físicas implicadas, según las necesidades e intereses individuales y respetando la propia realidad e identidad corporal, evaluando los resultados obtenidos.</t>
  </si>
  <si>
    <t>Planifica, elabora y aplica un programa personal de actividad física para mejorar o mantener la salud, evaluando los resultados.</t>
  </si>
  <si>
    <t>Planificar</t>
  </si>
  <si>
    <t>El alumnado entrega un programa personal de actividad física escrito, evidencia de su implementación y una autoevaluación de los resultados obtenidos.</t>
  </si>
  <si>
    <t>Portfolio / dosier</t>
  </si>
  <si>
    <t>Diseña su programa en clase, lo aplica durante varias semanas y presenta una memoria con autoevaluación.</t>
  </si>
  <si>
    <t>Evaluar solo el plan escrito sin verificar su puesta en práctica y la autoevaluación.</t>
  </si>
  <si>
    <t>Incorporar de forma autónoma, y según sus preferencias personales, los procesos de activación corporal, autorregulación y dosificación del esfuerzo, alimentación saludable, educación postural, relajación e higiene durante la práctica de actividades motrices, reflexionando sobre su relación con posibles estudios posteriores o futuros desempeños profesionales.</t>
  </si>
  <si>
    <t>Aplicar autónomamente procesos de activación, autorregulación, alimentación, postura y relajación, reflexionando sobre su vínculo con futuros estudios o profesiones.</t>
  </si>
  <si>
    <t>Aplicar</t>
  </si>
  <si>
    <t>El alumnado entrega un plan personal de práctica motriz donde documenta la activación, dosificación, alimentación, postura e higiene, y reflexiona sobre su relevancia profesional.</t>
  </si>
  <si>
    <t>Diseño de un plan personal de actividad física semanal que integre los procesos mencionados, con reflexión final.</t>
  </si>
  <si>
    <t>Evaluar solo la teoría (ej. escribir ejercicios de calentamiento) sin comprobar la autonomía en la práctica real.</t>
  </si>
  <si>
    <t>Conocer y aplicar de manera responsable y autónoma medidas específicas para la prevención de lesiones antes, durante y después de la actividad física, así como para la aplicación de primeros auxilios ante situaciones de emergencia o accidente, identificando las posibles transferencias que estos conocimientos tienen al ámbito profesional y ocupacional.</t>
  </si>
  <si>
    <t>Aplica medidas de prevención de lesiones y primeros auxilios, identificando transferencias al ámbito profesional.</t>
  </si>
  <si>
    <t>aplicar</t>
  </si>
  <si>
    <t>El alumnado aplica de manera autónoma medidas de prevención y primeros auxilios en simulaciones, y justifica su relevancia profesional.</t>
  </si>
  <si>
    <t>Observacion sistematica</t>
  </si>
  <si>
    <t>Simulación de situación de emergencia en la que el alumnado aplica primeros auxilios y explica transferencias profesionales.</t>
  </si>
  <si>
    <t>Confundir la identificación de transferencias profesionales con una simple enumeración de salidas laborales, sin demostrar conexión con las medidas aplicadas.</t>
  </si>
  <si>
    <t>Actuar de forma crítica, comprometida y responsable ante los estereotipos sociales asociados al ámbito de lo corporal y los comportamientos que pongan en riesgo la salud, aplicando con autonomía e independencia criterios científicos de validez, fiabilidad y objetividad a la información recibida.</t>
  </si>
  <si>
    <t>Analizar críticamente estereotipos corporales y conductas de riesgo en la información recibida, aplicando criterios científicos.</t>
  </si>
  <si>
    <t>El alumnado entrega un análisis escrito de dos fuentes mediáticas sobre imagen corporal, identificando sesgos y contrastándolos con datos científicos.</t>
  </si>
  <si>
    <t>Rubrica produccion</t>
  </si>
  <si>
    <t>Debate y análisis en clase de anuncios y redes sociales sobre cuerpos ideales.</t>
  </si>
  <si>
    <t>Evaluar solo la condición física sin exigir reflexión crítica sobre estereotipos</t>
  </si>
  <si>
    <t>Emplear de manera autónoma aplicaciones y dispositivos digitales relacionados con la gestión de la actividad física, respetando la privacidad y las medidas básicas de seguridad vinculadas a la difusión pública de datos personales. i</t>
  </si>
  <si>
    <t>Usar autónomamente apps y dispositivos para gestionar actividad física respetando privacidad y seguridad de datos.</t>
  </si>
  <si>
    <t>El alumnado utiliza de forma autónoma una app o dispositivo digital para planificar y registrar su actividad física, justificando las medidas de privacidad y seguridad adoptadas.</t>
  </si>
  <si>
    <t>Seleccionan una app, la usan una semana y presentan un informe sobre su uso y configuración de privacidad.</t>
  </si>
  <si>
    <t>Evaluar solo el manejo técnico de la app sin comprobar la comprensión y aplicación de medidas de privacidad y seguridad.</t>
  </si>
  <si>
    <t>Desarrollar proyectos motores de carácter individual, cooperativo o colaborativo, gestionando autónomamente cualquier imprevisto o situación que pueda ir surgiendo a lo largo del proceso de forma eficiente, creativa y ajustada a los objetivos que se pretendan alcanzar y garantizar una evaluación democrática incluyendo estrategias de autoevaluación y coevaluación tanto del proceso como del resultado.</t>
  </si>
  <si>
    <t>Gestionar autónomamente proyectos motores, resolviendo imprevistos y ajustándose a objetivos de forma creativa y eficiente.</t>
  </si>
  <si>
    <t>desarrollar</t>
  </si>
  <si>
    <t>El alumnado entrega y ejecuta un proyecto motor (individual, cooperativo o colaborativo) resolviendo imprevistos y ajustando su planificación.</t>
  </si>
  <si>
    <t>Diseño y ejecución práctica de una actividad física con imprevistos simulados o reales.</t>
  </si>
  <si>
    <t>Evaluar un trabajo escrito sobre el proyecto en lugar de la ejecución práctica motriz.</t>
  </si>
  <si>
    <t>Solucionar de forma autónoma situaciones de oposición, colaboración o colaboración-oposición en contextos deportivos o recreativos con fluidez, precisión y control, aplicando de manera automática procesos de percepción, decisión y ejecución en contextos reales o simulados de actuación y adaptando las estrategias a las condiciones cambiantes que se producen en la práctica.</t>
  </si>
  <si>
    <t>Resuelve autónomamente situaciones de oposición/colaboración ajustando estrategias a cambios en el juego.</t>
  </si>
  <si>
    <t>El alumnado participa en juegos o deportes modificados adaptando su toma de decisiones a condiciones cambiantes.</t>
  </si>
  <si>
    <t>Práctica de deporte modificado con reglas variables y equipos mixtos.</t>
  </si>
  <si>
    <t>Evaluar solo la ejecución motriz sin valorar la adaptación estratégica y los procesos de percepción-decisión.</t>
  </si>
  <si>
    <t>Identificar, analizar y comprender los factores clave que condicionan la intervención de los componentes cualitativos y cuantitativos de la motricidad en la realización de gestos técnicos o situaciones motrices variadas, identificando errores comunes y proponiendo soluciones a los mismos.</t>
  </si>
  <si>
    <t>Analiza los factores que condicionan la motricidad en gestos técnicos, identifica errores y propone soluciones.</t>
  </si>
  <si>
    <t>El alumnado identifica y analiza factores clave, detecta errores en gestos técnicos y propone soluciones durante la práctica o mediante un análisis escrito.</t>
  </si>
  <si>
    <t>Los alumnos ejecutan una habilidad motriz y analizan los factores que la condicionan.</t>
  </si>
  <si>
    <t>Evaluar la ejecución técnica en lugar del análisis cognitivo de los factores motrices.</t>
  </si>
  <si>
    <t>Organizar y practicar diversas actividades motrices, valorando su potencial como posible salida profesional y analizando sus beneficios desde la perspectiva de la salud, el disfrute, la autosuperación y las posibilidades de interacción social, adoptando actitudes de interés, esfuerzo, liderazgo y empatía al asumir y desempeñar distintos roles relacionados con ellas.</t>
  </si>
  <si>
    <t>Diseñar y dirigir actividades motrices valorando su aplicación profesional y beneficios personales y sociales.</t>
  </si>
  <si>
    <t>El alumnado diseña y ejecuta una sesión de actividad físico-deportiva, asumiendo diferentes roles (organizador, líder, participante) y reflexiona sobre su valor profesional y social.</t>
  </si>
  <si>
    <t>Cada estudiante prepara y dirige una sesión de un deporte alternativo, evaluando su impacto en salud y convivencia.</t>
  </si>
  <si>
    <t>Evaluar solo la ejecución técnica sin considerar la organización, liderazgo y reflexión sobre los beneficios.</t>
  </si>
  <si>
    <t>Cooperar o colaborar mostrando iniciativa durante el desarrollo de proyectos y producciones motrices, solventando de forma coordinada cualquier imprevisto o situación que pueda ir surgiendo a lo largo del proceso.</t>
  </si>
  <si>
    <t>Cooperar mostrando iniciativa en proyectos motrices y resolver imprevistos de forma coordinada.</t>
  </si>
  <si>
    <t>El alumnado se coordina con el equipo para solventar imprevistos durante producciones motrices.</t>
  </si>
  <si>
    <t>Durante la creación de un circuito de habilidades, los grupos deben adaptarse a cambios inesperados.</t>
  </si>
  <si>
    <t>Evaluar solo la ejecución técnica individual, ignorando la colaboración y la iniciativa.</t>
  </si>
  <si>
    <t>Establecer mecanismos de relación y entendimiento con el resto de participantes durante el desarrollo de diversas prácticas motrices con autonomía, haciendo uso efectivo de habilidades sociales de diálogo en la resolución de conflictos y respeto ante la diversidad, ya sea de género, afectivo-sexual, de origen nacional, étnico, socio-económica o de competencia motriz, y posicionándose activa, reflexiva y críticamente frente a los estereotipos, las actuaciones discriminatorias y la violencia, así como conocer las estrategias para la prevención precoz y el abordaje de las mismas. i</t>
  </si>
  <si>
    <t>Mediar en conflictos y establecer relaciones de respeto durante prácticas motrices, aplicando estrategias de prevención y posicionándose críticamente ante la discriminación.</t>
  </si>
  <si>
    <t>mediar</t>
  </si>
  <si>
    <t>El alumnado participa en juegos grupales resolviendo conflictos mediante diálogo, respetando diferencias y aplicando estrategias de prevención de violencia.</t>
  </si>
  <si>
    <t>Juegos cooperativos o deportes modificados donde surjan diferencias de habilidad, género o cultura.</t>
  </si>
  <si>
    <t>Evaluar el conocimiento de estrategias mediante examen escrito en lugar de observar su aplicación práctica en situaciones reales de conflicto.</t>
  </si>
  <si>
    <t>Comprender y contextualizar la influencia cultural y social de las manifestaciones motrices más relevantes en el panorama actual, analizando sus orígenes y su evolución hasta la actualidad y rechazando aquellos componentes que no se ajusten a los valores de una sociedad abierta, inclusiva, diversa e igualitaria.</t>
  </si>
  <si>
    <t>Analizar el origen y evolución de manifestaciones motrices, rechazando componentes contrarios a valores inclusivos.</t>
  </si>
  <si>
    <t>El alumnado presenta un análisis escrito o exposición oral identificando orígenes, evolución y componentes éticos de una manifestación motriz.</t>
  </si>
  <si>
    <t>Exposición / interacción oral</t>
  </si>
  <si>
    <t>Investigación y presentación de un deporte o juego tradicional analizando su evolución.</t>
  </si>
  <si>
    <t>Evaluar solo la parte práctica sin comprobar la reflexión crítica sobre los valores.</t>
  </si>
  <si>
    <t>Crear y representar composiciones corporales individuales o colectivas, con y sin base musical, aplicando con precisión, idoneidad y coordinación escénica las técnicas expresivas más apropiadas a cada composición para representarlas ante sus compañeros u otros miembros de la comunidad.</t>
  </si>
  <si>
    <t>Crear y representar composiciones corporales expresivas individuales o colectivas con o sin música.</t>
  </si>
  <si>
    <t>crear</t>
  </si>
  <si>
    <t>El alumnado produce y presenta una composición corporal ante sus compañeros o la comunidad.</t>
  </si>
  <si>
    <t>Talleres de expresión corporal y sesiones de creación coreográfica.</t>
  </si>
  <si>
    <t>Evaluar solo la técnica sin considerar la intencionalidad expresiva y la coordinación escénica.</t>
  </si>
  <si>
    <t>Practicar con autonomía juegos y deportes tradicionales y autóctonos, consolidando los aprendizajes adquiridos en la etapa anterior.</t>
  </si>
  <si>
    <t>Instrumento competencial</t>
  </si>
  <si>
    <t>Promover y participar en actividades físico-deportivas en entornos naturales terrestres o acuáticos, disfrutando del entorno de manera sostenible, minimizando el impacto ambiental que estas puedan producir reduciendo al máximo su huella ecológica y desarrollando actuaciones dirigidas a la conservación y mejora de las condiciones de los espacios en los que se desarrollen.</t>
  </si>
  <si>
    <t>Participar en actividades físicas en entornos naturales minimizando el impacto ambiental y contribuyendo a su conservación.</t>
  </si>
  <si>
    <t>participar</t>
  </si>
  <si>
    <t>El alumnado participa activamente en una actividad físico-deportiva en el medio natural y describe oralmente o por escrito las acciones de sostenibilidad realizadas.</t>
  </si>
  <si>
    <t>Salida al medio natural (parque, playa) para realizar una actividad de bajo impacto, evaluando su huella ecológica.</t>
  </si>
  <si>
    <t>Evaluar solo la condición física o técnica deportiva sin considerar las acciones de conservación y mejora del entorno.</t>
  </si>
  <si>
    <t>Practicar y organizar actividades físico-deportivas en el medio natural y urbano, asumiendo responsabilidades y aplicando normas de seguridad individuales y colectivas para prever y controlar los riesgos intrínsecos a la propia actividad derivados de la utilización de los equipamientos, el entorno o la propia actuación de los participantes.</t>
  </si>
  <si>
    <t>Organizar y practicar actividades físicas seguras en espacios naturales y urbanos.</t>
  </si>
  <si>
    <t>organizar</t>
  </si>
  <si>
    <t>El alumnado organiza una ruta por el parque urbano aplicando las normas de seguridad y supervisando a sus compañeros.</t>
  </si>
  <si>
    <t>Salida didáctica al parque o entorno urbano cercano.</t>
  </si>
  <si>
    <t>Evaluar solo con un examen escrito sobre seguridad en lugar de la práctica real.</t>
  </si>
  <si>
    <t>Bloque</t>
  </si>
  <si>
    <t>#</t>
  </si>
  <si>
    <t>Saber oficial</t>
  </si>
  <si>
    <t>Dimensión</t>
  </si>
  <si>
    <t>Saber previo necesario</t>
  </si>
  <si>
    <t>Conexión competencial</t>
  </si>
  <si>
    <t>Ejemplo actividad de aula</t>
  </si>
  <si>
    <t>Saberes básicos del decreto</t>
  </si>
  <si>
    <t>Salud física:</t>
  </si>
  <si>
    <t>Programa personal de actividad física (atendiendo a frecuencia, volumen, intensidad y tipo de actividad). Autoevaluación de las capacidades físicas y coordinativas (como requisito previo a la planificación): técnicas, estrategias y herramientas de medida. Identificación de objetivos (motrices, saludables, de actividad o similares) a alcanzar con un programa de actividad física personal. Evaluación del logro de los objetivos del programa y reorientación de actividades a partir de los resultados.</t>
  </si>
  <si>
    <t>Profesiones vinculadas a la actividad física y la salud.</t>
  </si>
  <si>
    <t>Gestión de las medidas relacionadas con la planificación de la actividad física y deportiva (tipo de deporte, material necesario, objetivos de la preparación, actividades y similares).</t>
  </si>
  <si>
    <t>Selección responsable y sostenible del material deportivo. Análisis crítico de estrategias publicitarias.</t>
  </si>
  <si>
    <t>Autogestión de proyectos personales de carácter motor a todos los niveles (social, motivacional, organizativo o similar): establecimiento de mecanismos de autoevaluación y coevaluación de los proyectos motores.</t>
  </si>
  <si>
    <t>Prevención de accidentes en las prácticas motrices. Ejercicios compensatorios de la musculatura según la actividad física. Gestión del riesgo propio y del de los demás: planificación de factores de riesgo en actividades físicas. Medidas colectivas de seguridad.</t>
  </si>
  <si>
    <t>Toma de decisiones:</t>
  </si>
  <si>
    <t>Resolución de situaciones motrices variadas ajustando eficientemente los componentes de la motricidad en actividades individuales.</t>
  </si>
  <si>
    <t>Análisis colectivo de resultados y reajuste de actuaciones para conseguir el éxito en actividades cooperativas.</t>
  </si>
  <si>
    <t>Acciones que provocan situaciones de ventaja con respecto al adversario en las actividades de oposición.</t>
  </si>
  <si>
    <t>Oportunidad, pertinencia y riesgo de las acciones en las actividades físicodeportivas de contacto a partir del análisis de los puntos fuertes y débiles del rival.</t>
  </si>
  <si>
    <t>Desempeño de roles variados en procedimientos o sistemas tácticos puestos en práctica para conseguir los objetivos del equipo. Capacidades perceptivo-motrices en contexto de práctica: integración del esquema corporal: toma de decisiones previas a la realización de una actividad motriz acerca de los mecanismos coordinativos, espaciales y temporales y reajuste de la propia intervención para resolverla adecuadamente respecto a smismo, a los participantes y al espacio en el que se desenvuelve la práctica. Capacidades condicionales. Planificación y ejecución para el desarrollo de las capacidades físicas básicas: fuerza y resistencia. Principios y sistemas de entrenamiento. Perfeccionamiento de las habilidades motrices específicas de los deportes o actividades físicas empleadas en la etapa anterior que respondan a sus intereses.</t>
  </si>
  <si>
    <t>motrices más complejos que en ciclos anteriores, con la resolución más eficiente de acuerdo a los recursos disponibles.</t>
  </si>
  <si>
    <t>Gestión del éxito y la fama en contextos físico-deportivos: ejemplos, dificultades y estrategias. Historias de vida significativas.</t>
  </si>
  <si>
    <t>Habilidades sociales: estrategias de integración de otras personas en las actividades de grupo.</t>
  </si>
  <si>
    <t>Normas extradeportivas para garantizar la igualdad en el deporte: fair-play financiero, coeducación en deporte base y similares.</t>
  </si>
  <si>
    <t>Desempeño de roles y funciones relacionados con el deporte: arbitraje, entrenador, participante, espectador y otros.</t>
  </si>
  <si>
    <t>Identificación, reflexión crítica y rechazo de conductas contrarias a la convivencia en situaciones motrices (comportamientos violentos, discriminación por razón de género, competencia motriz, actitudes xenófobas, racistas, sexistas y LGTBIfóbicas).</t>
  </si>
  <si>
    <t>Análisis y autoevaluación de las conductas contrarias a la convivencia durante las situaciones motrices.</t>
  </si>
  <si>
    <t>E. Manifestaciones de la cultura motriz.</t>
  </si>
  <si>
    <t>Los juegos y deportes tradicionales propios y autóctonos y su vínculo cultural: origen, evolución, preservación y factores condicionantes.</t>
  </si>
  <si>
    <t>Práctica de alguna modalidad de juegos y deportes tradicionales y autóctonos que responda a sus intereses y al contexto.</t>
  </si>
  <si>
    <t>Técnicas específicas de expresión corporal.</t>
  </si>
  <si>
    <t>Práctica de actividades rítmico-musicales con intencionalidad estética o expresiva.</t>
  </si>
  <si>
    <t>Ejemplos de buenas prácticas profesionales en el deporte.</t>
  </si>
  <si>
    <t>Deporte y perspectiva de género: estereotipos de género en contextos físicodeportivos. Presencia en medios de comunicación.</t>
  </si>
  <si>
    <t>Deporte, política y economía: análisis crítico de su influencia en la sociedad. Mercado, consumismo y deporte. Ámbito profesional-laboral: profesiones que rodean al deporte.</t>
  </si>
  <si>
    <t>Fomento de la movilidad activa, segura, saludable y sostenible en actividades cotidianas.</t>
  </si>
  <si>
    <t>Análisis de las posibilidades del entorno natural y urbano para la práctica de actividad física: equipamientos, usos y necesidades.</t>
  </si>
  <si>
    <t>Rúbricas IA por competencia específica</t>
  </si>
  <si>
    <t>CE</t>
  </si>
  <si>
    <t>Peso recom. %</t>
  </si>
  <si>
    <t>Instrumento principal</t>
  </si>
  <si>
    <t>Nivel</t>
  </si>
  <si>
    <t>Etiqueta</t>
  </si>
  <si>
    <t>Rango</t>
  </si>
  <si>
    <t>Descriptor / Ejemplo evidencia</t>
  </si>
  <si>
    <t>Rúbrica genérica</t>
  </si>
  <si>
    <t>No conseguido</t>
  </si>
  <si>
    <t>0-49%</t>
  </si>
  <si>
    <t>Planifica y ejecuta un programa de actividad física sin considerar la autoevaluación personal o parámetros científicos. No aplica medidas de prevención de lesiones ni utiliza herramientas digitales de forma autónoma. Muestra una actitud pasiva ante los estereotipos corporales y desconoce las salidas profesionales vinculadas a la actividad física.
→ Entrega un plan de entrenamiento copiado de internet sin ajustar a su condición física ni incluir calentamiento o vuelta a la calma. No usa ninguna aplicación para registrar su actividad.</t>
  </si>
  <si>
    <t>En proceso</t>
  </si>
  <si>
    <t>50-69%</t>
  </si>
  <si>
    <t>Planifica un programa personal de actividad física con ayuda parcial, integrando algunos parámetros científicos (frecuencia cardíaca, intensidad) pero de forma imprecisa. Incorpora procesos de activación y autorregulación de manera ocasional. Conoce medidas básicas de prevención de lesiones pero no las aplica sistemáticamente. Identifica algún estereotipo corporal pero no lo critica. Utiliza dispositivos digitales para registrar actividad con apoyo.
→ Presenta un plan semanal que incluye calentamiento y estiramientos, pero no ajusta las cargas a su nivel. Usa una app de conteo de pasos pero no la analiza.</t>
  </si>
  <si>
    <t>Adquirido</t>
  </si>
  <si>
    <t>70-89%</t>
  </si>
  <si>
    <t>Planifica, elabora y pone en práctica de manera autónoma un programa personal de actividad física basado en una autoevaluación objetiva (test de campo, cuestionarios de salud) y parámetros científicos (FC, RPE, volumen, intensidad). Incorpora de forma habitual procesos de activación, autorregulación y recuperación. Aplica correctamente medidas de prevención de lesiones (calentamiento específico, técnica, descanso). Actúa de forma crítica ante estereotipos corporales y de género. Emplea aplicaciones digitales para monitorizar y ajustar su plan. Identifica posibles salidas profesionales en el ámbito de la actividad física.
→ Diseña un plan de 8 semanas incluyendo test inicial, objetivos, y progresión de cargas. Registra cada sesión en una app deportiva y ajusta la intensidad según su percepción. Elabora un informe final reflexionando sobre logros y dificultades, y menciona al menos dos profesiones relacionadas (entrenador, fisioterapeuta).</t>
  </si>
  <si>
    <t>Avanzado</t>
  </si>
  <si>
    <t>90-100%</t>
  </si>
  <si>
    <t>Transfiere su programa personal a contextos reales, asesorando a otros compañeros o adaptándolo a diferentes entornos (viajes, instalaciones limitadas). Evalúa críticamente su propio programa y lo modifica en función de resultados. Propone mejoras fundamentadas en la evidencia científica. Integra de manera creativa medidas de prevención y uso de dispositivos digitales (análisis de datos, tendencias). Analiza críticamente los estereotipos sociales y propone alternativas inclusivas. Relaciona su experiencia con salidas profesionales, investigando requisitos formativos y elaborando un plan de carrera personal.
→ Comparte su plan en un foro de la clase y da feedback personalizado a dos compañeros. Redacta una entrada de blog explicando cómo adaptó su entrenamiento durante un viaje usando solo recursos del entorno. Presenta una infografía sobre cómo prevenir lesiones en deportes de su interés.</t>
  </si>
  <si>
    <t>Aplica procesos de percepción, decisión y ejecución de manera incompleta o desordenada, cometiendo errores frecuentes que impiden una resolución eficiente. Requiere apoyo constante del docente para adaptar sus capacidades a situaciones de baja dificultad. No muestra actitudes de superación ni resiliencia ante los desafíos.
→ En una actividad de oposición (1x1 en baloncesto), el alumno no logra anticipar los movimientos del rival, toma decisiones tardías y ejecuta pases o lanzamientos sin precisión, perdiendo la mayoría de las veces sin mostrar intentos de mejora.</t>
  </si>
  <si>
    <t>Aplica los procesos de forma parcial y con cierta inconsistencia. Adapta sus capacidades a situaciones sencillas de forma autónoma, pero en contextos de mayor dificultad necesita ayuda. La eficiencia en la resolución es variable. Muestra interés por superarse y comienza a gestionar la frustración.
→ En una situación de colaboración-oposición (3x3 en fútbol sala), el alumno reconoce espacios libres y decide pasar con tiempo, aunque a veces pierde el control del balón en situaciones de presión. Intenta corregir sus errores tras las indicaciones del docente.</t>
  </si>
  <si>
    <t>Adapta autónomamente sus capacidades físicas y motrices a situaciones de dificultad moderada, aplicando procesos de percepción, decisión y ejecución con eficiencia. Resuelve correctamente situaciones motrices variadas (deportivas, expresivas, recreativas) y demuestra actitudes de superación y resiliencia de forma habitual.
→ En una coreografía grupal, el alumno coordina sus movimientos con los compañeros, adapta su ritmo a cambios de música imprevistos y ejecuta los pasos con precisión. Ante un error, se recupera rápidamente y mantiene una actitud positiva.</t>
  </si>
  <si>
    <t>Adapta y transfiere de manera creativa sus capacidades y habilidades motrices a situaciones novedosas o de alta complejidad, integrando con fluidez los procesos perceptivo-decisivo-ejecutivos. Evalúa su propia actuación para optimizarla. Lidera actitudes de superación y resiliencia, influyendo positivamente en el grupo.
→ En un torneo de bádminton, el alumno ajusta su estrategia en función del rival, anticipa jugadas, ejecuta golpes variados con alta precisión y, tras una derrota, analiza sus debilidades y propone un plan de mejora. Además, anima a sus compañeros a esforzarse.</t>
  </si>
  <si>
    <t>Participa en las actividades motrices propuestas, pero muestra dificultades para compartir espacios con personas de diferentes características, priorizando el resultado sobre el respeto. No regula sus emociones ante el fracaso o el éxito, y no identifica comportamientos contrarios a la convivencia ni actúa ante ellos.
→ En un partido adaptado, discute con compañeros de diferente habilidad, insiste en ganar y no acepta las reglas modificadas. No propone alternativas ni muestra actitud crítica ante insultos.</t>
  </si>
  <si>
    <t>Colabora en la organización de prácticas motrices, respetando a los participantes la mayoría de las veces, aunque necesita ayuda para promover la inclusión. Ensaya estrategias de autorregulación emocional con apoyo, y reconoce algún comportamiento antideportivo, pero no siempre interviene.
→ Propone un juego en equipo pero no ajusta las reglas para incluir a un compañero con movilidad reducida. Tras perder, se frustra inicialmente pero luego lo controla con ayuda del docente. Señala un comentario discriminatorio, pero no lo aborda.</t>
  </si>
  <si>
    <t>Organiza y promueve prácticas motrices inclusivas, compartiendo espacios con independencia de diferencias culturales, sociales, de género o habilidad. Prioriza el respeto a las reglas y a los participantes sobre los resultados, autorregula sus emociones de forma autónoma, y adopta una actitud crítica y proactiva ante comportamientos antideportivos, detectando y abordando situaciones de discriminación o violencia.
→ Diseña un circuito de habilidades mixtas donde todos participan con roles rotativos, explicando la importancia de la inclusión. Al perder, felicita al rival y analiza su rendimiento sin frustración. Detecta un comentario homófobo, lo confronta respetuosamente y propone una dinámica de sensibilización.</t>
  </si>
  <si>
    <t>Lidera la creación de espacios físico-deportivos inclusivos, difundiendo activamente nuevas prácticas motrices y promoviendo el compromiso ético en su entorno. Integra la autorregulación emocional como herramienta para canalizar el éxito y el fracaso en sí mismo y en otros, anticipa y previene situaciones de discriminación, y evalúa la efectividad de las estrategias de intervención, contribuyendo autónomamente al entendimiento social.
→ Inicia un proyecto de 'Deporte para todos' en el centro, coordinando actividades intergeneracionales y adaptando deportes. Tras una derrota, lidera una reflexión grupal para gestionar la frustración colectiva. Implementa un sistema de observación para detectar conductas excluyentes y diseña un taller de prevención de discriminación que replica en otros cursos.</t>
  </si>
  <si>
    <t>Describe alguna práctica motriz sin analizar su origen, evolución ni perspectivas de género o intereses sociales. No identifica factores condicionantes ni participa en prácticas de forma reflexiva.
→ En una exposición oral, enumera tres deportes tradicionales sin mencionar su contexto histórico ni sesgos de género.</t>
  </si>
  <si>
    <t>Identifica parcialmente el origen, evolución y factores sociales/económicos de alguna manifestación motriz, pero no integra la perspectiva de género ni los intereses políticos. Practica alguna manifestación sin vincularla a su conservación crítica.
→ Presenta una investigación breve sobre el baloncesto, mencionando su invención por James Naismith y su difusión global, pero sin analizar la desigualdad de género ni los intereses comerciales.</t>
  </si>
  <si>
    <t>Analiza críticamente prácticas motrices, investigando su origen y evolución desde la perspectiva de género y los intereses económicos, políticos y sociales. Practica alguna manifestación y la valora éticamente, argumentando su conservación contextualizada.
→ Elabora un proyecto sobre el tango, explicando su origen en los barrios obreros de Buenos Aires, su evolución como danza de género y su comercialización; baila un tango en clase y defiende su valor como patrimonio cultural.</t>
  </si>
  <si>
    <t>Transfiere el análisis a contextos nuevos, propone acciones para fomentar la conservación de manifestaciones tradicionales o emergentes, y crea composiciones corporales propias integrando la perspectiva de género y social. Evalúa críticamente intereses ocultos y propone alternativas éticas.
→ Diseña y dirige un taller de juegos populares para el centro, analizando su pérdida por intereses comerciales y proponiendo su recuperación; además, coreografía una pieza mixta que cuestiona roles de género, y presenta un informe que relaciona la actividad con los ODS.</t>
  </si>
  <si>
    <t>Participa en actividades físico-deportivas en el medio natural o urbano, pero no respeta las normas básicas de seguridad ni muestra cuidado por el entorno. No asume responsabilidades ni colabora en la organización.
→ Asiste a una salida al monte pero no recoge sus residuos, ignora las indicaciones de seguridad y no ayuda en las tareas grupales.</t>
  </si>
  <si>
    <t>Participa activamente en las actividades, respeta el entorno y las medidas de seguridad, pero necesita supervisión para organizar o asumir roles de responsabilidad. Colabora puntualmente en acciones de servicio a la comunidad.
→ Ayuda a montar el material para una ruta, sigue las normas de seguridad y recoge basura cuando se lo indican, pero no propone mejoras ni organiza grupos.</t>
  </si>
  <si>
    <t>Organiza y desarrolla actividades físico-deportivas en el medio natural o urbano, asumiendo responsabilidades concretas (seguridad, logística) y aplicando medidas para minimizar el impacto ambiental. Comunica el valor de estas actividades para la comunidad.
→ Diseña y guía una ruta de senderismo: distribuye tareas, supervisa que todos lleven agua, recoge residuos al final y explica al grupo cómo la actividad contribuye a la conservación del entorno.</t>
  </si>
  <si>
    <t>Lidera proyectos de servicio a la comunidad vinculados a la actividad física y el deporte, integrando la sostenibilidad de forma transversal. Evalúa el impacto de las acciones, propone mejoras y promueve la implicación de otros agentes (compañeros, familias, entidades locales).
→ Coordina una campaña de limpieza de un parque combinada con una gymkana deportiva; elabora un informe con datos de participación y residuos recogidos, presenta los resultados al centro y propone mantener la actividad anualmente.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</si>
  <si>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</si>
  <si>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</si>
  <si>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</si>
  <si>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</si>
  <si>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</si>
  <si>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</si>
  <si>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</si>
  <si>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</si>
  <si>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</si>
  <si>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</si>
  <si>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</si>
  <si>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</si>
  <si>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</si>
  <si>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</si>
  <si>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</si>
  <si>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</si>
  <si>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</si>
  <si>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</si>
  <si>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</si>
  <si>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</si>
  <si>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</si>
  <si>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</si>
  <si>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</si>
  <si>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</si>
  <si>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</si>
  <si>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</si>
  <si>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</si>
  <si>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</si>
  <si>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</si>
  <si>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</si>
  <si>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</si>
  <si>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</si>
  <si>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</si>
  <si>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</si>
  <si>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</si>
  <si>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</si>
  <si>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</si>
  <si>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</si>
  <si>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</si>
  <si>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</si>
  <si>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</si>
  <si>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</si>
  <si>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</si>
  <si>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</si>
  <si>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</si>
  <si>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</si>
  <si>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</si>
  <si>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</si>
  <si>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</si>
  <si>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</si>
  <si>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</si>
  <si>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</si>
  <si>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</si>
  <si>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</si>
  <si>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</si>
  <si>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</si>
  <si>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</si>
  <si>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</si>
  <si>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</si>
  <si>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</si>
  <si>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</si>
  <si>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</si>
  <si>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</si>
  <si>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</si>
  <si>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</si>
  <si>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</si>
  <si>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</si>
  <si>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</si>
  <si>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</si>
  <si>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</si>
  <si>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</si>
  <si>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</si>
  <si>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</si>
  <si>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</si>
  <si>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</si>
  <si>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</si>
  <si>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</si>
  <si>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</si>
  <si>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</si>
  <si>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</si>
  <si>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</si>
  <si>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</si>
  <si>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</si>
  <si>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</si>
  <si>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</si>
  <si>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</si>
  <si>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</si>
  <si>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</si>
  <si>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</si>
  <si>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</si>
  <si>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</si>
  <si>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</si>
  <si>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</si>
  <si>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</si>
  <si>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</si>
  <si>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</si>
  <si>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</si>
  <si>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</si>
  <si>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Planificar, elaborar y poner en práctica de manera autónoma un programa personal de actividad física dirigido a la mejora o al mantenimiento de la salud, aplicando los diferentes s</t>
  </si>
  <si>
    <t>Incorporar de forma autónoma, y según sus preferencias personales, los procesos de activación corporal, autorregulación y dosificación del esfuerzo, alimentación saludable, educaci</t>
  </si>
  <si>
    <t>Conocer y aplicar de manera responsable y autónoma medidas específicas para la prevención de lesiones antes, durante y después de la actividad física, así como para la aplicación d</t>
  </si>
  <si>
    <t>Actuar de forma crítica, comprometida y responsable ante los estereotipos sociales asociados al ámbito de lo corporal y los comportamientos que pongan en riesgo la salud, aplicando</t>
  </si>
  <si>
    <t>Emplear de manera autónoma aplicaciones y dispositivos digitales relacionados con la gestión de la actividad física, respetando la privacidad y las medidas básicas de seguridad vin</t>
  </si>
  <si>
    <t>Desarrollar proyectos motores de carácter individual, cooperativo o colaborativo, gestionando autónomamente cualquier imprevisto o situación que pueda ir surgiendo a lo largo del p</t>
  </si>
  <si>
    <t>Solucionar de forma autónoma situaciones de oposición, colaboración o colaboración-oposición en contextos deportivos o recreativos con fluidez, precisión y control, aplicando de ma</t>
  </si>
  <si>
    <t>Identificar, analizar y comprender los factores clave que condicionan la intervención de los componentes cualitativos y cuantitativos de la motricidad en la realización de gestos t</t>
  </si>
  <si>
    <t>Organizar y practicar diversas actividades motrices, valorando su potencial como posible salida profesional y analizando sus beneficios desde la perspectiva de la salud, el disfrut</t>
  </si>
  <si>
    <t xml:space="preserve">Cooperar o colaborar mostrando iniciativa durante el desarrollo de proyectos y producciones motrices, solventando de forma coordinada cualquier imprevisto o situación que pueda ir </t>
  </si>
  <si>
    <t>Establecer mecanismos de relación y entendimiento con el resto de participantes durante el desarrollo de diversas prácticas motrices con autonomía, haciendo uso efectivo de habilid</t>
  </si>
  <si>
    <t>Comprender y contextualizar la influencia cultural y social de las manifestaciones motrices más relevantes en el panorama actual, analizando sus orígenes y su evolución hasta la ac</t>
  </si>
  <si>
    <t>Crear y representar composiciones corporales individuales o colectivas, con y sin base musical, aplicando con precisión, idoneidad y coordinación escénica las técnicas expresivas m</t>
  </si>
  <si>
    <t xml:space="preserve">Promover y participar en actividades físico-deportivas en entornos naturales terrestres o acuáticos, disfrutando del entorno de manera sostenible, minimizando el impacto ambiental </t>
  </si>
  <si>
    <t xml:space="preserve">Practicar y organizar actividades físico-deportivas en el medio natural y urbano, asumiendo responsabilidades y aplicando normas de seguridad individuales y colectivas para prever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</si>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</sst>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6.25</v>
      </c>
    </row>
    <row r="3" spans="1:11">
      <c r="A3" s="5" t="s">
        <v>35</v>
      </c>
      <c r="B3" s="5">
        <v>1.2</v>
      </c>
      <c r="C3" s="5" t="s">
        <v>36</v>
      </c>
      <c r="D3" s="5" t="s">
        <v>85</v>
      </c>
      <c r="E3" s="5" t="s">
        <v>86</v>
      </c>
      <c r="F3" s="5" t="s">
        <v>87</v>
      </c>
      <c r="G3" s="5" t="s">
        <v>88</v>
      </c>
      <c r="H3" s="5" t="s">
        <v>82</v>
      </c>
      <c r="I3" s="5" t="s">
        <v>89</v>
      </c>
      <c r="J3" s="5" t="s">
        <v>90</v>
      </c>
      <c r="K3" s="7">
        <v>6.25</v>
      </c>
    </row>
    <row r="4" spans="1:11">
      <c r="A4" s="5" t="s">
        <v>35</v>
      </c>
      <c r="B4" s="5">
        <v>1.3</v>
      </c>
      <c r="C4" s="5" t="s">
        <v>36</v>
      </c>
      <c r="D4" s="5" t="s">
        <v>91</v>
      </c>
      <c r="E4" s="5" t="s">
        <v>92</v>
      </c>
      <c r="F4" s="5" t="s">
        <v>93</v>
      </c>
      <c r="G4" s="5" t="s">
        <v>94</v>
      </c>
      <c r="H4" s="5" t="s">
        <v>95</v>
      </c>
      <c r="I4" s="5" t="s">
        <v>96</v>
      </c>
      <c r="J4" s="5" t="s">
        <v>97</v>
      </c>
      <c r="K4" s="7">
        <v>6.25</v>
      </c>
    </row>
    <row r="5" spans="1:11">
      <c r="A5" s="5" t="s">
        <v>35</v>
      </c>
      <c r="B5" s="5">
        <v>1.4</v>
      </c>
      <c r="C5" s="5" t="s">
        <v>36</v>
      </c>
      <c r="D5" s="5" t="s">
        <v>98</v>
      </c>
      <c r="E5" s="5" t="s">
        <v>99</v>
      </c>
      <c r="F5" s="5" t="s">
        <v>63</v>
      </c>
      <c r="G5" s="5" t="s">
        <v>100</v>
      </c>
      <c r="H5" s="5" t="s">
        <v>101</v>
      </c>
      <c r="I5" s="5" t="s">
        <v>102</v>
      </c>
      <c r="J5" s="5" t="s">
        <v>103</v>
      </c>
      <c r="K5" s="7">
        <v>6.25</v>
      </c>
    </row>
    <row r="6" spans="1:11">
      <c r="A6" s="5" t="s">
        <v>35</v>
      </c>
      <c r="B6" s="5">
        <v>1.5</v>
      </c>
      <c r="C6" s="5" t="s">
        <v>36</v>
      </c>
      <c r="D6" s="5" t="s">
        <v>104</v>
      </c>
      <c r="E6" s="5" t="s">
        <v>105</v>
      </c>
      <c r="F6" s="5" t="s">
        <v>87</v>
      </c>
      <c r="G6" s="5" t="s">
        <v>106</v>
      </c>
      <c r="H6" s="5" t="s">
        <v>101</v>
      </c>
      <c r="I6" s="5" t="s">
        <v>107</v>
      </c>
      <c r="J6" s="5" t="s">
        <v>108</v>
      </c>
      <c r="K6" s="7">
        <v>6.25</v>
      </c>
    </row>
    <row r="7" spans="1:11">
      <c r="A7" s="5" t="s">
        <v>35</v>
      </c>
      <c r="B7" s="5">
        <v>2.1</v>
      </c>
      <c r="C7" s="5" t="s">
        <v>43</v>
      </c>
      <c r="D7" s="5" t="s">
        <v>109</v>
      </c>
      <c r="E7" s="5" t="s">
        <v>110</v>
      </c>
      <c r="F7" s="5" t="s">
        <v>111</v>
      </c>
      <c r="G7" s="5" t="s">
        <v>112</v>
      </c>
      <c r="H7" s="5" t="s">
        <v>101</v>
      </c>
      <c r="I7" s="5" t="s">
        <v>113</v>
      </c>
      <c r="J7" s="5" t="s">
        <v>114</v>
      </c>
      <c r="K7" s="7">
        <v>6.25</v>
      </c>
    </row>
    <row r="8" spans="1:11">
      <c r="A8" s="5" t="s">
        <v>35</v>
      </c>
      <c r="B8" s="5">
        <v>2.2</v>
      </c>
      <c r="C8" s="5" t="s">
        <v>43</v>
      </c>
      <c r="D8" s="5" t="s">
        <v>115</v>
      </c>
      <c r="E8" s="5" t="s">
        <v>116</v>
      </c>
      <c r="F8" s="5" t="s">
        <v>49</v>
      </c>
      <c r="G8" s="5" t="s">
        <v>117</v>
      </c>
      <c r="H8" s="5" t="s">
        <v>95</v>
      </c>
      <c r="I8" s="5" t="s">
        <v>118</v>
      </c>
      <c r="J8" s="5" t="s">
        <v>119</v>
      </c>
      <c r="K8" s="7">
        <v>6.25</v>
      </c>
    </row>
    <row r="9" spans="1:11">
      <c r="A9" s="5" t="s">
        <v>35</v>
      </c>
      <c r="B9" s="5">
        <v>2.3</v>
      </c>
      <c r="C9" s="5" t="s">
        <v>43</v>
      </c>
      <c r="D9" s="5" t="s">
        <v>120</v>
      </c>
      <c r="E9" s="5" t="s">
        <v>121</v>
      </c>
      <c r="F9" s="5" t="s">
        <v>63</v>
      </c>
      <c r="G9" s="5" t="s">
        <v>122</v>
      </c>
      <c r="H9" s="5" t="s">
        <v>95</v>
      </c>
      <c r="I9" s="5" t="s">
        <v>123</v>
      </c>
      <c r="J9" s="5" t="s">
        <v>124</v>
      </c>
      <c r="K9" s="7">
        <v>6.25</v>
      </c>
    </row>
    <row r="10" spans="1:11">
      <c r="A10" s="5" t="s">
        <v>35</v>
      </c>
      <c r="B10" s="5">
        <v>3.1</v>
      </c>
      <c r="C10" s="5" t="s">
        <v>50</v>
      </c>
      <c r="D10" s="5" t="s">
        <v>125</v>
      </c>
      <c r="E10" s="5" t="s">
        <v>126</v>
      </c>
      <c r="F10" s="5" t="s">
        <v>70</v>
      </c>
      <c r="G10" s="5" t="s">
        <v>127</v>
      </c>
      <c r="H10" s="5" t="s">
        <v>95</v>
      </c>
      <c r="I10" s="5" t="s">
        <v>128</v>
      </c>
      <c r="J10" s="5" t="s">
        <v>129</v>
      </c>
      <c r="K10" s="7">
        <v>6.25</v>
      </c>
    </row>
    <row r="11" spans="1:11">
      <c r="A11" s="5" t="s">
        <v>35</v>
      </c>
      <c r="B11" s="5">
        <v>3.2</v>
      </c>
      <c r="C11" s="5" t="s">
        <v>50</v>
      </c>
      <c r="D11" s="5" t="s">
        <v>130</v>
      </c>
      <c r="E11" s="5" t="s">
        <v>131</v>
      </c>
      <c r="F11" s="5" t="s">
        <v>49</v>
      </c>
      <c r="G11" s="5" t="s">
        <v>132</v>
      </c>
      <c r="H11" s="5" t="s">
        <v>95</v>
      </c>
      <c r="I11" s="5" t="s">
        <v>133</v>
      </c>
      <c r="J11" s="5" t="s">
        <v>134</v>
      </c>
      <c r="K11" s="7">
        <v>6.25</v>
      </c>
    </row>
    <row r="12" spans="1:11">
      <c r="A12" s="5" t="s">
        <v>35</v>
      </c>
      <c r="B12" s="5">
        <v>3.3</v>
      </c>
      <c r="C12" s="5" t="s">
        <v>50</v>
      </c>
      <c r="D12" s="5" t="s">
        <v>135</v>
      </c>
      <c r="E12" s="5" t="s">
        <v>136</v>
      </c>
      <c r="F12" s="5" t="s">
        <v>137</v>
      </c>
      <c r="G12" s="5" t="s">
        <v>138</v>
      </c>
      <c r="H12" s="5" t="s">
        <v>95</v>
      </c>
      <c r="I12" s="5" t="s">
        <v>139</v>
      </c>
      <c r="J12" s="5" t="s">
        <v>140</v>
      </c>
      <c r="K12" s="7">
        <v>6.25</v>
      </c>
    </row>
    <row r="13" spans="1:11">
      <c r="A13" s="5" t="s">
        <v>35</v>
      </c>
      <c r="B13" s="5">
        <v>4.1</v>
      </c>
      <c r="C13" s="5" t="s">
        <v>57</v>
      </c>
      <c r="D13" s="5" t="s">
        <v>141</v>
      </c>
      <c r="E13" s="5" t="s">
        <v>142</v>
      </c>
      <c r="F13" s="5" t="s">
        <v>63</v>
      </c>
      <c r="G13" s="5" t="s">
        <v>143</v>
      </c>
      <c r="H13" s="5" t="s">
        <v>144</v>
      </c>
      <c r="I13" s="5" t="s">
        <v>145</v>
      </c>
      <c r="J13" s="5" t="s">
        <v>146</v>
      </c>
      <c r="K13" s="7">
        <v>6.25</v>
      </c>
    </row>
    <row r="14" spans="1:11">
      <c r="A14" s="5" t="s">
        <v>35</v>
      </c>
      <c r="B14" s="5">
        <v>4.2</v>
      </c>
      <c r="C14" s="5" t="s">
        <v>57</v>
      </c>
      <c r="D14" s="5" t="s">
        <v>147</v>
      </c>
      <c r="E14" s="5" t="s">
        <v>148</v>
      </c>
      <c r="F14" s="5" t="s">
        <v>149</v>
      </c>
      <c r="G14" s="5" t="s">
        <v>150</v>
      </c>
      <c r="H14" s="5" t="s">
        <v>101</v>
      </c>
      <c r="I14" s="5" t="s">
        <v>151</v>
      </c>
      <c r="J14" s="5" t="s">
        <v>152</v>
      </c>
      <c r="K14" s="7">
        <v>6.25</v>
      </c>
    </row>
    <row r="15" spans="1:11">
      <c r="A15" s="5" t="s">
        <v>35</v>
      </c>
      <c r="B15" s="5">
        <v>4.3</v>
      </c>
      <c r="C15" s="5" t="s">
        <v>57</v>
      </c>
      <c r="D15" s="5" t="s">
        <v>153</v>
      </c>
      <c r="E15" s="5"/>
      <c r="F15" s="5"/>
      <c r="G15" s="5"/>
      <c r="H15" s="5" t="s">
        <v>154</v>
      </c>
      <c r="I15" s="5"/>
      <c r="J15" s="5"/>
      <c r="K15" s="7">
        <v>6.25</v>
      </c>
    </row>
    <row r="16" spans="1:11">
      <c r="A16" s="5" t="s">
        <v>35</v>
      </c>
      <c r="B16" s="5">
        <v>5.1</v>
      </c>
      <c r="C16" s="5" t="s">
        <v>64</v>
      </c>
      <c r="D16" s="5" t="s">
        <v>155</v>
      </c>
      <c r="E16" s="5" t="s">
        <v>156</v>
      </c>
      <c r="F16" s="5" t="s">
        <v>157</v>
      </c>
      <c r="G16" s="5" t="s">
        <v>158</v>
      </c>
      <c r="H16" s="5" t="s">
        <v>95</v>
      </c>
      <c r="I16" s="5" t="s">
        <v>159</v>
      </c>
      <c r="J16" s="5" t="s">
        <v>160</v>
      </c>
      <c r="K16" s="7">
        <v>6.25</v>
      </c>
    </row>
    <row r="17" spans="1:11">
      <c r="A17" s="5" t="s">
        <v>35</v>
      </c>
      <c r="B17" s="5">
        <v>5.2</v>
      </c>
      <c r="C17" s="5" t="s">
        <v>64</v>
      </c>
      <c r="D17" s="5" t="s">
        <v>161</v>
      </c>
      <c r="E17" s="5" t="s">
        <v>162</v>
      </c>
      <c r="F17" s="5" t="s">
        <v>163</v>
      </c>
      <c r="G17" s="5" t="s">
        <v>164</v>
      </c>
      <c r="H17" s="5" t="s">
        <v>95</v>
      </c>
      <c r="I17" s="5" t="s">
        <v>165</v>
      </c>
      <c r="J17" s="5" t="s">
        <v>166</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167</v>
      </c>
      <c r="C1" s="6" t="s">
        <v>168</v>
      </c>
      <c r="D1" s="6" t="s">
        <v>169</v>
      </c>
      <c r="E1" s="6" t="s">
        <v>30</v>
      </c>
      <c r="F1" s="6" t="s">
        <v>170</v>
      </c>
      <c r="G1" s="6" t="s">
        <v>171</v>
      </c>
      <c r="H1" s="6" t="s">
        <v>172</v>
      </c>
      <c r="I1" s="6" t="s">
        <v>173</v>
      </c>
    </row>
    <row r="2" spans="1:9">
      <c r="A2" s="5" t="s">
        <v>35</v>
      </c>
      <c r="B2" s="5" t="s">
        <v>174</v>
      </c>
      <c r="C2" s="5">
        <v>1</v>
      </c>
      <c r="D2" s="5" t="s">
        <v>175</v>
      </c>
      <c r="E2" s="5"/>
      <c r="F2" s="5"/>
      <c r="G2" s="5"/>
      <c r="H2" s="5"/>
      <c r="I2" s="5"/>
    </row>
    <row r="3" spans="1:9">
      <c r="A3" s="5" t="s">
        <v>35</v>
      </c>
      <c r="B3" s="5" t="s">
        <v>174</v>
      </c>
      <c r="C3" s="5">
        <v>2</v>
      </c>
      <c r="D3" s="5" t="s">
        <v>176</v>
      </c>
      <c r="E3" s="5"/>
      <c r="F3" s="5"/>
      <c r="G3" s="5"/>
      <c r="H3" s="5"/>
      <c r="I3" s="5"/>
    </row>
    <row r="4" spans="1:9">
      <c r="A4" s="5" t="s">
        <v>35</v>
      </c>
      <c r="B4" s="5" t="s">
        <v>174</v>
      </c>
      <c r="C4" s="5">
        <v>3</v>
      </c>
      <c r="D4" s="5" t="s">
        <v>177</v>
      </c>
      <c r="E4" s="5"/>
      <c r="F4" s="5"/>
      <c r="G4" s="5"/>
      <c r="H4" s="5"/>
      <c r="I4" s="5"/>
    </row>
    <row r="5" spans="1:9">
      <c r="A5" s="5" t="s">
        <v>35</v>
      </c>
      <c r="B5" s="5" t="s">
        <v>174</v>
      </c>
      <c r="C5" s="5">
        <v>1</v>
      </c>
      <c r="D5" s="5" t="s">
        <v>178</v>
      </c>
      <c r="E5" s="5"/>
      <c r="F5" s="5"/>
      <c r="G5" s="5"/>
      <c r="H5" s="5"/>
      <c r="I5" s="5"/>
    </row>
    <row r="6" spans="1:9">
      <c r="A6" s="5" t="s">
        <v>35</v>
      </c>
      <c r="B6" s="5" t="s">
        <v>174</v>
      </c>
      <c r="C6" s="5">
        <v>2</v>
      </c>
      <c r="D6" s="5" t="s">
        <v>179</v>
      </c>
      <c r="E6" s="5"/>
      <c r="F6" s="5"/>
      <c r="G6" s="5"/>
      <c r="H6" s="5"/>
      <c r="I6" s="5"/>
    </row>
    <row r="7" spans="1:9">
      <c r="A7" s="5" t="s">
        <v>35</v>
      </c>
      <c r="B7" s="5" t="s">
        <v>174</v>
      </c>
      <c r="C7" s="5">
        <v>3</v>
      </c>
      <c r="D7" s="5" t="s">
        <v>180</v>
      </c>
      <c r="E7" s="5"/>
      <c r="F7" s="5"/>
      <c r="G7" s="5"/>
      <c r="H7" s="5"/>
      <c r="I7" s="5"/>
    </row>
    <row r="8" spans="1:9">
      <c r="A8" s="5" t="s">
        <v>35</v>
      </c>
      <c r="B8" s="5" t="s">
        <v>174</v>
      </c>
      <c r="C8" s="5">
        <v>4</v>
      </c>
      <c r="D8" s="5" t="s">
        <v>181</v>
      </c>
      <c r="E8" s="5"/>
      <c r="F8" s="5"/>
      <c r="G8" s="5"/>
      <c r="H8" s="5"/>
      <c r="I8" s="5"/>
    </row>
    <row r="9" spans="1:9">
      <c r="A9" s="5" t="s">
        <v>35</v>
      </c>
      <c r="B9" s="5" t="s">
        <v>174</v>
      </c>
      <c r="C9" s="5">
        <v>1</v>
      </c>
      <c r="D9" s="5" t="s">
        <v>182</v>
      </c>
      <c r="E9" s="5"/>
      <c r="F9" s="5"/>
      <c r="G9" s="5"/>
      <c r="H9" s="5"/>
      <c r="I9" s="5"/>
    </row>
    <row r="10" spans="1:9">
      <c r="A10" s="5" t="s">
        <v>35</v>
      </c>
      <c r="B10" s="5" t="s">
        <v>174</v>
      </c>
      <c r="C10" s="5">
        <v>2</v>
      </c>
      <c r="D10" s="5" t="s">
        <v>183</v>
      </c>
      <c r="E10" s="5"/>
      <c r="F10" s="5"/>
      <c r="G10" s="5"/>
      <c r="H10" s="5"/>
      <c r="I10" s="5"/>
    </row>
    <row r="11" spans="1:9">
      <c r="A11" s="5" t="s">
        <v>35</v>
      </c>
      <c r="B11" s="5" t="s">
        <v>174</v>
      </c>
      <c r="C11" s="5">
        <v>3</v>
      </c>
      <c r="D11" s="5" t="s">
        <v>184</v>
      </c>
      <c r="E11" s="5"/>
      <c r="F11" s="5"/>
      <c r="G11" s="5"/>
      <c r="H11" s="5"/>
      <c r="I11" s="5"/>
    </row>
    <row r="12" spans="1:9">
      <c r="A12" s="5" t="s">
        <v>35</v>
      </c>
      <c r="B12" s="5" t="s">
        <v>174</v>
      </c>
      <c r="C12" s="5">
        <v>4</v>
      </c>
      <c r="D12" s="5" t="s">
        <v>185</v>
      </c>
      <c r="E12" s="5"/>
      <c r="F12" s="5"/>
      <c r="G12" s="5"/>
      <c r="H12" s="5"/>
      <c r="I12" s="5"/>
    </row>
    <row r="13" spans="1:9">
      <c r="A13" s="5" t="s">
        <v>35</v>
      </c>
      <c r="B13" s="5" t="s">
        <v>174</v>
      </c>
      <c r="C13" s="5">
        <v>5</v>
      </c>
      <c r="D13" s="5" t="s">
        <v>186</v>
      </c>
      <c r="E13" s="5"/>
      <c r="F13" s="5"/>
      <c r="G13" s="5"/>
      <c r="H13" s="5"/>
      <c r="I13" s="5"/>
    </row>
    <row r="14" spans="1:9">
      <c r="A14" s="5" t="s">
        <v>35</v>
      </c>
      <c r="B14" s="5" t="s">
        <v>174</v>
      </c>
      <c r="C14" s="5">
        <v>6</v>
      </c>
      <c r="D14" s="5" t="s">
        <v>187</v>
      </c>
      <c r="E14" s="5"/>
      <c r="F14" s="5"/>
      <c r="G14" s="5"/>
      <c r="H14" s="5"/>
      <c r="I14" s="5"/>
    </row>
    <row r="15" spans="1:9">
      <c r="A15" s="5" t="s">
        <v>35</v>
      </c>
      <c r="B15" s="5" t="s">
        <v>174</v>
      </c>
      <c r="C15" s="5">
        <v>1</v>
      </c>
      <c r="D15" s="5" t="s">
        <v>188</v>
      </c>
      <c r="E15" s="5"/>
      <c r="F15" s="5"/>
      <c r="G15" s="5"/>
      <c r="H15" s="5"/>
      <c r="I15" s="5"/>
    </row>
    <row r="16" spans="1:9">
      <c r="A16" s="5" t="s">
        <v>35</v>
      </c>
      <c r="B16" s="5" t="s">
        <v>174</v>
      </c>
      <c r="C16" s="5">
        <v>1</v>
      </c>
      <c r="D16" s="5" t="s">
        <v>189</v>
      </c>
      <c r="E16" s="5"/>
      <c r="F16" s="5"/>
      <c r="G16" s="5"/>
      <c r="H16" s="5"/>
      <c r="I16" s="5"/>
    </row>
    <row r="17" spans="1:9">
      <c r="A17" s="5" t="s">
        <v>35</v>
      </c>
      <c r="B17" s="5" t="s">
        <v>174</v>
      </c>
      <c r="C17" s="5">
        <v>2</v>
      </c>
      <c r="D17" s="5" t="s">
        <v>190</v>
      </c>
      <c r="E17" s="5"/>
      <c r="F17" s="5"/>
      <c r="G17" s="5"/>
      <c r="H17" s="5"/>
      <c r="I17" s="5"/>
    </row>
    <row r="18" spans="1:9">
      <c r="A18" s="5" t="s">
        <v>35</v>
      </c>
      <c r="B18" s="5" t="s">
        <v>174</v>
      </c>
      <c r="C18" s="5">
        <v>3</v>
      </c>
      <c r="D18" s="5" t="s">
        <v>191</v>
      </c>
      <c r="E18" s="5"/>
      <c r="F18" s="5"/>
      <c r="G18" s="5"/>
      <c r="H18" s="5"/>
      <c r="I18" s="5"/>
    </row>
    <row r="19" spans="1:9">
      <c r="A19" s="5" t="s">
        <v>35</v>
      </c>
      <c r="B19" s="5" t="s">
        <v>174</v>
      </c>
      <c r="C19" s="5">
        <v>4</v>
      </c>
      <c r="D19" s="5" t="s">
        <v>192</v>
      </c>
      <c r="E19" s="5"/>
      <c r="F19" s="5"/>
      <c r="G19" s="5"/>
      <c r="H19" s="5"/>
      <c r="I19" s="5"/>
    </row>
    <row r="20" spans="1:9">
      <c r="A20" s="5" t="s">
        <v>35</v>
      </c>
      <c r="B20" s="5" t="s">
        <v>174</v>
      </c>
      <c r="C20" s="5">
        <v>5</v>
      </c>
      <c r="D20" s="5" t="s">
        <v>193</v>
      </c>
      <c r="E20" s="5"/>
      <c r="F20" s="5"/>
      <c r="G20" s="5"/>
      <c r="H20" s="5"/>
      <c r="I20" s="5"/>
    </row>
    <row r="21" spans="1:9">
      <c r="A21" s="5" t="s">
        <v>35</v>
      </c>
      <c r="B21" s="5" t="s">
        <v>174</v>
      </c>
      <c r="C21" s="5">
        <v>6</v>
      </c>
      <c r="D21" s="5" t="s">
        <v>194</v>
      </c>
      <c r="E21" s="5"/>
      <c r="F21" s="5"/>
      <c r="G21" s="5"/>
      <c r="H21" s="5"/>
      <c r="I21" s="5"/>
    </row>
    <row r="22" spans="1:9">
      <c r="A22" s="5" t="s">
        <v>35</v>
      </c>
      <c r="B22" s="5" t="s">
        <v>174</v>
      </c>
      <c r="C22" s="5">
        <v>7</v>
      </c>
      <c r="D22" s="5" t="s">
        <v>195</v>
      </c>
      <c r="E22" s="5"/>
      <c r="F22" s="5"/>
      <c r="G22" s="5"/>
      <c r="H22" s="5"/>
      <c r="I22" s="5"/>
    </row>
    <row r="23" spans="1:9">
      <c r="A23" s="5" t="s">
        <v>35</v>
      </c>
      <c r="B23" s="5" t="s">
        <v>174</v>
      </c>
      <c r="C23" s="5">
        <v>8</v>
      </c>
      <c r="D23" s="5" t="s">
        <v>196</v>
      </c>
      <c r="E23" s="5"/>
      <c r="F23" s="5"/>
      <c r="G23" s="5"/>
      <c r="H23" s="5"/>
      <c r="I23" s="5"/>
    </row>
    <row r="24" spans="1:9">
      <c r="A24" s="5" t="s">
        <v>35</v>
      </c>
      <c r="B24" s="5" t="s">
        <v>174</v>
      </c>
      <c r="C24" s="5">
        <v>9</v>
      </c>
      <c r="D24" s="5" t="s">
        <v>197</v>
      </c>
      <c r="E24" s="5"/>
      <c r="F24" s="5"/>
      <c r="G24" s="5"/>
      <c r="H24" s="5"/>
      <c r="I24" s="5"/>
    </row>
    <row r="25" spans="1:9">
      <c r="A25" s="5" t="s">
        <v>35</v>
      </c>
      <c r="B25" s="5" t="s">
        <v>174</v>
      </c>
      <c r="C25" s="5">
        <v>10</v>
      </c>
      <c r="D25" s="5" t="s">
        <v>198</v>
      </c>
      <c r="E25" s="5"/>
      <c r="F25" s="5"/>
      <c r="G25" s="5"/>
      <c r="H25" s="5"/>
      <c r="I25" s="5"/>
    </row>
    <row r="26" spans="1:9">
      <c r="A26" s="5" t="s">
        <v>35</v>
      </c>
      <c r="B26" s="5" t="s">
        <v>174</v>
      </c>
      <c r="C26" s="5">
        <v>11</v>
      </c>
      <c r="D26" s="5" t="s">
        <v>199</v>
      </c>
      <c r="E26" s="5"/>
      <c r="F26" s="5"/>
      <c r="G26" s="5"/>
      <c r="H26" s="5"/>
      <c r="I26" s="5"/>
    </row>
    <row r="27" spans="1:9">
      <c r="A27" s="5" t="s">
        <v>35</v>
      </c>
      <c r="B27" s="5" t="s">
        <v>174</v>
      </c>
      <c r="C27" s="5">
        <v>12</v>
      </c>
      <c r="D27" s="5" t="s">
        <v>200</v>
      </c>
      <c r="E27" s="5"/>
      <c r="F27" s="5"/>
      <c r="G27" s="5"/>
      <c r="H27" s="5"/>
      <c r="I27" s="5"/>
    </row>
    <row r="28" spans="1:9">
      <c r="A28" s="5" t="s">
        <v>35</v>
      </c>
      <c r="B28" s="5" t="s">
        <v>174</v>
      </c>
      <c r="C28" s="5">
        <v>13</v>
      </c>
      <c r="D28" s="5" t="s">
        <v>201</v>
      </c>
      <c r="E28" s="5"/>
      <c r="F28" s="5"/>
      <c r="G28" s="5"/>
      <c r="H28" s="5"/>
      <c r="I28" s="5"/>
    </row>
    <row r="29" spans="1:9">
      <c r="A29" s="5" t="s">
        <v>35</v>
      </c>
      <c r="B29" s="5" t="s">
        <v>174</v>
      </c>
      <c r="C29" s="5">
        <v>14</v>
      </c>
      <c r="D29" s="5" t="s">
        <v>202</v>
      </c>
      <c r="E29" s="5"/>
      <c r="F29" s="5"/>
      <c r="G29" s="5"/>
      <c r="H29" s="5"/>
      <c r="I29" s="5"/>
    </row>
    <row r="30" spans="1:9">
      <c r="A30" s="5" t="s">
        <v>35</v>
      </c>
      <c r="B30" s="5" t="s">
        <v>174</v>
      </c>
      <c r="C30" s="5">
        <v>1</v>
      </c>
      <c r="D30" s="5" t="s">
        <v>203</v>
      </c>
      <c r="E30" s="5"/>
      <c r="F30" s="5"/>
      <c r="G30" s="5"/>
      <c r="H30" s="5"/>
      <c r="I30" s="5"/>
    </row>
    <row r="31" spans="1:9">
      <c r="A31" s="5" t="s">
        <v>35</v>
      </c>
      <c r="B31" s="5" t="s">
        <v>174</v>
      </c>
      <c r="C31" s="5">
        <v>2</v>
      </c>
      <c r="D31" s="5" t="s">
        <v>204</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205</v>
      </c>
      <c r="B1" s="3"/>
      <c r="C1" s="3"/>
      <c r="D1" s="3"/>
      <c r="E1" s="3"/>
      <c r="F1" s="3"/>
      <c r="G1" s="3"/>
    </row>
    <row r="2" spans="1:7">
      <c r="A2" s="6" t="s">
        <v>206</v>
      </c>
      <c r="B2" s="6" t="s">
        <v>207</v>
      </c>
      <c r="C2" s="6" t="s">
        <v>208</v>
      </c>
      <c r="D2" s="6" t="s">
        <v>209</v>
      </c>
      <c r="E2" s="6" t="s">
        <v>210</v>
      </c>
      <c r="F2" s="6" t="s">
        <v>211</v>
      </c>
      <c r="G2" s="6" t="s">
        <v>212</v>
      </c>
    </row>
    <row r="3" spans="1:7">
      <c r="A3" s="5" t="s">
        <v>36</v>
      </c>
      <c r="B3" s="5">
        <v>25</v>
      </c>
      <c r="C3" s="5" t="s">
        <v>213</v>
      </c>
      <c r="D3" s="5">
        <v>1</v>
      </c>
      <c r="E3" s="5" t="s">
        <v>214</v>
      </c>
      <c r="F3" s="5" t="s">
        <v>215</v>
      </c>
      <c r="G3" s="5" t="s">
        <v>216</v>
      </c>
    </row>
    <row r="4" spans="1:7">
      <c r="A4" s="5"/>
      <c r="B4" s="5"/>
      <c r="C4" s="5"/>
      <c r="D4" s="5">
        <v>2</v>
      </c>
      <c r="E4" s="5" t="s">
        <v>217</v>
      </c>
      <c r="F4" s="5" t="s">
        <v>218</v>
      </c>
      <c r="G4" s="5" t="s">
        <v>219</v>
      </c>
    </row>
    <row r="5" spans="1:7">
      <c r="A5" s="5"/>
      <c r="B5" s="5"/>
      <c r="C5" s="5"/>
      <c r="D5" s="5">
        <v>3</v>
      </c>
      <c r="E5" s="5" t="s">
        <v>220</v>
      </c>
      <c r="F5" s="5" t="s">
        <v>221</v>
      </c>
      <c r="G5" s="5" t="s">
        <v>222</v>
      </c>
    </row>
    <row r="6" spans="1:7">
      <c r="A6" s="5"/>
      <c r="B6" s="5"/>
      <c r="C6" s="5"/>
      <c r="D6" s="5">
        <v>4</v>
      </c>
      <c r="E6" s="5" t="s">
        <v>223</v>
      </c>
      <c r="F6" s="5" t="s">
        <v>224</v>
      </c>
      <c r="G6" s="5" t="s">
        <v>225</v>
      </c>
    </row>
    <row r="7" spans="1:7">
      <c r="A7" s="5" t="s">
        <v>43</v>
      </c>
      <c r="B7" s="5">
        <v>20</v>
      </c>
      <c r="C7" s="5" t="s">
        <v>95</v>
      </c>
      <c r="D7" s="5">
        <v>1</v>
      </c>
      <c r="E7" s="5" t="s">
        <v>214</v>
      </c>
      <c r="F7" s="5" t="s">
        <v>215</v>
      </c>
      <c r="G7" s="5" t="s">
        <v>226</v>
      </c>
    </row>
    <row r="8" spans="1:7">
      <c r="A8" s="5"/>
      <c r="B8" s="5"/>
      <c r="C8" s="5"/>
      <c r="D8" s="5">
        <v>2</v>
      </c>
      <c r="E8" s="5" t="s">
        <v>217</v>
      </c>
      <c r="F8" s="5" t="s">
        <v>218</v>
      </c>
      <c r="G8" s="5" t="s">
        <v>227</v>
      </c>
    </row>
    <row r="9" spans="1:7">
      <c r="A9" s="5"/>
      <c r="B9" s="5"/>
      <c r="C9" s="5"/>
      <c r="D9" s="5">
        <v>3</v>
      </c>
      <c r="E9" s="5" t="s">
        <v>220</v>
      </c>
      <c r="F9" s="5" t="s">
        <v>221</v>
      </c>
      <c r="G9" s="5" t="s">
        <v>228</v>
      </c>
    </row>
    <row r="10" spans="1:7">
      <c r="A10" s="5"/>
      <c r="B10" s="5"/>
      <c r="C10" s="5"/>
      <c r="D10" s="5">
        <v>4</v>
      </c>
      <c r="E10" s="5" t="s">
        <v>223</v>
      </c>
      <c r="F10" s="5" t="s">
        <v>224</v>
      </c>
      <c r="G10" s="5" t="s">
        <v>229</v>
      </c>
    </row>
    <row r="11" spans="1:7">
      <c r="A11" s="5" t="s">
        <v>50</v>
      </c>
      <c r="B11" s="5">
        <v>20</v>
      </c>
      <c r="C11" s="5" t="s">
        <v>95</v>
      </c>
      <c r="D11" s="5">
        <v>1</v>
      </c>
      <c r="E11" s="5" t="s">
        <v>214</v>
      </c>
      <c r="F11" s="5" t="s">
        <v>215</v>
      </c>
      <c r="G11" s="5" t="s">
        <v>230</v>
      </c>
    </row>
    <row r="12" spans="1:7">
      <c r="A12" s="5"/>
      <c r="B12" s="5"/>
      <c r="C12" s="5"/>
      <c r="D12" s="5">
        <v>2</v>
      </c>
      <c r="E12" s="5" t="s">
        <v>217</v>
      </c>
      <c r="F12" s="5" t="s">
        <v>218</v>
      </c>
      <c r="G12" s="5" t="s">
        <v>231</v>
      </c>
    </row>
    <row r="13" spans="1:7">
      <c r="A13" s="5"/>
      <c r="B13" s="5"/>
      <c r="C13" s="5"/>
      <c r="D13" s="5">
        <v>3</v>
      </c>
      <c r="E13" s="5" t="s">
        <v>220</v>
      </c>
      <c r="F13" s="5" t="s">
        <v>221</v>
      </c>
      <c r="G13" s="5" t="s">
        <v>232</v>
      </c>
    </row>
    <row r="14" spans="1:7">
      <c r="A14" s="5"/>
      <c r="B14" s="5"/>
      <c r="C14" s="5"/>
      <c r="D14" s="5">
        <v>4</v>
      </c>
      <c r="E14" s="5" t="s">
        <v>223</v>
      </c>
      <c r="F14" s="5" t="s">
        <v>224</v>
      </c>
      <c r="G14" s="5" t="s">
        <v>233</v>
      </c>
    </row>
    <row r="15" spans="1:7">
      <c r="A15" s="5" t="s">
        <v>57</v>
      </c>
      <c r="B15" s="5">
        <v>20</v>
      </c>
      <c r="C15" s="5" t="s">
        <v>213</v>
      </c>
      <c r="D15" s="5">
        <v>1</v>
      </c>
      <c r="E15" s="5" t="s">
        <v>214</v>
      </c>
      <c r="F15" s="5" t="s">
        <v>215</v>
      </c>
      <c r="G15" s="5" t="s">
        <v>234</v>
      </c>
    </row>
    <row r="16" spans="1:7">
      <c r="A16" s="5"/>
      <c r="B16" s="5"/>
      <c r="C16" s="5"/>
      <c r="D16" s="5">
        <v>2</v>
      </c>
      <c r="E16" s="5" t="s">
        <v>217</v>
      </c>
      <c r="F16" s="5" t="s">
        <v>218</v>
      </c>
      <c r="G16" s="5" t="s">
        <v>235</v>
      </c>
    </row>
    <row r="17" spans="1:7">
      <c r="A17" s="5"/>
      <c r="B17" s="5"/>
      <c r="C17" s="5"/>
      <c r="D17" s="5">
        <v>3</v>
      </c>
      <c r="E17" s="5" t="s">
        <v>220</v>
      </c>
      <c r="F17" s="5" t="s">
        <v>221</v>
      </c>
      <c r="G17" s="5" t="s">
        <v>236</v>
      </c>
    </row>
    <row r="18" spans="1:7">
      <c r="A18" s="5"/>
      <c r="B18" s="5"/>
      <c r="C18" s="5"/>
      <c r="D18" s="5">
        <v>4</v>
      </c>
      <c r="E18" s="5" t="s">
        <v>223</v>
      </c>
      <c r="F18" s="5" t="s">
        <v>224</v>
      </c>
      <c r="G18" s="5" t="s">
        <v>237</v>
      </c>
    </row>
    <row r="19" spans="1:7">
      <c r="A19" s="5" t="s">
        <v>64</v>
      </c>
      <c r="B19" s="5">
        <v>20</v>
      </c>
      <c r="C19" s="5" t="s">
        <v>213</v>
      </c>
      <c r="D19" s="5">
        <v>1</v>
      </c>
      <c r="E19" s="5" t="s">
        <v>214</v>
      </c>
      <c r="F19" s="5" t="s">
        <v>215</v>
      </c>
      <c r="G19" s="5" t="s">
        <v>238</v>
      </c>
    </row>
    <row r="20" spans="1:7">
      <c r="A20" s="5"/>
      <c r="B20" s="5"/>
      <c r="C20" s="5"/>
      <c r="D20" s="5">
        <v>2</v>
      </c>
      <c r="E20" s="5" t="s">
        <v>217</v>
      </c>
      <c r="F20" s="5" t="s">
        <v>218</v>
      </c>
      <c r="G20" s="5" t="s">
        <v>239</v>
      </c>
    </row>
    <row r="21" spans="1:7">
      <c r="A21" s="5"/>
      <c r="B21" s="5"/>
      <c r="C21" s="5"/>
      <c r="D21" s="5">
        <v>3</v>
      </c>
      <c r="E21" s="5" t="s">
        <v>220</v>
      </c>
      <c r="F21" s="5" t="s">
        <v>221</v>
      </c>
      <c r="G21" s="5" t="s">
        <v>240</v>
      </c>
    </row>
    <row r="22" spans="1:7">
      <c r="A22" s="5"/>
      <c r="B22" s="5"/>
      <c r="C22" s="5"/>
      <c r="D22" s="5">
        <v>4</v>
      </c>
      <c r="E22" s="5" t="s">
        <v>223</v>
      </c>
      <c r="F22" s="5" t="s">
        <v>224</v>
      </c>
      <c r="G22" s="5" t="s">
        <v>241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246</v>
      </c>
      <c r="B1" s="3"/>
      <c r="C1" s="3"/>
      <c r="D1" s="3"/>
    </row>
    <row r="2" spans="1:4">
      <c r="A2" s="6" t="s">
        <v>206</v>
      </c>
      <c r="B2" s="6" t="s">
        <v>247</v>
      </c>
      <c r="C2" s="6" t="s">
        <v>248</v>
      </c>
      <c r="D2" s="6" t="s">
        <v>249</v>
      </c>
    </row>
    <row r="3" spans="1:4">
      <c r="A3" s="5" t="s">
        <v>36</v>
      </c>
      <c r="B3" s="5" t="s">
        <v>250</v>
      </c>
      <c r="C3" s="5" t="s">
        <v>251</v>
      </c>
      <c r="D3" s="5" t="s">
        <v>252</v>
      </c>
    </row>
    <row r="4" spans="1:4">
      <c r="A4" s="5" t="s">
        <v>36</v>
      </c>
      <c r="B4" s="5" t="s">
        <v>253</v>
      </c>
      <c r="C4" s="5" t="s">
        <v>254</v>
      </c>
      <c r="D4" s="5" t="s">
        <v>255</v>
      </c>
    </row>
    <row r="5" spans="1:4">
      <c r="A5" s="5" t="s">
        <v>36</v>
      </c>
      <c r="B5" s="5" t="s">
        <v>256</v>
      </c>
      <c r="C5" s="5" t="s">
        <v>257</v>
      </c>
      <c r="D5" s="5" t="s">
        <v>258</v>
      </c>
    </row>
    <row r="6" spans="1:4">
      <c r="A6" s="5" t="s">
        <v>43</v>
      </c>
      <c r="B6" s="5" t="s">
        <v>250</v>
      </c>
      <c r="C6" s="5" t="s">
        <v>259</v>
      </c>
      <c r="D6" s="5" t="s">
        <v>260</v>
      </c>
    </row>
    <row r="7" spans="1:4">
      <c r="A7" s="5" t="s">
        <v>43</v>
      </c>
      <c r="B7" s="5" t="s">
        <v>253</v>
      </c>
      <c r="C7" s="5" t="s">
        <v>261</v>
      </c>
      <c r="D7" s="5" t="s">
        <v>262</v>
      </c>
    </row>
    <row r="8" spans="1:4">
      <c r="A8" s="5" t="s">
        <v>43</v>
      </c>
      <c r="B8" s="5" t="s">
        <v>256</v>
      </c>
      <c r="C8" s="5" t="s">
        <v>263</v>
      </c>
      <c r="D8" s="5" t="s">
        <v>264</v>
      </c>
    </row>
    <row r="9" spans="1:4">
      <c r="A9" s="5" t="s">
        <v>50</v>
      </c>
      <c r="B9" s="5" t="s">
        <v>250</v>
      </c>
      <c r="C9" s="5" t="s">
        <v>265</v>
      </c>
      <c r="D9" s="5" t="s">
        <v>266</v>
      </c>
    </row>
    <row r="10" spans="1:4">
      <c r="A10" s="5" t="s">
        <v>50</v>
      </c>
      <c r="B10" s="5" t="s">
        <v>253</v>
      </c>
      <c r="C10" s="5" t="s">
        <v>267</v>
      </c>
      <c r="D10" s="5" t="s">
        <v>268</v>
      </c>
    </row>
    <row r="11" spans="1:4">
      <c r="A11" s="5" t="s">
        <v>50</v>
      </c>
      <c r="B11" s="5" t="s">
        <v>256</v>
      </c>
      <c r="C11" s="5" t="s">
        <v>269</v>
      </c>
      <c r="D11" s="5" t="s">
        <v>270</v>
      </c>
    </row>
    <row r="12" spans="1:4">
      <c r="A12" s="5" t="s">
        <v>57</v>
      </c>
      <c r="B12" s="5" t="s">
        <v>250</v>
      </c>
      <c r="C12" s="5" t="s">
        <v>271</v>
      </c>
      <c r="D12" s="5" t="s">
        <v>272</v>
      </c>
    </row>
    <row r="13" spans="1:4">
      <c r="A13" s="5" t="s">
        <v>57</v>
      </c>
      <c r="B13" s="5" t="s">
        <v>253</v>
      </c>
      <c r="C13" s="5" t="s">
        <v>273</v>
      </c>
      <c r="D13" s="5" t="s">
        <v>274</v>
      </c>
    </row>
    <row r="14" spans="1:4">
      <c r="A14" s="5" t="s">
        <v>57</v>
      </c>
      <c r="B14" s="5" t="s">
        <v>256</v>
      </c>
      <c r="C14" s="5" t="s">
        <v>275</v>
      </c>
      <c r="D14" s="5" t="s">
        <v>276</v>
      </c>
    </row>
    <row r="15" spans="1:4">
      <c r="A15" s="5" t="s">
        <v>64</v>
      </c>
      <c r="B15" s="5" t="s">
        <v>250</v>
      </c>
      <c r="C15" s="5" t="s">
        <v>277</v>
      </c>
      <c r="D15" s="5" t="s">
        <v>278</v>
      </c>
    </row>
    <row r="16" spans="1:4">
      <c r="A16" s="5" t="s">
        <v>64</v>
      </c>
      <c r="B16" s="5" t="s">
        <v>253</v>
      </c>
      <c r="C16" s="5" t="s">
        <v>279</v>
      </c>
      <c r="D16" s="5" t="s">
        <v>280</v>
      </c>
    </row>
    <row r="17" spans="1:4">
      <c r="A17" s="5" t="s">
        <v>64</v>
      </c>
      <c r="B17" s="5" t="s">
        <v>256</v>
      </c>
      <c r="C17" s="5" t="s">
        <v>281</v>
      </c>
      <c r="D17" s="5" t="s">
        <v>282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283</v>
      </c>
      <c r="B1" s="3"/>
      <c r="C1" s="3"/>
      <c r="D1" s="3"/>
    </row>
    <row r="2" spans="1:4">
      <c r="A2" s="6" t="s">
        <v>206</v>
      </c>
      <c r="B2" s="6" t="s">
        <v>284</v>
      </c>
      <c r="C2" s="6" t="s">
        <v>285</v>
      </c>
      <c r="D2" s="6" t="s">
        <v>286</v>
      </c>
    </row>
    <row r="3" spans="1:4">
      <c r="A3" s="5" t="s">
        <v>36</v>
      </c>
      <c r="B3" s="5" t="s">
        <v>287</v>
      </c>
      <c r="C3" s="5" t="s">
        <v>288</v>
      </c>
      <c r="D3" s="5" t="s">
        <v>289</v>
      </c>
    </row>
    <row r="4" spans="1:4">
      <c r="A4" s="5" t="s">
        <v>43</v>
      </c>
      <c r="B4" s="5" t="s">
        <v>290</v>
      </c>
      <c r="C4" s="5" t="s">
        <v>291</v>
      </c>
      <c r="D4" s="5" t="s">
        <v>292</v>
      </c>
    </row>
    <row r="5" spans="1:4">
      <c r="A5" s="5" t="s">
        <v>50</v>
      </c>
      <c r="B5" s="5" t="s">
        <v>293</v>
      </c>
      <c r="C5" s="5" t="s">
        <v>294</v>
      </c>
      <c r="D5" s="5" t="s">
        <v>295</v>
      </c>
    </row>
    <row r="6" spans="1:4">
      <c r="A6" s="5" t="s">
        <v>57</v>
      </c>
      <c r="B6" s="5" t="s">
        <v>296</v>
      </c>
      <c r="C6" s="5" t="s">
        <v>297</v>
      </c>
      <c r="D6" s="5" t="s">
        <v>298</v>
      </c>
    </row>
    <row r="7" spans="1:4">
      <c r="A7" s="5" t="s">
        <v>64</v>
      </c>
      <c r="B7" s="5" t="s">
        <v>299</v>
      </c>
      <c r="C7" s="5" t="s">
        <v>300</v>
      </c>
      <c r="D7"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304</v>
      </c>
      <c r="B1" s="3"/>
      <c r="C1" s="3"/>
      <c r="D1" s="3"/>
      <c r="E1" s="3"/>
    </row>
    <row r="2" spans="1:5">
      <c r="A2" s="6" t="s">
        <v>168</v>
      </c>
      <c r="B2" s="6" t="s">
        <v>305</v>
      </c>
      <c r="C2" s="6" t="s">
        <v>306</v>
      </c>
      <c r="D2" s="6" t="s">
        <v>307</v>
      </c>
      <c r="E2" s="6" t="s">
        <v>308</v>
      </c>
    </row>
    <row r="3" spans="1:5">
      <c r="A3" s="5">
        <v>1</v>
      </c>
      <c r="B3" s="5" t="s">
        <v>309</v>
      </c>
      <c r="C3" s="5" t="s">
        <v>310</v>
      </c>
      <c r="D3" s="5" t="s">
        <v>311</v>
      </c>
      <c r="E3" s="5" t="s">
        <v>312</v>
      </c>
    </row>
    <row r="4" spans="1:5">
      <c r="A4" s="5">
        <v>2</v>
      </c>
      <c r="B4" s="5" t="s">
        <v>313</v>
      </c>
      <c r="C4" s="5" t="s">
        <v>314</v>
      </c>
      <c r="D4" s="5" t="s">
        <v>315</v>
      </c>
      <c r="E4" s="5" t="s">
        <v>316</v>
      </c>
    </row>
    <row r="5" spans="1:5">
      <c r="A5" s="5">
        <v>3</v>
      </c>
      <c r="B5" s="5" t="s">
        <v>317</v>
      </c>
      <c r="C5" s="5" t="s">
        <v>318</v>
      </c>
      <c r="D5" s="5" t="s">
        <v>319</v>
      </c>
      <c r="E5" s="5" t="s">
        <v>320</v>
      </c>
    </row>
    <row r="6" spans="1:5">
      <c r="A6" s="5">
        <v>4</v>
      </c>
      <c r="B6" s="5" t="s">
        <v>321</v>
      </c>
      <c r="C6" s="5" t="s">
        <v>322</v>
      </c>
      <c r="D6" s="5" t="s">
        <v>323</v>
      </c>
      <c r="E6" s="5" t="s">
        <v>324</v>
      </c>
    </row>
    <row r="7" spans="1:5">
      <c r="A7" s="5">
        <v>5</v>
      </c>
      <c r="B7" s="5" t="s">
        <v>325</v>
      </c>
      <c r="C7" s="5" t="s">
        <v>326</v>
      </c>
      <c r="D7" s="5" t="s">
        <v>327</v>
      </c>
      <c r="E7" s="5" t="s">
        <v>328</v>
      </c>
    </row>
    <row r="8" spans="1:5">
      <c r="A8" s="5">
        <v>6</v>
      </c>
      <c r="B8" s="5" t="s">
        <v>329</v>
      </c>
      <c r="C8" s="5" t="s">
        <v>314</v>
      </c>
      <c r="D8" s="5" t="s">
        <v>330</v>
      </c>
      <c r="E8" s="5" t="s">
        <v>331</v>
      </c>
    </row>
    <row r="9" spans="1:5">
      <c r="A9" s="5">
        <v>7</v>
      </c>
      <c r="B9" s="5" t="s">
        <v>332</v>
      </c>
      <c r="C9" s="5" t="s">
        <v>314</v>
      </c>
      <c r="D9" s="5" t="s">
        <v>333</v>
      </c>
      <c r="E9" s="5" t="s">
        <v>334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335</v>
      </c>
      <c r="B1" s="3"/>
      <c r="C1" s="3"/>
      <c r="D1" s="3"/>
      <c r="E1" s="3"/>
      <c r="F1" s="3"/>
    </row>
    <row r="2" spans="1:6">
      <c r="A2" s="6" t="s">
        <v>28</v>
      </c>
      <c r="B2" s="6" t="s">
        <v>71</v>
      </c>
      <c r="C2" s="6" t="s">
        <v>336</v>
      </c>
      <c r="D2" s="6" t="s">
        <v>337</v>
      </c>
      <c r="E2" s="6" t="s">
        <v>338</v>
      </c>
      <c r="F2" s="6" t="s">
        <v>339</v>
      </c>
    </row>
    <row r="3" spans="1:6">
      <c r="A3" s="5">
        <v>1.1</v>
      </c>
      <c r="B3" s="5" t="s">
        <v>36</v>
      </c>
      <c r="C3" s="5" t="s">
        <v>340</v>
      </c>
      <c r="D3" s="7">
        <v>5.0</v>
      </c>
      <c r="E3" s="7">
        <v>5.0</v>
      </c>
      <c r="F3" s="5"/>
    </row>
    <row r="4" spans="1:6">
      <c r="A4" s="5">
        <v>1.2</v>
      </c>
      <c r="B4" s="5" t="s">
        <v>36</v>
      </c>
      <c r="C4" s="5" t="s">
        <v>341</v>
      </c>
      <c r="D4" s="7">
        <v>5.0</v>
      </c>
      <c r="E4" s="7">
        <v>5.0</v>
      </c>
      <c r="F4" s="5"/>
    </row>
    <row r="5" spans="1:6">
      <c r="A5" s="5">
        <v>1.3</v>
      </c>
      <c r="B5" s="5" t="s">
        <v>36</v>
      </c>
      <c r="C5" s="5" t="s">
        <v>342</v>
      </c>
      <c r="D5" s="7">
        <v>5.0</v>
      </c>
      <c r="E5" s="7">
        <v>5.0</v>
      </c>
      <c r="F5" s="5"/>
    </row>
    <row r="6" spans="1:6">
      <c r="A6" s="5">
        <v>1.4</v>
      </c>
      <c r="B6" s="5" t="s">
        <v>36</v>
      </c>
      <c r="C6" s="5" t="s">
        <v>343</v>
      </c>
      <c r="D6" s="7">
        <v>5.0</v>
      </c>
      <c r="E6" s="7">
        <v>5.0</v>
      </c>
      <c r="F6" s="5"/>
    </row>
    <row r="7" spans="1:6">
      <c r="A7" s="5">
        <v>1.5</v>
      </c>
      <c r="B7" s="5" t="s">
        <v>36</v>
      </c>
      <c r="C7" s="5" t="s">
        <v>344</v>
      </c>
      <c r="D7" s="7">
        <v>5.0</v>
      </c>
      <c r="E7" s="7">
        <v>5.0</v>
      </c>
      <c r="F7" s="5"/>
    </row>
    <row r="8" spans="1:6">
      <c r="A8" s="5">
        <v>2.1</v>
      </c>
      <c r="B8" s="5" t="s">
        <v>43</v>
      </c>
      <c r="C8" s="5" t="s">
        <v>345</v>
      </c>
      <c r="D8" s="7">
        <v>6.67</v>
      </c>
      <c r="E8" s="7">
        <v>6.67</v>
      </c>
      <c r="F8" s="5"/>
    </row>
    <row r="9" spans="1:6">
      <c r="A9" s="5">
        <v>2.2</v>
      </c>
      <c r="B9" s="5" t="s">
        <v>43</v>
      </c>
      <c r="C9" s="5" t="s">
        <v>346</v>
      </c>
      <c r="D9" s="7">
        <v>6.67</v>
      </c>
      <c r="E9" s="7">
        <v>6.67</v>
      </c>
      <c r="F9" s="5"/>
    </row>
    <row r="10" spans="1:6">
      <c r="A10" s="5">
        <v>2.3</v>
      </c>
      <c r="B10" s="5" t="s">
        <v>43</v>
      </c>
      <c r="C10" s="5" t="s">
        <v>347</v>
      </c>
      <c r="D10" s="7">
        <v>6.67</v>
      </c>
      <c r="E10" s="7">
        <v>6.67</v>
      </c>
      <c r="F10" s="5"/>
    </row>
    <row r="11" spans="1:6">
      <c r="A11" s="5">
        <v>3.1</v>
      </c>
      <c r="B11" s="5" t="s">
        <v>50</v>
      </c>
      <c r="C11" s="5" t="s">
        <v>348</v>
      </c>
      <c r="D11" s="7">
        <v>6.67</v>
      </c>
      <c r="E11" s="7">
        <v>6.67</v>
      </c>
      <c r="F11" s="5"/>
    </row>
    <row r="12" spans="1:6">
      <c r="A12" s="5">
        <v>3.2</v>
      </c>
      <c r="B12" s="5" t="s">
        <v>50</v>
      </c>
      <c r="C12" s="5" t="s">
        <v>349</v>
      </c>
      <c r="D12" s="7">
        <v>6.67</v>
      </c>
      <c r="E12" s="7">
        <v>6.67</v>
      </c>
      <c r="F12" s="5"/>
    </row>
    <row r="13" spans="1:6">
      <c r="A13" s="5">
        <v>3.3</v>
      </c>
      <c r="B13" s="5" t="s">
        <v>50</v>
      </c>
      <c r="C13" s="5" t="s">
        <v>350</v>
      </c>
      <c r="D13" s="7">
        <v>6.67</v>
      </c>
      <c r="E13" s="7">
        <v>6.67</v>
      </c>
      <c r="F13" s="5"/>
    </row>
    <row r="14" spans="1:6">
      <c r="A14" s="5">
        <v>4.1</v>
      </c>
      <c r="B14" s="5" t="s">
        <v>57</v>
      </c>
      <c r="C14" s="5" t="s">
        <v>351</v>
      </c>
      <c r="D14" s="7">
        <v>6.67</v>
      </c>
      <c r="E14" s="7">
        <v>6.67</v>
      </c>
      <c r="F14" s="5"/>
    </row>
    <row r="15" spans="1:6">
      <c r="A15" s="5">
        <v>4.2</v>
      </c>
      <c r="B15" s="5" t="s">
        <v>57</v>
      </c>
      <c r="C15" s="5" t="s">
        <v>352</v>
      </c>
      <c r="D15" s="7">
        <v>6.67</v>
      </c>
      <c r="E15" s="7">
        <v>6.67</v>
      </c>
      <c r="F15" s="5"/>
    </row>
    <row r="16" spans="1:6">
      <c r="A16" s="5">
        <v>4.3</v>
      </c>
      <c r="B16" s="5" t="s">
        <v>57</v>
      </c>
      <c r="C16" s="5" t="s">
        <v>153</v>
      </c>
      <c r="D16" s="7">
        <v>6.67</v>
      </c>
      <c r="E16" s="7">
        <v>6.67</v>
      </c>
      <c r="F16" s="5"/>
    </row>
    <row r="17" spans="1:6">
      <c r="A17" s="5">
        <v>5.1</v>
      </c>
      <c r="B17" s="5" t="s">
        <v>64</v>
      </c>
      <c r="C17" s="5" t="s">
        <v>353</v>
      </c>
      <c r="D17" s="7">
        <v>10.0</v>
      </c>
      <c r="E17" s="7">
        <v>10.0</v>
      </c>
      <c r="F17" s="5"/>
    </row>
    <row r="18" spans="1:6">
      <c r="A18" s="5">
        <v>5.2</v>
      </c>
      <c r="B18" s="5" t="s">
        <v>64</v>
      </c>
      <c r="C18" s="5" t="s">
        <v>354</v>
      </c>
      <c r="D18" s="7">
        <v>10.0</v>
      </c>
      <c r="E18" s="7">
        <v>10.0</v>
      </c>
      <c r="F18" s="5"/>
    </row>
    <row r="19" spans="1:6">
      <c r="A19" s="5" t="s">
        <v>355</v>
      </c>
      <c r="B19" s="5"/>
      <c r="C19" s="5"/>
      <c r="D19" s="7"/>
      <c r="E19" s="7">
        <f>SUM(E3:E18)</f>
        <v>105.030000000000015</v>
      </c>
      <c r="F19" s="5" t="s">
        <v>356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357</v>
      </c>
      <c r="B1" s="6" t="s">
        <v>358</v>
      </c>
      <c r="C1" s="6">
        <v>1.1</v>
      </c>
      <c r="D1" s="6">
        <v>1.2</v>
      </c>
      <c r="E1" s="6">
        <v>1.3</v>
      </c>
      <c r="F1" s="6">
        <v>1.4</v>
      </c>
      <c r="G1" s="6">
        <v>1.5</v>
      </c>
      <c r="H1" s="6">
        <v>2.1</v>
      </c>
      <c r="I1" s="6">
        <v>2.2</v>
      </c>
      <c r="J1" s="6">
        <v>2.3</v>
      </c>
      <c r="K1" s="6">
        <v>3.1</v>
      </c>
      <c r="L1" s="6">
        <v>3.2</v>
      </c>
      <c r="M1" s="6">
        <v>3.3</v>
      </c>
      <c r="N1" s="6">
        <v>4.1</v>
      </c>
      <c r="O1" s="6">
        <v>4.2</v>
      </c>
      <c r="P1" s="6">
        <v>4.3</v>
      </c>
      <c r="Q1" s="6">
        <v>5.1</v>
      </c>
      <c r="R1" s="6">
        <v>5.2</v>
      </c>
      <c r="S1" s="6" t="s">
        <v>359</v>
      </c>
      <c r="T1" s="6" t="s">
        <v>339</v>
      </c>
    </row>
    <row r="2" spans="1:20">
      <c r="A2" s="5" t="s">
        <v>360</v>
      </c>
      <c r="B2" s="5"/>
      <c r="C2" s="5"/>
      <c r="D2" s="5"/>
      <c r="E2" s="5"/>
      <c r="F2" s="5"/>
      <c r="G2" s="5"/>
      <c r="H2" s="5"/>
      <c r="I2" s="5"/>
      <c r="J2" s="5"/>
      <c r="K2" s="5"/>
      <c r="L2" s="5"/>
      <c r="M2" s="5"/>
      <c r="N2" s="5"/>
      <c r="O2" s="5"/>
      <c r="P2" s="5"/>
      <c r="Q2" s="5"/>
      <c r="R2" s="5"/>
      <c r="S2" s="5" t="str">
        <f>IFERROR(AVERAGE(C2:R2),"")</f>
        <v/>
      </c>
      <c r="T2" s="5"/>
    </row>
    <row r="3" spans="1:20">
      <c r="A3" s="5" t="s">
        <v>361</v>
      </c>
      <c r="B3" s="5"/>
      <c r="C3" s="5"/>
      <c r="D3" s="5"/>
      <c r="E3" s="5"/>
      <c r="F3" s="5"/>
      <c r="G3" s="5"/>
      <c r="H3" s="5"/>
      <c r="I3" s="5"/>
      <c r="J3" s="5"/>
      <c r="K3" s="5"/>
      <c r="L3" s="5"/>
      <c r="M3" s="5"/>
      <c r="N3" s="5"/>
      <c r="O3" s="5"/>
      <c r="P3" s="5"/>
      <c r="Q3" s="5"/>
      <c r="R3" s="5"/>
      <c r="S3" s="5" t="str">
        <f>IFERROR(AVERAGE(C3:R3),"")</f>
        <v/>
      </c>
      <c r="T3" s="5"/>
    </row>
    <row r="4" spans="1:20">
      <c r="A4" s="5" t="s">
        <v>362</v>
      </c>
      <c r="B4" s="5"/>
      <c r="C4" s="5"/>
      <c r="D4" s="5"/>
      <c r="E4" s="5"/>
      <c r="F4" s="5"/>
      <c r="G4" s="5"/>
      <c r="H4" s="5"/>
      <c r="I4" s="5"/>
      <c r="J4" s="5"/>
      <c r="K4" s="5"/>
      <c r="L4" s="5"/>
      <c r="M4" s="5"/>
      <c r="N4" s="5"/>
      <c r="O4" s="5"/>
      <c r="P4" s="5"/>
      <c r="Q4" s="5"/>
      <c r="R4" s="5"/>
      <c r="S4" s="5" t="str">
        <f>IFERROR(AVERAGE(C4:R4),"")</f>
        <v/>
      </c>
      <c r="T4" s="5"/>
    </row>
    <row r="5" spans="1:20">
      <c r="A5" s="5" t="s">
        <v>363</v>
      </c>
      <c r="B5" s="5"/>
      <c r="C5" s="5"/>
      <c r="D5" s="5"/>
      <c r="E5" s="5"/>
      <c r="F5" s="5"/>
      <c r="G5" s="5"/>
      <c r="H5" s="5"/>
      <c r="I5" s="5"/>
      <c r="J5" s="5"/>
      <c r="K5" s="5"/>
      <c r="L5" s="5"/>
      <c r="M5" s="5"/>
      <c r="N5" s="5"/>
      <c r="O5" s="5"/>
      <c r="P5" s="5"/>
      <c r="Q5" s="5"/>
      <c r="R5" s="5"/>
      <c r="S5" s="5" t="str">
        <f>IFERROR(AVERAGE(C5:R5),"")</f>
        <v/>
      </c>
      <c r="T5" s="5"/>
    </row>
    <row r="6" spans="1:20">
      <c r="A6" s="5" t="s">
        <v>364</v>
      </c>
      <c r="B6" s="5"/>
      <c r="C6" s="5"/>
      <c r="D6" s="5"/>
      <c r="E6" s="5"/>
      <c r="F6" s="5"/>
      <c r="G6" s="5"/>
      <c r="H6" s="5"/>
      <c r="I6" s="5"/>
      <c r="J6" s="5"/>
      <c r="K6" s="5"/>
      <c r="L6" s="5"/>
      <c r="M6" s="5"/>
      <c r="N6" s="5"/>
      <c r="O6" s="5"/>
      <c r="P6" s="5"/>
      <c r="Q6" s="5"/>
      <c r="R6" s="5"/>
      <c r="S6" s="5" t="str">
        <f>IFERROR(AVERAGE(C6:R6),"")</f>
        <v/>
      </c>
      <c r="T6" s="5"/>
    </row>
    <row r="7" spans="1:20">
      <c r="A7" s="5" t="s">
        <v>365</v>
      </c>
      <c r="B7" s="5"/>
      <c r="C7" s="5"/>
      <c r="D7" s="5"/>
      <c r="E7" s="5"/>
      <c r="F7" s="5"/>
      <c r="G7" s="5"/>
      <c r="H7" s="5"/>
      <c r="I7" s="5"/>
      <c r="J7" s="5"/>
      <c r="K7" s="5"/>
      <c r="L7" s="5"/>
      <c r="M7" s="5"/>
      <c r="N7" s="5"/>
      <c r="O7" s="5"/>
      <c r="P7" s="5"/>
      <c r="Q7" s="5"/>
      <c r="R7" s="5"/>
      <c r="S7" s="5" t="str">
        <f>IFERROR(AVERAGE(C7:R7),"")</f>
        <v/>
      </c>
      <c r="T7" s="5"/>
    </row>
    <row r="8" spans="1:20">
      <c r="A8" s="5" t="s">
        <v>366</v>
      </c>
      <c r="B8" s="5"/>
      <c r="C8" s="5"/>
      <c r="D8" s="5"/>
      <c r="E8" s="5"/>
      <c r="F8" s="5"/>
      <c r="G8" s="5"/>
      <c r="H8" s="5"/>
      <c r="I8" s="5"/>
      <c r="J8" s="5"/>
      <c r="K8" s="5"/>
      <c r="L8" s="5"/>
      <c r="M8" s="5"/>
      <c r="N8" s="5"/>
      <c r="O8" s="5"/>
      <c r="P8" s="5"/>
      <c r="Q8" s="5"/>
      <c r="R8" s="5"/>
      <c r="S8" s="5" t="str">
        <f>IFERROR(AVERAGE(C8:R8),"")</f>
        <v/>
      </c>
      <c r="T8" s="5"/>
    </row>
    <row r="9" spans="1:20">
      <c r="A9" s="5" t="s">
        <v>367</v>
      </c>
      <c r="B9" s="5"/>
      <c r="C9" s="5"/>
      <c r="D9" s="5"/>
      <c r="E9" s="5"/>
      <c r="F9" s="5"/>
      <c r="G9" s="5"/>
      <c r="H9" s="5"/>
      <c r="I9" s="5"/>
      <c r="J9" s="5"/>
      <c r="K9" s="5"/>
      <c r="L9" s="5"/>
      <c r="M9" s="5"/>
      <c r="N9" s="5"/>
      <c r="O9" s="5"/>
      <c r="P9" s="5"/>
      <c r="Q9" s="5"/>
      <c r="R9" s="5"/>
      <c r="S9" s="5" t="str">
        <f>IFERROR(AVERAGE(C9:R9),"")</f>
        <v/>
      </c>
      <c r="T9" s="5"/>
    </row>
    <row r="10" spans="1:20">
      <c r="A10" s="5" t="s">
        <v>368</v>
      </c>
      <c r="B10" s="5"/>
      <c r="C10" s="5"/>
      <c r="D10" s="5"/>
      <c r="E10" s="5"/>
      <c r="F10" s="5"/>
      <c r="G10" s="5"/>
      <c r="H10" s="5"/>
      <c r="I10" s="5"/>
      <c r="J10" s="5"/>
      <c r="K10" s="5"/>
      <c r="L10" s="5"/>
      <c r="M10" s="5"/>
      <c r="N10" s="5"/>
      <c r="O10" s="5"/>
      <c r="P10" s="5"/>
      <c r="Q10" s="5"/>
      <c r="R10" s="5"/>
      <c r="S10" s="5" t="str">
        <f>IFERROR(AVERAGE(C10:R10),"")</f>
        <v/>
      </c>
      <c r="T10" s="5"/>
    </row>
    <row r="11" spans="1:20">
      <c r="A11" s="5" t="s">
        <v>369</v>
      </c>
      <c r="B11" s="5"/>
      <c r="C11" s="5"/>
      <c r="D11" s="5"/>
      <c r="E11" s="5"/>
      <c r="F11" s="5"/>
      <c r="G11" s="5"/>
      <c r="H11" s="5"/>
      <c r="I11" s="5"/>
      <c r="J11" s="5"/>
      <c r="K11" s="5"/>
      <c r="L11" s="5"/>
      <c r="M11" s="5"/>
      <c r="N11" s="5"/>
      <c r="O11" s="5"/>
      <c r="P11" s="5"/>
      <c r="Q11" s="5"/>
      <c r="R11" s="5"/>
      <c r="S11" s="5" t="str">
        <f>IFERROR(AVERAGE(C11:R11),"")</f>
        <v/>
      </c>
      <c r="T11" s="5"/>
    </row>
    <row r="12" spans="1:20">
      <c r="A12" s="5" t="s">
        <v>370</v>
      </c>
      <c r="B12" s="5"/>
      <c r="C12" s="5"/>
      <c r="D12" s="5"/>
      <c r="E12" s="5"/>
      <c r="F12" s="5"/>
      <c r="G12" s="5"/>
      <c r="H12" s="5"/>
      <c r="I12" s="5"/>
      <c r="J12" s="5"/>
      <c r="K12" s="5"/>
      <c r="L12" s="5"/>
      <c r="M12" s="5"/>
      <c r="N12" s="5"/>
      <c r="O12" s="5"/>
      <c r="P12" s="5"/>
      <c r="Q12" s="5"/>
      <c r="R12" s="5"/>
      <c r="S12" s="5" t="str">
        <f>IFERROR(AVERAGE(C12:R12),"")</f>
        <v/>
      </c>
      <c r="T12" s="5"/>
    </row>
    <row r="13" spans="1:20">
      <c r="A13" s="5" t="s">
        <v>371</v>
      </c>
      <c r="B13" s="5"/>
      <c r="C13" s="5"/>
      <c r="D13" s="5"/>
      <c r="E13" s="5"/>
      <c r="F13" s="5"/>
      <c r="G13" s="5"/>
      <c r="H13" s="5"/>
      <c r="I13" s="5"/>
      <c r="J13" s="5"/>
      <c r="K13" s="5"/>
      <c r="L13" s="5"/>
      <c r="M13" s="5"/>
      <c r="N13" s="5"/>
      <c r="O13" s="5"/>
      <c r="P13" s="5"/>
      <c r="Q13" s="5"/>
      <c r="R13" s="5"/>
      <c r="S13" s="5" t="str">
        <f>IFERROR(AVERAGE(C13:R13),"")</f>
        <v/>
      </c>
      <c r="T13" s="5"/>
    </row>
    <row r="14" spans="1:20">
      <c r="A14" s="5" t="s">
        <v>372</v>
      </c>
      <c r="B14" s="5"/>
      <c r="C14" s="5"/>
      <c r="D14" s="5"/>
      <c r="E14" s="5"/>
      <c r="F14" s="5"/>
      <c r="G14" s="5"/>
      <c r="H14" s="5"/>
      <c r="I14" s="5"/>
      <c r="J14" s="5"/>
      <c r="K14" s="5"/>
      <c r="L14" s="5"/>
      <c r="M14" s="5"/>
      <c r="N14" s="5"/>
      <c r="O14" s="5"/>
      <c r="P14" s="5"/>
      <c r="Q14" s="5"/>
      <c r="R14" s="5"/>
      <c r="S14" s="5" t="str">
        <f>IFERROR(AVERAGE(C14:R14),"")</f>
        <v/>
      </c>
      <c r="T14" s="5"/>
    </row>
    <row r="15" spans="1:20">
      <c r="A15" s="5" t="s">
        <v>373</v>
      </c>
      <c r="B15" s="5"/>
      <c r="C15" s="5"/>
      <c r="D15" s="5"/>
      <c r="E15" s="5"/>
      <c r="F15" s="5"/>
      <c r="G15" s="5"/>
      <c r="H15" s="5"/>
      <c r="I15" s="5"/>
      <c r="J15" s="5"/>
      <c r="K15" s="5"/>
      <c r="L15" s="5"/>
      <c r="M15" s="5"/>
      <c r="N15" s="5"/>
      <c r="O15" s="5"/>
      <c r="P15" s="5"/>
      <c r="Q15" s="5"/>
      <c r="R15" s="5"/>
      <c r="S15" s="5" t="str">
        <f>IFERROR(AVERAGE(C15:R15),"")</f>
        <v/>
      </c>
      <c r="T15" s="5"/>
    </row>
    <row r="16" spans="1:20">
      <c r="A16" s="5" t="s">
        <v>374</v>
      </c>
      <c r="B16" s="5"/>
      <c r="C16" s="5"/>
      <c r="D16" s="5"/>
      <c r="E16" s="5"/>
      <c r="F16" s="5"/>
      <c r="G16" s="5"/>
      <c r="H16" s="5"/>
      <c r="I16" s="5"/>
      <c r="J16" s="5"/>
      <c r="K16" s="5"/>
      <c r="L16" s="5"/>
      <c r="M16" s="5"/>
      <c r="N16" s="5"/>
      <c r="O16" s="5"/>
      <c r="P16" s="5"/>
      <c r="Q16" s="5"/>
      <c r="R16" s="5"/>
      <c r="S16" s="5" t="str">
        <f>IFERROR(AVERAGE(C16:R16),"")</f>
        <v/>
      </c>
      <c r="T16" s="5"/>
    </row>
    <row r="17" spans="1:20">
      <c r="A17" s="5" t="s">
        <v>375</v>
      </c>
      <c r="B17" s="5"/>
      <c r="C17" s="5"/>
      <c r="D17" s="5"/>
      <c r="E17" s="5"/>
      <c r="F17" s="5"/>
      <c r="G17" s="5"/>
      <c r="H17" s="5"/>
      <c r="I17" s="5"/>
      <c r="J17" s="5"/>
      <c r="K17" s="5"/>
      <c r="L17" s="5"/>
      <c r="M17" s="5"/>
      <c r="N17" s="5"/>
      <c r="O17" s="5"/>
      <c r="P17" s="5"/>
      <c r="Q17" s="5"/>
      <c r="R17" s="5"/>
      <c r="S17" s="5" t="str">
        <f>IFERROR(AVERAGE(C17:R17),"")</f>
        <v/>
      </c>
      <c r="T17" s="5"/>
    </row>
    <row r="18" spans="1:20">
      <c r="A18" s="5" t="s">
        <v>376</v>
      </c>
      <c r="B18" s="5"/>
      <c r="C18" s="5"/>
      <c r="D18" s="5"/>
      <c r="E18" s="5"/>
      <c r="F18" s="5"/>
      <c r="G18" s="5"/>
      <c r="H18" s="5"/>
      <c r="I18" s="5"/>
      <c r="J18" s="5"/>
      <c r="K18" s="5"/>
      <c r="L18" s="5"/>
      <c r="M18" s="5"/>
      <c r="N18" s="5"/>
      <c r="O18" s="5"/>
      <c r="P18" s="5"/>
      <c r="Q18" s="5"/>
      <c r="R18" s="5"/>
      <c r="S18" s="5" t="str">
        <f>IFERROR(AVERAGE(C18:R18),"")</f>
        <v/>
      </c>
      <c r="T18" s="5"/>
    </row>
    <row r="19" spans="1:20">
      <c r="A19" s="5" t="s">
        <v>377</v>
      </c>
      <c r="B19" s="5"/>
      <c r="C19" s="5"/>
      <c r="D19" s="5"/>
      <c r="E19" s="5"/>
      <c r="F19" s="5"/>
      <c r="G19" s="5"/>
      <c r="H19" s="5"/>
      <c r="I19" s="5"/>
      <c r="J19" s="5"/>
      <c r="K19" s="5"/>
      <c r="L19" s="5"/>
      <c r="M19" s="5"/>
      <c r="N19" s="5"/>
      <c r="O19" s="5"/>
      <c r="P19" s="5"/>
      <c r="Q19" s="5"/>
      <c r="R19" s="5"/>
      <c r="S19" s="5" t="str">
        <f>IFERROR(AVERAGE(C19:R19),"")</f>
        <v/>
      </c>
      <c r="T19" s="5"/>
    </row>
    <row r="20" spans="1:20">
      <c r="A20" s="5" t="s">
        <v>378</v>
      </c>
      <c r="B20" s="5"/>
      <c r="C20" s="5"/>
      <c r="D20" s="5"/>
      <c r="E20" s="5"/>
      <c r="F20" s="5"/>
      <c r="G20" s="5"/>
      <c r="H20" s="5"/>
      <c r="I20" s="5"/>
      <c r="J20" s="5"/>
      <c r="K20" s="5"/>
      <c r="L20" s="5"/>
      <c r="M20" s="5"/>
      <c r="N20" s="5"/>
      <c r="O20" s="5"/>
      <c r="P20" s="5"/>
      <c r="Q20" s="5"/>
      <c r="R20" s="5"/>
      <c r="S20" s="5" t="str">
        <f>IFERROR(AVERAGE(C20:R20),"")</f>
        <v/>
      </c>
      <c r="T20" s="5"/>
    </row>
    <row r="21" spans="1:20">
      <c r="A21" s="5" t="s">
        <v>379</v>
      </c>
      <c r="B21" s="5"/>
      <c r="C21" s="5"/>
      <c r="D21" s="5"/>
      <c r="E21" s="5"/>
      <c r="F21" s="5"/>
      <c r="G21" s="5"/>
      <c r="H21" s="5"/>
      <c r="I21" s="5"/>
      <c r="J21" s="5"/>
      <c r="K21" s="5"/>
      <c r="L21" s="5"/>
      <c r="M21" s="5"/>
      <c r="N21" s="5"/>
      <c r="O21" s="5"/>
      <c r="P21" s="5"/>
      <c r="Q21" s="5"/>
      <c r="R21" s="5"/>
      <c r="S21" s="5" t="str">
        <f>IFERROR(AVERAGE(C21:R21),"")</f>
        <v/>
      </c>
      <c r="T21" s="5"/>
    </row>
    <row r="22" spans="1:20">
      <c r="A22" s="5" t="s">
        <v>380</v>
      </c>
      <c r="B22" s="5"/>
      <c r="C22" s="5"/>
      <c r="D22" s="5"/>
      <c r="E22" s="5"/>
      <c r="F22" s="5"/>
      <c r="G22" s="5"/>
      <c r="H22" s="5"/>
      <c r="I22" s="5"/>
      <c r="J22" s="5"/>
      <c r="K22" s="5"/>
      <c r="L22" s="5"/>
      <c r="M22" s="5"/>
      <c r="N22" s="5"/>
      <c r="O22" s="5"/>
      <c r="P22" s="5"/>
      <c r="Q22" s="5"/>
      <c r="R22" s="5"/>
      <c r="S22" s="5" t="str">
        <f>IFERROR(AVERAGE(C22:R22),"")</f>
        <v/>
      </c>
      <c r="T22" s="5"/>
    </row>
    <row r="23" spans="1:20">
      <c r="A23" s="5" t="s">
        <v>381</v>
      </c>
      <c r="B23" s="5"/>
      <c r="C23" s="5"/>
      <c r="D23" s="5"/>
      <c r="E23" s="5"/>
      <c r="F23" s="5"/>
      <c r="G23" s="5"/>
      <c r="H23" s="5"/>
      <c r="I23" s="5"/>
      <c r="J23" s="5"/>
      <c r="K23" s="5"/>
      <c r="L23" s="5"/>
      <c r="M23" s="5"/>
      <c r="N23" s="5"/>
      <c r="O23" s="5"/>
      <c r="P23" s="5"/>
      <c r="Q23" s="5"/>
      <c r="R23" s="5"/>
      <c r="S23" s="5" t="str">
        <f>IFERROR(AVERAGE(C23:R23),"")</f>
        <v/>
      </c>
      <c r="T23" s="5"/>
    </row>
    <row r="24" spans="1:20">
      <c r="A24" s="5" t="s">
        <v>382</v>
      </c>
      <c r="B24" s="5"/>
      <c r="C24" s="5"/>
      <c r="D24" s="5"/>
      <c r="E24" s="5"/>
      <c r="F24" s="5"/>
      <c r="G24" s="5"/>
      <c r="H24" s="5"/>
      <c r="I24" s="5"/>
      <c r="J24" s="5"/>
      <c r="K24" s="5"/>
      <c r="L24" s="5"/>
      <c r="M24" s="5"/>
      <c r="N24" s="5"/>
      <c r="O24" s="5"/>
      <c r="P24" s="5"/>
      <c r="Q24" s="5"/>
      <c r="R24" s="5"/>
      <c r="S24" s="5" t="str">
        <f>IFERROR(AVERAGE(C24:R24),"")</f>
        <v/>
      </c>
      <c r="T24" s="5"/>
    </row>
    <row r="25" spans="1:20">
      <c r="A25" s="5" t="s">
        <v>383</v>
      </c>
      <c r="B25" s="5"/>
      <c r="C25" s="5"/>
      <c r="D25" s="5"/>
      <c r="E25" s="5"/>
      <c r="F25" s="5"/>
      <c r="G25" s="5"/>
      <c r="H25" s="5"/>
      <c r="I25" s="5"/>
      <c r="J25" s="5"/>
      <c r="K25" s="5"/>
      <c r="L25" s="5"/>
      <c r="M25" s="5"/>
      <c r="N25" s="5"/>
      <c r="O25" s="5"/>
      <c r="P25" s="5"/>
      <c r="Q25" s="5"/>
      <c r="R25" s="5"/>
      <c r="S25" s="5" t="str">
        <f>IFERROR(AVERAGE(C25:R25),"")</f>
        <v/>
      </c>
      <c r="T25" s="5"/>
    </row>
    <row r="26" spans="1:20">
      <c r="A26" s="5" t="s">
        <v>384</v>
      </c>
      <c r="B26" s="5"/>
      <c r="C26" s="5"/>
      <c r="D26" s="5"/>
      <c r="E26" s="5"/>
      <c r="F26" s="5"/>
      <c r="G26" s="5"/>
      <c r="H26" s="5"/>
      <c r="I26" s="5"/>
      <c r="J26" s="5"/>
      <c r="K26" s="5"/>
      <c r="L26" s="5"/>
      <c r="M26" s="5"/>
      <c r="N26" s="5"/>
      <c r="O26" s="5"/>
      <c r="P26" s="5"/>
      <c r="Q26" s="5"/>
      <c r="R26" s="5"/>
      <c r="S26" s="5" t="str">
        <f>IFERROR(AVERAGE(C26:R26),"")</f>
        <v/>
      </c>
      <c r="T26" s="5"/>
    </row>
    <row r="27" spans="1:20">
      <c r="A27" s="5" t="s">
        <v>385</v>
      </c>
      <c r="B27" s="5"/>
      <c r="C27" s="5"/>
      <c r="D27" s="5"/>
      <c r="E27" s="5"/>
      <c r="F27" s="5"/>
      <c r="G27" s="5"/>
      <c r="H27" s="5"/>
      <c r="I27" s="5"/>
      <c r="J27" s="5"/>
      <c r="K27" s="5"/>
      <c r="L27" s="5"/>
      <c r="M27" s="5"/>
      <c r="N27" s="5"/>
      <c r="O27" s="5"/>
      <c r="P27" s="5"/>
      <c r="Q27" s="5"/>
      <c r="R27" s="5"/>
      <c r="S27" s="5" t="str">
        <f>IFERROR(AVERAGE(C27:R27),"")</f>
        <v/>
      </c>
      <c r="T27" s="5"/>
    </row>
    <row r="28" spans="1:20">
      <c r="A28" s="5" t="s">
        <v>386</v>
      </c>
      <c r="B28" s="5"/>
      <c r="C28" s="5"/>
      <c r="D28" s="5"/>
      <c r="E28" s="5"/>
      <c r="F28" s="5"/>
      <c r="G28" s="5"/>
      <c r="H28" s="5"/>
      <c r="I28" s="5"/>
      <c r="J28" s="5"/>
      <c r="K28" s="5"/>
      <c r="L28" s="5"/>
      <c r="M28" s="5"/>
      <c r="N28" s="5"/>
      <c r="O28" s="5"/>
      <c r="P28" s="5"/>
      <c r="Q28" s="5"/>
      <c r="R28" s="5"/>
      <c r="S28" s="5" t="str">
        <f>IFERROR(AVERAGE(C28:R28),"")</f>
        <v/>
      </c>
      <c r="T28" s="5"/>
    </row>
    <row r="29" spans="1:20">
      <c r="A29" s="5" t="s">
        <v>387</v>
      </c>
      <c r="B29" s="5"/>
      <c r="C29" s="5"/>
      <c r="D29" s="5"/>
      <c r="E29" s="5"/>
      <c r="F29" s="5"/>
      <c r="G29" s="5"/>
      <c r="H29" s="5"/>
      <c r="I29" s="5"/>
      <c r="J29" s="5"/>
      <c r="K29" s="5"/>
      <c r="L29" s="5"/>
      <c r="M29" s="5"/>
      <c r="N29" s="5"/>
      <c r="O29" s="5"/>
      <c r="P29" s="5"/>
      <c r="Q29" s="5"/>
      <c r="R29" s="5"/>
      <c r="S29" s="5" t="str">
        <f>IFERROR(AVERAGE(C29:R29),"")</f>
        <v/>
      </c>
      <c r="T29" s="5"/>
    </row>
    <row r="30" spans="1:20">
      <c r="A30" s="5" t="s">
        <v>388</v>
      </c>
      <c r="B30" s="5"/>
      <c r="C30" s="5"/>
      <c r="D30" s="5"/>
      <c r="E30" s="5"/>
      <c r="F30" s="5"/>
      <c r="G30" s="5"/>
      <c r="H30" s="5"/>
      <c r="I30" s="5"/>
      <c r="J30" s="5"/>
      <c r="K30" s="5"/>
      <c r="L30" s="5"/>
      <c r="M30" s="5"/>
      <c r="N30" s="5"/>
      <c r="O30" s="5"/>
      <c r="P30" s="5"/>
      <c r="Q30" s="5"/>
      <c r="R30" s="5"/>
      <c r="S30" s="5" t="str">
        <f>IFERROR(AVERAGE(C30:R30),"")</f>
        <v/>
      </c>
      <c r="T30" s="5"/>
    </row>
    <row r="31" spans="1:20">
      <c r="A31" s="5" t="s">
        <v>389</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2026-10-16T17:29:46+02:00</dcterms:created>
  <dcterms:modified xsi:type="dcterms:W3CDTF">2026-10-16T17:29:46+02:00</dcterms:modified>
  <dc:title>Currículo LOMLOE Educacion fisica 1.º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