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<sst xmlns="http://schemas.openxmlformats.org/spreadsheetml/2006/main" uniqueCount="165">
  <si>
    <t>Corrigiendo.es</t>
  </si>
  <si>
    <t>Materia</t>
  </si>
  <si>
    <t>Educacion fisica</t>
  </si>
  <si>
    <t>Curso</t>
  </si>
  <si>
    <t>1.º Bachillerato</t>
  </si>
  <si>
    <t>Comunidad Autónoma</t>
  </si>
  <si>
    <t>Cataluña</t>
  </si>
  <si>
    <t>Normativa autonómica</t>
  </si>
  <si>
    <t>Decret 171/2022, de 20 de setembre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</si>
  <si>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</si>
  <si>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</si>
  <si>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</si>
  <si>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</si>
  <si>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</si>
  <si>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</si>
  <si>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</si>
  <si>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</si>
  <si>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</si>
  <si>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Sin enriquecimiento todavía</t>
  </si>
  <si>
    <t>Fuente</t>
  </si>
  <si>
    <t>Decreto autonómico publicado + sintetización pedagógica con IA Gemini</t>
  </si>
  <si>
    <t>Generado</t>
  </si>
  <si>
    <t>10/07/2026 22:06</t>
  </si>
  <si>
    <t>Contexto pedagógico del curso</t>
  </si>
  <si>
    <t>Primer curso post-obligatorio. El alumnado entra con motivación y nivel muy variables tras 4.º ESO. Los criterios LOMLOE exigen ya razonamiento de nivel medio-alto y autonomía en el aprendizaje.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</si>
  <si>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</si>
  <si>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</si>
  <si>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</si>
  <si>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</si>
  <si>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</si>
  <si>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</si>
  <si>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</si>
  <si>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</si>
  <si>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</si>
  <si>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</si>
  <si>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Educació Física</t>
  </si>
  <si>
    <t>CE.1</t>
  </si>
  <si>
    <t>Autogestionar la condició física per a l'adopció d'un estil de vida actiu i saludable.</t>
  </si>
  <si>
    <t>CE.2</t>
  </si>
  <si>
    <t>Resoldre situacions motrius diverses amb control i domini corporal per a la superació de reptes.</t>
  </si>
  <si>
    <t>CE.3</t>
  </si>
  <si>
    <t>Organitzar activitats fisicoesportives per a l'ocupació i el gaudi del temps de lleure activament.</t>
  </si>
  <si>
    <t>CE.4</t>
  </si>
  <si>
    <t>Aplicar actituds, valors i habilitats socials de forma proactiva en la pràctica d'activitat física i esportiva per a la millora de la convivència.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</si>
  <si>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</si>
  <si>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</si>
  <si>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</si>
  <si>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</si>
  <si>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</si>
  <si>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</si>
  <si>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</si>
  <si>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Elaborar un pla de treball personalitzat per al manteniment o la millora de la salut.</t>
  </si>
  <si>
    <t>Instrumento competencial</t>
  </si>
  <si>
    <t>Consolidar els hàbits saludables valorant els beneficis que suposen al llarg de la vida.</t>
  </si>
  <si>
    <t>Utilitzar els protocols d’actuació dels primers auxilis i de prevenció de lesions.</t>
  </si>
  <si>
    <t>Aplicar recursos digitals per a la monitorització de l’activitat física i l’adquisició d’hàbits saludables.</t>
  </si>
  <si>
    <t>Resoldre situa tècniques, tàctiques i estratègiques.</t>
  </si>
  <si>
    <t>Aplicar els elements i tècniques d’expressió corporal adequats a cada composició.</t>
  </si>
  <si>
    <t>Gestionar activitats, sessions o jornades esportives d’organització i dinamització.</t>
  </si>
  <si>
    <t>Crear produccions d’expressió corporal incorporant-hi elements de crítica social.</t>
  </si>
  <si>
    <t>Organitzar activitats físiques en el medi natural i urbà aplicant normes de seguretat i de conservació del medi ambient.</t>
  </si>
  <si>
    <t>Valorar les sortides professionals associades a l’activitat física i l’esport.</t>
  </si>
  <si>
    <t>Cooperar en diferents situacions motrius mostrant maduresa en la gestió emocional i personal en l’assumpció dels diferents rols.</t>
  </si>
  <si>
    <t>Resoldre conflictes mitjançant l’aplicació d’habilitats socials i valors davant situacions discriminatòries i de violència en la pràctica fisicoesportiva.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</si>
  <si>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</si>
  <si>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</si>
  <si>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</si>
  <si>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</si>
  <si>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</si>
  <si>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</si>
  <si>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</si>
  <si>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</si>
  <si>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Activitat física saludable: Disseny i planificació d’un programa personal d’activitat física: autoavaluació de les capacitats físiques i coordinatives, identificació d’objectius personals i desenvolupament d’aquests, sistemes d’entrenament, autoregulació i control de les càrregues de treball, progressió, avaluació dels resultats aconseguits i reorientació de les activitats a partir dels resultats</t>
  </si>
  <si>
    <t>Hàbits saludables: Anàlisi i reflexió de dietes equilibrades segons les característiques físiques i personals amb una mirada saludable</t>
  </si>
  <si>
    <t>Hàbits saludables: Planificació de tècniques i activitats específiques de relaxació, respiració i de prevenció i millora de la postura corporal</t>
  </si>
  <si>
    <t>Hàbits saludables: Conscienciació dels efectes negatius que poden tenir alguns hàbits individuals i socials i pràctiques d’activitat física en la salut individual i col·lectiva</t>
  </si>
  <si>
    <t>Primers auxilis i prevenció de lesions: Actuacions adequades davant d’accidents: desplaçament i transport d’accidentats, reanimació amb desfibril·lador automàtic (DEA) o semiautomàtic (DESA), protocol RCP, tècniques específiques en indicis d’accidents cardiovasculars i coneixement del contingut bàsic del kit d’assistència</t>
  </si>
  <si>
    <t>Primers auxilis i prevenció de lesions: Prevenció i planificació de mesures de seguretat en la pràctica d’activitat física</t>
  </si>
  <si>
    <t>Recursos digitals al servei de la pràctica esportiva: Ús d’aplicacions i recursos digitals per a la gestió de la pràctica d’activitat física</t>
  </si>
  <si>
    <t>Habilitats motrius: Perfeccionament de les habilitats tècniques, tàctiques i estratègiques dels esports individuals, d’adversari, d’oposició o col·lectius</t>
  </si>
  <si>
    <t>Habilitats motrius: Pràctica de diferents modalitats esportives, esports alternatius, esports adaptats i esports al medi natural</t>
  </si>
  <si>
    <t>Habilitats motrius: Resolució de situacions motrius variades amb domini corporal en jocs i esports</t>
  </si>
  <si>
    <t>Expressió i comunicació corporal: Utilització eficient i precisa d’elements i tècniques d’expressió corporal en representacions i dramatitzacions</t>
  </si>
  <si>
    <t>Expressió i comunicació corporal: Pràctica d’activitats ritmicomusicals amb intencionalitat estètica i expressiva</t>
  </si>
  <si>
    <t>Gestió d’activitats fisicoesportives: Planificació i gestió efectiva en l’organització d’activitats fisicoesportives en diferents medis i entorns</t>
  </si>
  <si>
    <t>Gestió d’activitats fisicoesportives: Assumpció de rols de dinamització i organització (coordinador/a, director/a, responsable de grup, etc.) en activitats, jornades i esdeveniments</t>
  </si>
  <si>
    <t>Gestió d’activitats fisicoesportives: Disseny de les activitats fisicoesportives atenent als elements necessaris: objectius, medi, seguretat, temps, espais, col·lectiu al qual va dirigit, material, etc</t>
  </si>
  <si>
    <t>Gestió d’activitats fisicoesportives: Utilització òptima de materials, equipaments i espais segons les especificacions tècniques i per a la seva conservació i millora</t>
  </si>
  <si>
    <t>Creació de composicions d’expressió corporal: Creació de composicions individuals i col·lectives d’expressió corporal per comunicar històries, idees, sentiments, etc</t>
  </si>
  <si>
    <t>Creació de composicions d’expressió corporal: Incorporació crítica d’elements socialment i culturalment rellevants a les representacions i les creacions pròpies</t>
  </si>
  <si>
    <t>Sortides professionals i ús del temps de lleure: Valoració de les activitats fisicoesportives i expressives com una manera d’ocupar el temps de lleure</t>
  </si>
  <si>
    <t>Sortides professionals i ús del temps de lleure: Identificació de les professions vinculades a l’activitat física, la salut i les arts escèniques com a possibles sortides laborals Valors, autoregulació emocional i interacció social en situacions motrius</t>
  </si>
  <si>
    <t>Gestió personal i emocional: Gestió i regulació assertiva d’emocions i habilitats personals en situacions motrius: resiliència, superació, gestió de l’èxit, del fracàs, etc</t>
  </si>
  <si>
    <t>Habilitats socials i valors: Aplicació d’estratègies i habilitats socials (escolta activa, diàleg, resolució de conflictes, entesa, compromís social) que fomentin la integració, la participació, la cooperació i el respecte a les diferències en les activitats amb grup</t>
  </si>
  <si>
    <t>Activitat física, gènere i discriminació: Reconeixement i actitud proactiva respecte a conductes o situacions contràries a la convivència</t>
  </si>
  <si>
    <t>Activitat física, gènere i discriminació: Adaptació de les activitats i les normes fomentant l’equitat i la igualtat de gènere en la pràctica fisicoesportiva</t>
  </si>
  <si>
    <t>Rúbrica orientativa 1-4</t>
  </si>
  <si>
    <t>Nivel</t>
  </si>
  <si>
    <t>Descriptor</t>
  </si>
  <si>
    <t>Qué mirar al corregir</t>
  </si>
  <si>
    <t>Acción docente recomendada</t>
  </si>
  <si>
    <t>Inicial</t>
  </si>
  <si>
    <t>Respuesta incompleta o con errores de base.</t>
  </si>
  <si>
    <t>Refuerzo guiado y nueva evidencia corta.</t>
  </si>
  <si>
    <t>En proceso</t>
  </si>
  <si>
    <t>Comprende parte del criterio con ayuda.</t>
  </si>
  <si>
    <t>Feedback específico y práctica focalizada.</t>
  </si>
  <si>
    <t>Adecuado</t>
  </si>
  <si>
    <t>Cumple el criterio con autonomía razonable.</t>
  </si>
  <si>
    <t>Consolidación y transferencia.</t>
  </si>
  <si>
    <t>Excelente</t>
  </si>
  <si>
    <t>Domina, justifica, transfiere.</t>
  </si>
  <si>
    <t>Ampliación o mentoría entre iguales.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</si>
  <si>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</si>
  <si>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</si>
  <si>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</si>
  <si>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</si>
  <si>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Sugerencias DUA por CE</t>
  </si>
  <si>
    <t>Las sugerencias DUA aún no están disponibles para esta materia.</t>
  </si>
  <si>
    <t>Mapeo CE → competencias clave del Perfil de Salida</t>
  </si>
  <si>
    <t>El mapeo aún no está disponible para esta materia.</t>
  </si>
  <si>
    <t>Preguntas frecuentes específicas</t>
  </si>
  <si>
    <t>Las FAQs específicas aún no están disponibles para esta CCAA.</t>
  </si>
  <si>
    <t>Cómo programar paso a paso</t>
  </si>
  <si>
    <t>La guía paso a paso aún no está disponible para esta materia.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</si>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</sst>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4</v>
      </c>
    </row>
    <row r="8" spans="1:2">
      <c r="A8" s="4" t="s">
        <v>12</v>
      </c>
      <c r="B8" s="5">
        <v>12</v>
      </c>
    </row>
    <row r="9" spans="1:2">
      <c r="A9" s="4" t="s">
        <v>13</v>
      </c>
      <c r="B9" s="5">
        <v>24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119</v>
      </c>
    </row>
    <row r="2" spans="1:1">
      <c r="A2" t="s">
        <v>120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121</v>
      </c>
    </row>
    <row r="2" spans="1:1">
      <c r="A2" t="s">
        <v>122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123</v>
      </c>
    </row>
    <row r="2" spans="1:1">
      <c r="A2" t="s">
        <v>124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5"/>
  <sheetViews>
    <sheetView tabSelected="0" workbookViewId="0" showGridLines="true" showRowColHeaders="1">
      <pane ySplit="2" activePane="bottomLeft" state="frozen" topLeftCell="A3"/>
      <selection pane="bottomLeft" activeCell="D3" sqref="D3:E15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125</v>
      </c>
      <c r="B1" s="3"/>
      <c r="C1" s="3"/>
      <c r="D1" s="3"/>
      <c r="E1" s="3"/>
      <c r="F1" s="3"/>
    </row>
    <row r="2" spans="1:6">
      <c r="A2" s="6" t="s">
        <v>28</v>
      </c>
      <c r="B2" s="6" t="s">
        <v>44</v>
      </c>
      <c r="C2" s="6" t="s">
        <v>126</v>
      </c>
      <c r="D2" s="6" t="s">
        <v>127</v>
      </c>
      <c r="E2" s="6" t="s">
        <v>128</v>
      </c>
      <c r="F2" s="6" t="s">
        <v>129</v>
      </c>
    </row>
    <row r="3" spans="1:6">
      <c r="A3" s="5">
        <v>1.1</v>
      </c>
      <c r="B3" s="5" t="s">
        <v>36</v>
      </c>
      <c r="C3" s="5" t="s">
        <v>51</v>
      </c>
      <c r="D3" s="7"/>
      <c r="E3" s="7">
        <v>8.33</v>
      </c>
      <c r="F3" s="5"/>
    </row>
    <row r="4" spans="1:6">
      <c r="A4" s="5">
        <v>1.2</v>
      </c>
      <c r="B4" s="5" t="s">
        <v>36</v>
      </c>
      <c r="C4" s="5" t="s">
        <v>53</v>
      </c>
      <c r="D4" s="7"/>
      <c r="E4" s="7">
        <v>8.33</v>
      </c>
      <c r="F4" s="5"/>
    </row>
    <row r="5" spans="1:6">
      <c r="A5" s="5">
        <v>1.3</v>
      </c>
      <c r="B5" s="5" t="s">
        <v>36</v>
      </c>
      <c r="C5" s="5" t="s">
        <v>54</v>
      </c>
      <c r="D5" s="7"/>
      <c r="E5" s="7">
        <v>8.33</v>
      </c>
      <c r="F5" s="5"/>
    </row>
    <row r="6" spans="1:6">
      <c r="A6" s="5">
        <v>1.4</v>
      </c>
      <c r="B6" s="5" t="s">
        <v>36</v>
      </c>
      <c r="C6" s="5" t="s">
        <v>55</v>
      </c>
      <c r="D6" s="7"/>
      <c r="E6" s="7">
        <v>8.33</v>
      </c>
      <c r="F6" s="5"/>
    </row>
    <row r="7" spans="1:6">
      <c r="A7" s="5">
        <v>2.1</v>
      </c>
      <c r="B7" s="5" t="s">
        <v>38</v>
      </c>
      <c r="C7" s="5" t="s">
        <v>56</v>
      </c>
      <c r="D7" s="7"/>
      <c r="E7" s="7">
        <v>8.33</v>
      </c>
      <c r="F7" s="5"/>
    </row>
    <row r="8" spans="1:6">
      <c r="A8" s="5">
        <v>2.2</v>
      </c>
      <c r="B8" s="5" t="s">
        <v>38</v>
      </c>
      <c r="C8" s="5" t="s">
        <v>57</v>
      </c>
      <c r="D8" s="7"/>
      <c r="E8" s="7">
        <v>8.33</v>
      </c>
      <c r="F8" s="5"/>
    </row>
    <row r="9" spans="1:6">
      <c r="A9" s="5">
        <v>3.1</v>
      </c>
      <c r="B9" s="5" t="s">
        <v>40</v>
      </c>
      <c r="C9" s="5" t="s">
        <v>58</v>
      </c>
      <c r="D9" s="7"/>
      <c r="E9" s="7">
        <v>8.33</v>
      </c>
      <c r="F9" s="5"/>
    </row>
    <row r="10" spans="1:6">
      <c r="A10" s="5">
        <v>3.2</v>
      </c>
      <c r="B10" s="5" t="s">
        <v>40</v>
      </c>
      <c r="C10" s="5" t="s">
        <v>59</v>
      </c>
      <c r="D10" s="7"/>
      <c r="E10" s="7">
        <v>8.33</v>
      </c>
      <c r="F10" s="5"/>
    </row>
    <row r="11" spans="1:6">
      <c r="A11" s="5">
        <v>3.3</v>
      </c>
      <c r="B11" s="5" t="s">
        <v>40</v>
      </c>
      <c r="C11" s="5" t="s">
        <v>60</v>
      </c>
      <c r="D11" s="7"/>
      <c r="E11" s="7">
        <v>8.33</v>
      </c>
      <c r="F11" s="5"/>
    </row>
    <row r="12" spans="1:6">
      <c r="A12" s="5">
        <v>3.4</v>
      </c>
      <c r="B12" s="5" t="s">
        <v>40</v>
      </c>
      <c r="C12" s="5" t="s">
        <v>61</v>
      </c>
      <c r="D12" s="7"/>
      <c r="E12" s="7">
        <v>8.33</v>
      </c>
      <c r="F12" s="5"/>
    </row>
    <row r="13" spans="1:6">
      <c r="A13" s="5">
        <v>4.1</v>
      </c>
      <c r="B13" s="5" t="s">
        <v>42</v>
      </c>
      <c r="C13" s="5" t="s">
        <v>62</v>
      </c>
      <c r="D13" s="7"/>
      <c r="E13" s="7">
        <v>8.33</v>
      </c>
      <c r="F13" s="5"/>
    </row>
    <row r="14" spans="1:6">
      <c r="A14" s="5">
        <v>4.2</v>
      </c>
      <c r="B14" s="5" t="s">
        <v>42</v>
      </c>
      <c r="C14" s="5" t="s">
        <v>63</v>
      </c>
      <c r="D14" s="7"/>
      <c r="E14" s="7">
        <v>8.33</v>
      </c>
      <c r="F14" s="5"/>
    </row>
    <row r="15" spans="1:6">
      <c r="A15" s="5" t="s">
        <v>130</v>
      </c>
      <c r="B15" s="5"/>
      <c r="C15" s="5"/>
      <c r="D15" s="7"/>
      <c r="E15" s="7">
        <f>SUM(E3:E14)</f>
        <v>99.95999999999999</v>
      </c>
      <c r="F15" s="5" t="s">
        <v>131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P31"/>
  <sheetViews>
    <sheetView tabSelected="0" workbookViewId="0" showGridLines="true" showRowColHeaders="1">
      <pane xSplit="2" ySplit="1" activePane="bottomRight" state="frozen" topLeftCell="C2"/>
      <selection pane="bottomRight" activeCell="A1" sqref="A1:P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18.71" bestFit="true" customWidth="true" style="0"/>
    <col min="16" max="16" width="18.71" bestFit="true" customWidth="true" style="0"/>
  </cols>
  <sheetData>
    <row r="1" spans="1:16">
      <c r="A1" s="6" t="s">
        <v>132</v>
      </c>
      <c r="B1" s="6" t="s">
        <v>133</v>
      </c>
      <c r="C1" s="6">
        <v>1.1</v>
      </c>
      <c r="D1" s="6">
        <v>1.2</v>
      </c>
      <c r="E1" s="6">
        <v>1.3</v>
      </c>
      <c r="F1" s="6">
        <v>1.4</v>
      </c>
      <c r="G1" s="6">
        <v>2.1</v>
      </c>
      <c r="H1" s="6">
        <v>2.2</v>
      </c>
      <c r="I1" s="6">
        <v>3.1</v>
      </c>
      <c r="J1" s="6">
        <v>3.2</v>
      </c>
      <c r="K1" s="6">
        <v>3.3</v>
      </c>
      <c r="L1" s="6">
        <v>3.4</v>
      </c>
      <c r="M1" s="6">
        <v>4.1</v>
      </c>
      <c r="N1" s="6">
        <v>4.2</v>
      </c>
      <c r="O1" s="6" t="s">
        <v>134</v>
      </c>
      <c r="P1" s="6" t="s">
        <v>129</v>
      </c>
    </row>
    <row r="2" spans="1:16">
      <c r="A2" s="5" t="s">
        <v>135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 t="str">
        <f>IFERROR(AVERAGE(C2:N2),"")</f>
        <v/>
      </c>
      <c r="P2" s="5"/>
    </row>
    <row r="3" spans="1:16">
      <c r="A3" s="5" t="s">
        <v>136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 t="str">
        <f>IFERROR(AVERAGE(C3:N3),"")</f>
        <v/>
      </c>
      <c r="P3" s="5"/>
    </row>
    <row r="4" spans="1:16">
      <c r="A4" s="5" t="s">
        <v>137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 t="str">
        <f>IFERROR(AVERAGE(C4:N4),"")</f>
        <v/>
      </c>
      <c r="P4" s="5"/>
    </row>
    <row r="5" spans="1:16">
      <c r="A5" s="5" t="s">
        <v>138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 t="str">
        <f>IFERROR(AVERAGE(C5:N5),"")</f>
        <v/>
      </c>
      <c r="P5" s="5"/>
    </row>
    <row r="6" spans="1:16">
      <c r="A6" s="5" t="s">
        <v>139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 t="str">
        <f>IFERROR(AVERAGE(C6:N6),"")</f>
        <v/>
      </c>
      <c r="P6" s="5"/>
    </row>
    <row r="7" spans="1:16">
      <c r="A7" s="5" t="s">
        <v>140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 t="str">
        <f>IFERROR(AVERAGE(C7:N7),"")</f>
        <v/>
      </c>
      <c r="P7" s="5"/>
    </row>
    <row r="8" spans="1:16">
      <c r="A8" s="5" t="s">
        <v>141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 t="str">
        <f>IFERROR(AVERAGE(C8:N8),"")</f>
        <v/>
      </c>
      <c r="P8" s="5"/>
    </row>
    <row r="9" spans="1:16">
      <c r="A9" s="5" t="s">
        <v>142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 t="str">
        <f>IFERROR(AVERAGE(C9:N9),"")</f>
        <v/>
      </c>
      <c r="P9" s="5"/>
    </row>
    <row r="10" spans="1:16">
      <c r="A10" s="5" t="s">
        <v>143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 t="str">
        <f>IFERROR(AVERAGE(C10:N10),"")</f>
        <v/>
      </c>
      <c r="P10" s="5"/>
    </row>
    <row r="11" spans="1:16">
      <c r="A11" s="5" t="s">
        <v>144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 t="str">
        <f>IFERROR(AVERAGE(C11:N11),"")</f>
        <v/>
      </c>
      <c r="P11" s="5"/>
    </row>
    <row r="12" spans="1:16">
      <c r="A12" s="5" t="s">
        <v>145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 t="str">
        <f>IFERROR(AVERAGE(C12:N12),"")</f>
        <v/>
      </c>
      <c r="P12" s="5"/>
    </row>
    <row r="13" spans="1:16">
      <c r="A13" s="5" t="s">
        <v>146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 t="str">
        <f>IFERROR(AVERAGE(C13:N13),"")</f>
        <v/>
      </c>
      <c r="P13" s="5"/>
    </row>
    <row r="14" spans="1:16">
      <c r="A14" s="5" t="s">
        <v>147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 t="str">
        <f>IFERROR(AVERAGE(C14:N14),"")</f>
        <v/>
      </c>
      <c r="P14" s="5"/>
    </row>
    <row r="15" spans="1:16">
      <c r="A15" s="5" t="s">
        <v>148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 t="str">
        <f>IFERROR(AVERAGE(C15:N15),"")</f>
        <v/>
      </c>
      <c r="P15" s="5"/>
    </row>
    <row r="16" spans="1:16">
      <c r="A16" s="5" t="s">
        <v>149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 t="str">
        <f>IFERROR(AVERAGE(C16:N16),"")</f>
        <v/>
      </c>
      <c r="P16" s="5"/>
    </row>
    <row r="17" spans="1:16">
      <c r="A17" s="5" t="s">
        <v>150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 t="str">
        <f>IFERROR(AVERAGE(C17:N17),"")</f>
        <v/>
      </c>
      <c r="P17" s="5"/>
    </row>
    <row r="18" spans="1:16">
      <c r="A18" s="5" t="s">
        <v>151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 t="str">
        <f>IFERROR(AVERAGE(C18:N18),"")</f>
        <v/>
      </c>
      <c r="P18" s="5"/>
    </row>
    <row r="19" spans="1:16">
      <c r="A19" s="5" t="s">
        <v>152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 t="str">
        <f>IFERROR(AVERAGE(C19:N19),"")</f>
        <v/>
      </c>
      <c r="P19" s="5"/>
    </row>
    <row r="20" spans="1:16">
      <c r="A20" s="5" t="s">
        <v>153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 t="str">
        <f>IFERROR(AVERAGE(C20:N20),"")</f>
        <v/>
      </c>
      <c r="P20" s="5"/>
    </row>
    <row r="21" spans="1:16">
      <c r="A21" s="5" t="s">
        <v>154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 t="str">
        <f>IFERROR(AVERAGE(C21:N21),"")</f>
        <v/>
      </c>
      <c r="P21" s="5"/>
    </row>
    <row r="22" spans="1:16">
      <c r="A22" s="5" t="s">
        <v>155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 t="str">
        <f>IFERROR(AVERAGE(C22:N22),"")</f>
        <v/>
      </c>
      <c r="P22" s="5"/>
    </row>
    <row r="23" spans="1:16">
      <c r="A23" s="5" t="s">
        <v>156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 t="str">
        <f>IFERROR(AVERAGE(C23:N23),"")</f>
        <v/>
      </c>
      <c r="P23" s="5"/>
    </row>
    <row r="24" spans="1:16">
      <c r="A24" s="5" t="s">
        <v>157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 t="str">
        <f>IFERROR(AVERAGE(C24:N24),"")</f>
        <v/>
      </c>
      <c r="P24" s="5"/>
    </row>
    <row r="25" spans="1:16">
      <c r="A25" s="5" t="s">
        <v>158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 t="str">
        <f>IFERROR(AVERAGE(C25:N25),"")</f>
        <v/>
      </c>
      <c r="P25" s="5"/>
    </row>
    <row r="26" spans="1:16">
      <c r="A26" s="5" t="s">
        <v>159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 t="str">
        <f>IFERROR(AVERAGE(C26:N26),"")</f>
        <v/>
      </c>
      <c r="P26" s="5"/>
    </row>
    <row r="27" spans="1:16">
      <c r="A27" s="5" t="s">
        <v>160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 t="str">
        <f>IFERROR(AVERAGE(C27:N27),"")</f>
        <v/>
      </c>
      <c r="P27" s="5"/>
    </row>
    <row r="28" spans="1:16">
      <c r="A28" s="5" t="s">
        <v>161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 t="str">
        <f>IFERROR(AVERAGE(C28:N28),"")</f>
        <v/>
      </c>
      <c r="P28" s="5"/>
    </row>
    <row r="29" spans="1:16">
      <c r="A29" s="5" t="s">
        <v>162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 t="str">
        <f>IFERROR(AVERAGE(C29:N29),"")</f>
        <v/>
      </c>
      <c r="P29" s="5"/>
    </row>
    <row r="30" spans="1:16">
      <c r="A30" s="5" t="s">
        <v>163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 t="str">
        <f>IFERROR(AVERAGE(C30:N30),"")</f>
        <v/>
      </c>
      <c r="P30" s="5"/>
    </row>
    <row r="31" spans="1:16">
      <c r="A31" s="5" t="s">
        <v>164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 t="str">
        <f>IFERROR(AVERAGE(C31:N31),"")</f>
        <v/>
      </c>
      <c r="P31" s="5"/>
    </row>
  </sheetData>
  <dataValidations count="36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5"/>
  <sheetViews>
    <sheetView tabSelected="0" workbookViewId="0" showGridLines="true" showRowColHeaders="1">
      <pane xSplit="2" ySplit="1" activePane="bottomRight" state="frozen" topLeftCell="C2"/>
      <selection pane="bottomRight" activeCell="A1" sqref="A1:H5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/>
      <c r="E2" s="5"/>
      <c r="F2" s="5"/>
      <c r="G2" s="5"/>
      <c r="H2" s="5"/>
    </row>
    <row r="3" spans="1:8">
      <c r="A3" s="5" t="s">
        <v>35</v>
      </c>
      <c r="B3" s="5" t="s">
        <v>38</v>
      </c>
      <c r="C3" s="5" t="s">
        <v>39</v>
      </c>
      <c r="D3" s="5"/>
      <c r="E3" s="5"/>
      <c r="F3" s="5"/>
      <c r="G3" s="5"/>
      <c r="H3" s="5"/>
    </row>
    <row r="4" spans="1:8">
      <c r="A4" s="5" t="s">
        <v>35</v>
      </c>
      <c r="B4" s="5" t="s">
        <v>40</v>
      </c>
      <c r="C4" s="5" t="s">
        <v>41</v>
      </c>
      <c r="D4" s="5"/>
      <c r="E4" s="5"/>
      <c r="F4" s="5"/>
      <c r="G4" s="5"/>
      <c r="H4" s="5"/>
    </row>
    <row r="5" spans="1:8">
      <c r="A5" s="5" t="s">
        <v>35</v>
      </c>
      <c r="B5" s="5" t="s">
        <v>42</v>
      </c>
      <c r="C5" s="5" t="s">
        <v>43</v>
      </c>
      <c r="D5" s="5"/>
      <c r="E5" s="5"/>
      <c r="F5" s="5"/>
      <c r="G5" s="5"/>
      <c r="H5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3"/>
  <sheetViews>
    <sheetView tabSelected="0" workbookViewId="0" showGridLines="true" showRowColHeaders="1">
      <pane xSplit="2" ySplit="1" activePane="bottomRight" state="frozen" topLeftCell="C2"/>
      <selection pane="bottomRight" activeCell="K2" sqref="K2:K13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44</v>
      </c>
      <c r="D1" s="6" t="s">
        <v>29</v>
      </c>
      <c r="E1" s="6" t="s">
        <v>30</v>
      </c>
      <c r="F1" s="6" t="s">
        <v>45</v>
      </c>
      <c r="G1" s="6" t="s">
        <v>46</v>
      </c>
      <c r="H1" s="6" t="s">
        <v>47</v>
      </c>
      <c r="I1" s="6" t="s">
        <v>48</v>
      </c>
      <c r="J1" s="6" t="s">
        <v>49</v>
      </c>
      <c r="K1" s="6" t="s">
        <v>50</v>
      </c>
    </row>
    <row r="2" spans="1:11">
      <c r="A2" s="5" t="s">
        <v>35</v>
      </c>
      <c r="B2" s="5">
        <v>1.1</v>
      </c>
      <c r="C2" s="5" t="s">
        <v>36</v>
      </c>
      <c r="D2" s="5" t="s">
        <v>51</v>
      </c>
      <c r="E2" s="5"/>
      <c r="F2" s="5"/>
      <c r="G2" s="5"/>
      <c r="H2" s="5" t="s">
        <v>52</v>
      </c>
      <c r="I2" s="5"/>
      <c r="J2" s="5"/>
      <c r="K2" s="7">
        <v>8.33</v>
      </c>
    </row>
    <row r="3" spans="1:11">
      <c r="A3" s="5" t="s">
        <v>35</v>
      </c>
      <c r="B3" s="5">
        <v>1.2</v>
      </c>
      <c r="C3" s="5" t="s">
        <v>36</v>
      </c>
      <c r="D3" s="5" t="s">
        <v>53</v>
      </c>
      <c r="E3" s="5"/>
      <c r="F3" s="5"/>
      <c r="G3" s="5"/>
      <c r="H3" s="5" t="s">
        <v>52</v>
      </c>
      <c r="I3" s="5"/>
      <c r="J3" s="5"/>
      <c r="K3" s="7">
        <v>8.33</v>
      </c>
    </row>
    <row r="4" spans="1:11">
      <c r="A4" s="5" t="s">
        <v>35</v>
      </c>
      <c r="B4" s="5">
        <v>1.3</v>
      </c>
      <c r="C4" s="5" t="s">
        <v>36</v>
      </c>
      <c r="D4" s="5" t="s">
        <v>54</v>
      </c>
      <c r="E4" s="5"/>
      <c r="F4" s="5"/>
      <c r="G4" s="5"/>
      <c r="H4" s="5" t="s">
        <v>52</v>
      </c>
      <c r="I4" s="5"/>
      <c r="J4" s="5"/>
      <c r="K4" s="7">
        <v>8.33</v>
      </c>
    </row>
    <row r="5" spans="1:11">
      <c r="A5" s="5" t="s">
        <v>35</v>
      </c>
      <c r="B5" s="5">
        <v>1.4</v>
      </c>
      <c r="C5" s="5" t="s">
        <v>36</v>
      </c>
      <c r="D5" s="5" t="s">
        <v>55</v>
      </c>
      <c r="E5" s="5"/>
      <c r="F5" s="5"/>
      <c r="G5" s="5"/>
      <c r="H5" s="5" t="s">
        <v>52</v>
      </c>
      <c r="I5" s="5"/>
      <c r="J5" s="5"/>
      <c r="K5" s="7">
        <v>8.33</v>
      </c>
    </row>
    <row r="6" spans="1:11">
      <c r="A6" s="5" t="s">
        <v>35</v>
      </c>
      <c r="B6" s="5">
        <v>2.1</v>
      </c>
      <c r="C6" s="5" t="s">
        <v>38</v>
      </c>
      <c r="D6" s="5" t="s">
        <v>56</v>
      </c>
      <c r="E6" s="5"/>
      <c r="F6" s="5"/>
      <c r="G6" s="5"/>
      <c r="H6" s="5" t="s">
        <v>52</v>
      </c>
      <c r="I6" s="5"/>
      <c r="J6" s="5"/>
      <c r="K6" s="7">
        <v>8.33</v>
      </c>
    </row>
    <row r="7" spans="1:11">
      <c r="A7" s="5" t="s">
        <v>35</v>
      </c>
      <c r="B7" s="5">
        <v>2.2</v>
      </c>
      <c r="C7" s="5" t="s">
        <v>38</v>
      </c>
      <c r="D7" s="5" t="s">
        <v>57</v>
      </c>
      <c r="E7" s="5"/>
      <c r="F7" s="5"/>
      <c r="G7" s="5"/>
      <c r="H7" s="5" t="s">
        <v>52</v>
      </c>
      <c r="I7" s="5"/>
      <c r="J7" s="5"/>
      <c r="K7" s="7">
        <v>8.33</v>
      </c>
    </row>
    <row r="8" spans="1:11">
      <c r="A8" s="5" t="s">
        <v>35</v>
      </c>
      <c r="B8" s="5">
        <v>3.1</v>
      </c>
      <c r="C8" s="5" t="s">
        <v>40</v>
      </c>
      <c r="D8" s="5" t="s">
        <v>58</v>
      </c>
      <c r="E8" s="5"/>
      <c r="F8" s="5"/>
      <c r="G8" s="5"/>
      <c r="H8" s="5" t="s">
        <v>52</v>
      </c>
      <c r="I8" s="5"/>
      <c r="J8" s="5"/>
      <c r="K8" s="7">
        <v>8.33</v>
      </c>
    </row>
    <row r="9" spans="1:11">
      <c r="A9" s="5" t="s">
        <v>35</v>
      </c>
      <c r="B9" s="5">
        <v>3.2</v>
      </c>
      <c r="C9" s="5" t="s">
        <v>40</v>
      </c>
      <c r="D9" s="5" t="s">
        <v>59</v>
      </c>
      <c r="E9" s="5"/>
      <c r="F9" s="5"/>
      <c r="G9" s="5"/>
      <c r="H9" s="5" t="s">
        <v>52</v>
      </c>
      <c r="I9" s="5"/>
      <c r="J9" s="5"/>
      <c r="K9" s="7">
        <v>8.33</v>
      </c>
    </row>
    <row r="10" spans="1:11">
      <c r="A10" s="5" t="s">
        <v>35</v>
      </c>
      <c r="B10" s="5">
        <v>3.3</v>
      </c>
      <c r="C10" s="5" t="s">
        <v>40</v>
      </c>
      <c r="D10" s="5" t="s">
        <v>60</v>
      </c>
      <c r="E10" s="5"/>
      <c r="F10" s="5"/>
      <c r="G10" s="5"/>
      <c r="H10" s="5" t="s">
        <v>52</v>
      </c>
      <c r="I10" s="5"/>
      <c r="J10" s="5"/>
      <c r="K10" s="7">
        <v>8.33</v>
      </c>
    </row>
    <row r="11" spans="1:11">
      <c r="A11" s="5" t="s">
        <v>35</v>
      </c>
      <c r="B11" s="5">
        <v>3.4</v>
      </c>
      <c r="C11" s="5" t="s">
        <v>40</v>
      </c>
      <c r="D11" s="5" t="s">
        <v>61</v>
      </c>
      <c r="E11" s="5"/>
      <c r="F11" s="5"/>
      <c r="G11" s="5"/>
      <c r="H11" s="5" t="s">
        <v>52</v>
      </c>
      <c r="I11" s="5"/>
      <c r="J11" s="5"/>
      <c r="K11" s="7">
        <v>8.33</v>
      </c>
    </row>
    <row r="12" spans="1:11">
      <c r="A12" s="5" t="s">
        <v>35</v>
      </c>
      <c r="B12" s="5">
        <v>4.1</v>
      </c>
      <c r="C12" s="5" t="s">
        <v>42</v>
      </c>
      <c r="D12" s="5" t="s">
        <v>62</v>
      </c>
      <c r="E12" s="5"/>
      <c r="F12" s="5"/>
      <c r="G12" s="5"/>
      <c r="H12" s="5" t="s">
        <v>52</v>
      </c>
      <c r="I12" s="5"/>
      <c r="J12" s="5"/>
      <c r="K12" s="7">
        <v>8.33</v>
      </c>
    </row>
    <row r="13" spans="1:11">
      <c r="A13" s="5" t="s">
        <v>35</v>
      </c>
      <c r="B13" s="5">
        <v>4.2</v>
      </c>
      <c r="C13" s="5" t="s">
        <v>42</v>
      </c>
      <c r="D13" s="5" t="s">
        <v>63</v>
      </c>
      <c r="E13" s="5"/>
      <c r="F13" s="5"/>
      <c r="G13" s="5"/>
      <c r="H13" s="5" t="s">
        <v>52</v>
      </c>
      <c r="I13" s="5"/>
      <c r="J13" s="5"/>
      <c r="K13" s="7">
        <v>8.33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25"/>
  <sheetViews>
    <sheetView tabSelected="0" workbookViewId="0" showGridLines="true" showRowColHeaders="1">
      <pane xSplit="3" ySplit="1" activePane="bottomRight" state="frozen" topLeftCell="D2"/>
      <selection pane="bottomRight" activeCell="A1" sqref="A1:I25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64</v>
      </c>
      <c r="C1" s="6" t="s">
        <v>65</v>
      </c>
      <c r="D1" s="6" t="s">
        <v>66</v>
      </c>
      <c r="E1" s="6" t="s">
        <v>30</v>
      </c>
      <c r="F1" s="6" t="s">
        <v>67</v>
      </c>
      <c r="G1" s="6" t="s">
        <v>68</v>
      </c>
      <c r="H1" s="6" t="s">
        <v>69</v>
      </c>
      <c r="I1" s="6" t="s">
        <v>70</v>
      </c>
    </row>
    <row r="2" spans="1:9">
      <c r="A2" s="5" t="s">
        <v>35</v>
      </c>
      <c r="B2" s="5" t="s">
        <v>71</v>
      </c>
      <c r="C2" s="5">
        <v>1</v>
      </c>
      <c r="D2" s="5" t="s">
        <v>72</v>
      </c>
      <c r="E2" s="5"/>
      <c r="F2" s="5"/>
      <c r="G2" s="5"/>
      <c r="H2" s="5"/>
      <c r="I2" s="5"/>
    </row>
    <row r="3" spans="1:9">
      <c r="A3" s="5" t="s">
        <v>35</v>
      </c>
      <c r="B3" s="5" t="s">
        <v>71</v>
      </c>
      <c r="C3" s="5">
        <v>2</v>
      </c>
      <c r="D3" s="5" t="s">
        <v>73</v>
      </c>
      <c r="E3" s="5"/>
      <c r="F3" s="5"/>
      <c r="G3" s="5"/>
      <c r="H3" s="5"/>
      <c r="I3" s="5"/>
    </row>
    <row r="4" spans="1:9">
      <c r="A4" s="5" t="s">
        <v>35</v>
      </c>
      <c r="B4" s="5" t="s">
        <v>71</v>
      </c>
      <c r="C4" s="5">
        <v>3</v>
      </c>
      <c r="D4" s="5" t="s">
        <v>74</v>
      </c>
      <c r="E4" s="5"/>
      <c r="F4" s="5"/>
      <c r="G4" s="5"/>
      <c r="H4" s="5"/>
      <c r="I4" s="5"/>
    </row>
    <row r="5" spans="1:9">
      <c r="A5" s="5" t="s">
        <v>35</v>
      </c>
      <c r="B5" s="5" t="s">
        <v>71</v>
      </c>
      <c r="C5" s="5">
        <v>4</v>
      </c>
      <c r="D5" s="5" t="s">
        <v>75</v>
      </c>
      <c r="E5" s="5"/>
      <c r="F5" s="5"/>
      <c r="G5" s="5"/>
      <c r="H5" s="5"/>
      <c r="I5" s="5"/>
    </row>
    <row r="6" spans="1:9">
      <c r="A6" s="5" t="s">
        <v>35</v>
      </c>
      <c r="B6" s="5" t="s">
        <v>71</v>
      </c>
      <c r="C6" s="5">
        <v>5</v>
      </c>
      <c r="D6" s="5" t="s">
        <v>76</v>
      </c>
      <c r="E6" s="5"/>
      <c r="F6" s="5"/>
      <c r="G6" s="5"/>
      <c r="H6" s="5"/>
      <c r="I6" s="5"/>
    </row>
    <row r="7" spans="1:9">
      <c r="A7" s="5" t="s">
        <v>35</v>
      </c>
      <c r="B7" s="5" t="s">
        <v>71</v>
      </c>
      <c r="C7" s="5">
        <v>6</v>
      </c>
      <c r="D7" s="5" t="s">
        <v>77</v>
      </c>
      <c r="E7" s="5"/>
      <c r="F7" s="5"/>
      <c r="G7" s="5"/>
      <c r="H7" s="5"/>
      <c r="I7" s="5"/>
    </row>
    <row r="8" spans="1:9">
      <c r="A8" s="5" t="s">
        <v>35</v>
      </c>
      <c r="B8" s="5" t="s">
        <v>71</v>
      </c>
      <c r="C8" s="5">
        <v>7</v>
      </c>
      <c r="D8" s="5" t="s">
        <v>78</v>
      </c>
      <c r="E8" s="5"/>
      <c r="F8" s="5"/>
      <c r="G8" s="5"/>
      <c r="H8" s="5"/>
      <c r="I8" s="5"/>
    </row>
    <row r="9" spans="1:9">
      <c r="A9" s="5" t="s">
        <v>35</v>
      </c>
      <c r="B9" s="5" t="s">
        <v>71</v>
      </c>
      <c r="C9" s="5">
        <v>1</v>
      </c>
      <c r="D9" s="5" t="s">
        <v>79</v>
      </c>
      <c r="E9" s="5"/>
      <c r="F9" s="5"/>
      <c r="G9" s="5"/>
      <c r="H9" s="5"/>
      <c r="I9" s="5"/>
    </row>
    <row r="10" spans="1:9">
      <c r="A10" s="5" t="s">
        <v>35</v>
      </c>
      <c r="B10" s="5" t="s">
        <v>71</v>
      </c>
      <c r="C10" s="5">
        <v>2</v>
      </c>
      <c r="D10" s="5" t="s">
        <v>80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71</v>
      </c>
      <c r="C11" s="5">
        <v>3</v>
      </c>
      <c r="D11" s="5" t="s">
        <v>81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71</v>
      </c>
      <c r="C12" s="5">
        <v>4</v>
      </c>
      <c r="D12" s="5" t="s">
        <v>82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71</v>
      </c>
      <c r="C13" s="5">
        <v>5</v>
      </c>
      <c r="D13" s="5" t="s">
        <v>83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71</v>
      </c>
      <c r="C14" s="5">
        <v>1</v>
      </c>
      <c r="D14" s="5" t="s">
        <v>84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71</v>
      </c>
      <c r="C15" s="5">
        <v>2</v>
      </c>
      <c r="D15" s="5" t="s">
        <v>85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71</v>
      </c>
      <c r="C16" s="5">
        <v>3</v>
      </c>
      <c r="D16" s="5" t="s">
        <v>86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71</v>
      </c>
      <c r="C17" s="5">
        <v>4</v>
      </c>
      <c r="D17" s="5" t="s">
        <v>87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71</v>
      </c>
      <c r="C18" s="5">
        <v>5</v>
      </c>
      <c r="D18" s="5" t="s">
        <v>88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71</v>
      </c>
      <c r="C19" s="5">
        <v>6</v>
      </c>
      <c r="D19" s="5" t="s">
        <v>89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71</v>
      </c>
      <c r="C20" s="5">
        <v>7</v>
      </c>
      <c r="D20" s="5" t="s">
        <v>90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71</v>
      </c>
      <c r="C21" s="5">
        <v>8</v>
      </c>
      <c r="D21" s="5" t="s">
        <v>91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71</v>
      </c>
      <c r="C22" s="5">
        <v>9</v>
      </c>
      <c r="D22" s="5" t="s">
        <v>92</v>
      </c>
      <c r="E22" s="5"/>
      <c r="F22" s="5"/>
      <c r="G22" s="5"/>
      <c r="H22" s="5"/>
      <c r="I22" s="5"/>
    </row>
    <row r="23" spans="1:9">
      <c r="A23" s="5" t="s">
        <v>35</v>
      </c>
      <c r="B23" s="5" t="s">
        <v>71</v>
      </c>
      <c r="C23" s="5">
        <v>10</v>
      </c>
      <c r="D23" s="5" t="s">
        <v>93</v>
      </c>
      <c r="E23" s="5"/>
      <c r="F23" s="5"/>
      <c r="G23" s="5"/>
      <c r="H23" s="5"/>
      <c r="I23" s="5"/>
    </row>
    <row r="24" spans="1:9">
      <c r="A24" s="5" t="s">
        <v>35</v>
      </c>
      <c r="B24" s="5" t="s">
        <v>71</v>
      </c>
      <c r="C24" s="5">
        <v>11</v>
      </c>
      <c r="D24" s="5" t="s">
        <v>94</v>
      </c>
      <c r="E24" s="5"/>
      <c r="F24" s="5"/>
      <c r="G24" s="5"/>
      <c r="H24" s="5"/>
      <c r="I24" s="5"/>
    </row>
    <row r="25" spans="1:9">
      <c r="A25" s="5" t="s">
        <v>35</v>
      </c>
      <c r="B25" s="5" t="s">
        <v>71</v>
      </c>
      <c r="C25" s="5">
        <v>12</v>
      </c>
      <c r="D25" s="5" t="s">
        <v>95</v>
      </c>
      <c r="E25" s="5"/>
      <c r="F25" s="5"/>
      <c r="G25" s="5"/>
      <c r="H25" s="5"/>
      <c r="I25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6"/>
  <sheetViews>
    <sheetView tabSelected="0" workbookViewId="0" showGridLines="true" showRowColHeaders="1">
      <selection activeCell="A2" sqref="A2:D6"/>
    </sheetView>
  </sheetViews>
  <sheetFormatPr defaultRowHeight="14.4" outlineLevelRow="0" outlineLevelCol="0"/>
  <cols>
    <col min="1" max="1" width="9.283" bestFit="true" customWidth="true" style="0"/>
    <col min="2" max="2" width="15.139" bestFit="true" customWidth="true" style="0"/>
    <col min="3" max="3" width="51.845" bestFit="true" customWidth="true" style="0"/>
    <col min="4" max="4" width="50.559" bestFit="true" customWidth="true" style="0"/>
  </cols>
  <sheetData>
    <row r="1" spans="1:4">
      <c r="A1" s="3" t="s">
        <v>96</v>
      </c>
      <c r="B1" s="3"/>
      <c r="C1" s="3"/>
      <c r="D1" s="3"/>
    </row>
    <row r="2" spans="1:4">
      <c r="A2" s="6" t="s">
        <v>97</v>
      </c>
      <c r="B2" s="6" t="s">
        <v>98</v>
      </c>
      <c r="C2" s="6" t="s">
        <v>99</v>
      </c>
      <c r="D2" s="6" t="s">
        <v>100</v>
      </c>
    </row>
    <row r="3" spans="1:4">
      <c r="A3" s="5">
        <v>1</v>
      </c>
      <c r="B3" s="5" t="s">
        <v>101</v>
      </c>
      <c r="C3" s="5" t="s">
        <v>102</v>
      </c>
      <c r="D3" s="5" t="s">
        <v>103</v>
      </c>
    </row>
    <row r="4" spans="1:4">
      <c r="A4" s="5">
        <v>2</v>
      </c>
      <c r="B4" s="5" t="s">
        <v>104</v>
      </c>
      <c r="C4" s="5" t="s">
        <v>105</v>
      </c>
      <c r="D4" s="5" t="s">
        <v>106</v>
      </c>
    </row>
    <row r="5" spans="1:4">
      <c r="A5" s="5">
        <v>3</v>
      </c>
      <c r="B5" s="5" t="s">
        <v>107</v>
      </c>
      <c r="C5" s="5" t="s">
        <v>108</v>
      </c>
      <c r="D5" s="5" t="s">
        <v>109</v>
      </c>
    </row>
    <row r="6" spans="1:4">
      <c r="A6" s="5">
        <v>4</v>
      </c>
      <c r="B6" s="5" t="s">
        <v>110</v>
      </c>
      <c r="C6" s="5" t="s">
        <v>111</v>
      </c>
      <c r="D6" s="5" t="s">
        <v>112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113</v>
      </c>
    </row>
    <row r="2" spans="1:1">
      <c r="A2" t="s">
        <v>114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115</v>
      </c>
    </row>
    <row r="2" spans="1:1">
      <c r="A2" t="s">
        <v>116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117</v>
      </c>
    </row>
    <row r="2" spans="1:1">
      <c r="A2" t="s">
        <v>118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2026-07-10T22:06:25+02:00</dcterms:created>
  <dcterms:modified xsi:type="dcterms:W3CDTF">2026-07-10T22:06:25+02:00</dcterms:modified>
  <dc:title>Currículo LOMLOE Educacion fisica 1.º Bachillerato Cataluña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