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<sst xmlns="http://schemas.openxmlformats.org/spreadsheetml/2006/main" uniqueCount="556">
  <si>
    <t>Corrigiendo.es</t>
  </si>
  <si>
    <t>Materia</t>
  </si>
  <si>
    <t>Educacion fisica</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</si>
  <si>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</si>
  <si>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</si>
  <si>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</si>
  <si>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</si>
  <si>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</si>
  <si>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</si>
  <si>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</si>
  <si>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</si>
  <si>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</si>
  <si>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</si>
  <si>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</si>
  <si>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</si>
  <si>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</si>
  <si>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</si>
  <si>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</si>
  <si>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 · comparativa CCAA · FAQs CCAA</t>
  </si>
  <si>
    <t>Fuente</t>
  </si>
  <si>
    <t>Decreto autonómico publicado + sintetización pedagógica con IA Gemini</t>
  </si>
  <si>
    <t>Generado</t>
  </si>
  <si>
    <t>16/10/2026 16:31</t>
  </si>
  <si>
    <t>Resumen ejecutivo (CCAA vs BOE)</t>
  </si>
  <si>
    <t>Madrid no ha publicado decreto propio; aplica íntegramente el RD 217/2022 de enseñanzas mínimas de Bachillerato.</t>
  </si>
  <si>
    <t>Contexto pedagógico del curso</t>
  </si>
  <si>
    <t>Primer curso post-obligatorio. El alumnado entra con motivación y nivel muy variables tras 4.º ESO. Los criterios LOMLOE exigen ya razonamiento de nivel medio-alto y autonomía en el aprendizaje.</t>
  </si>
  <si>
    <t>Comunidad de Madrid vs BOE — Educacion fisica</t>
  </si>
  <si>
    <t>Resumen ejecutivo</t>
  </si>
  <si>
    <t>Mantiene del BOE</t>
  </si>
  <si>
    <t>Sí, se mantienen todos los criterios de evaluación, competencias específicas y saberes básicos del currículo estatal.</t>
  </si>
  <si>
    <t>Decreto de referencia</t>
  </si>
  <si>
    <t>Real Decreto 217/2022, de 29 de marzo, por el que se establece la ordenación y las enseñanzas mínimas de la Educación Secundaria Obligatoria.</t>
  </si>
  <si>
    <t>Implicación para la programación</t>
  </si>
  <si>
    <t>Los docentes deben elaborar la programación conforme al RD 217/2022, sin adaptaciones autonómicas. Se recomienda incorporar elementos del contexto madrileño como ejemplo, pero sin desviarse de lo establecido.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</si>
  <si>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</si>
  <si>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</si>
  <si>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</si>
  <si>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</si>
  <si>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</si>
  <si>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</si>
  <si>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</si>
  <si>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</si>
  <si>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</si>
  <si>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</si>
  <si>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</si>
  <si>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</si>
  <si>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</si>
  <si>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</si>
  <si>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</si>
  <si>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</si>
  <si>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</si>
  <si>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y crecimiento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</si>
  <si>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</si>
  <si>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</si>
  <si>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</si>
  <si>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</si>
  <si>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</si>
  <si>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</si>
  <si>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cualquier diferencia,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</si>
  <si>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</si>
  <si>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</si>
  <si>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</si>
  <si>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</si>
  <si>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</si>
  <si>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</si>
  <si>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</si>
  <si>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</si>
  <si>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</si>
  <si>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</si>
  <si>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</si>
  <si>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</si>
  <si>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</si>
  <si>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apropiado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A estas alturas de su vida, el alumnado de Bachillerato es plenamente consciente de lo que implica desarrollar un estilo de vida apropiado y comprometida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</si>
  <si>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</si>
  <si>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</si>
  <si>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</si>
  <si>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</si>
  <si>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</si>
  <si>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</si>
  <si>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</si>
  <si>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</si>
  <si>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</si>
  <si>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</si>
  <si>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</si>
  <si>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</si>
  <si>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</si>
  <si>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</si>
  <si>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</si>
  <si>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</si>
  <si>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</si>
  <si>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</si>
  <si>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</si>
  <si>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y relajación e higiene durante la práctica de actividades motrices, reflexionando sobre su relación con posibles estudios posteriores o futuros desempeños profesionales.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</si>
  <si>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</si>
  <si>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</si>
  <si>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</si>
  <si>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</si>
  <si>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</si>
  <si>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</si>
  <si>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</si>
  <si>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</si>
  <si>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</si>
  <si>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</si>
  <si>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</si>
  <si>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</si>
  <si>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recibida.</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</si>
  <si>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</si>
  <si>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</si>
  <si>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</si>
  <si>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</si>
  <si>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</si>
  <si>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manera autónoma aplicaciones y dispositivos digitales relacionados con la gestión de la actividad física, respetando la privacidad y las medidas básicas de seguridad vinculadas a la difusión pública de datos personales.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</si>
  <si>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</si>
  <si>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</si>
  <si>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</si>
  <si>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</si>
  <si>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Desarrollar proyectos motores de carácter individual o de colaboración-oposición,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</si>
  <si>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</si>
  <si>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</si>
  <si>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</si>
  <si>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</si>
  <si>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</si>
  <si>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</si>
  <si>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</si>
  <si>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</si>
  <si>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</si>
  <si>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</si>
  <si>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</si>
  <si>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</si>
  <si>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</si>
  <si>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</si>
  <si>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</si>
  <si>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motrices, valorando su potencial como posible salida profesional y analizando sus beneficios desde la perspectiva de la salud, el disfrute, adoptando actitudes de interés, esfuerzo, liderazgo, etc.,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</si>
  <si>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</si>
  <si>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</si>
  <si>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</si>
  <si>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</si>
  <si>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surgir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</si>
  <si>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</si>
  <si>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</si>
  <si>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</si>
  <si>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</si>
  <si>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las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</si>
  <si>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</si>
  <si>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</si>
  <si>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</si>
  <si>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</si>
  <si>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</si>
  <si>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</si>
  <si>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</si>
  <si>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</si>
  <si>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</si>
  <si>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</si>
  <si>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</si>
  <si>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con y sin base musical, aplicando con precisión, idoneidad y coordinación escénica las técnicas expresivas más apropiadas a cada composición para representarlas ante sus compañeros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</si>
  <si>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</si>
  <si>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</si>
  <si>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</si>
  <si>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</si>
  <si>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</si>
  <si>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y participar en actividades físico-deportivas en entornos naturales terrestres o acuáticos, interactuando con ellos de manera sostenible, minimizando el impacto ambiental que estas puedan producir, reduciendo al máximo su huella ecológica y desarrollando actuaciones dirigidas a la conservación y mejora de las condiciones de los espacios en los que se desarrollen.</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</si>
  <si>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</si>
  <si>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</si>
  <si>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</si>
  <si>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</si>
  <si>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</si>
  <si>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</si>
  <si>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</si>
  <si>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</si>
  <si>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</si>
  <si>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</si>
  <si>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</si>
  <si>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</si>
  <si>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</si>
  <si>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</si>
  <si>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</si>
  <si>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</si>
  <si>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</si>
  <si>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</si>
  <si>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</si>
  <si>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t>
  </si>
  <si>
    <t>Programa personal de actividad física atendiendo a frecuencia, volumen, intensidad y tipo de actividad.</t>
  </si>
  <si>
    <t>Autoevaluación de las capacidades físicas y coordinativas (como requisito previo a la planificación): estrategias, técnicas y herramientas de medida.</t>
  </si>
  <si>
    <t>Identificación del tipo y formulación de objetivos (motrices, saludables, de actividad o similares) a alcanzar con un programa de actividad física personal.</t>
  </si>
  <si>
    <t>Evaluación del logro de los objetivos del programa y reorientación de actividades a partir de los resultados.</t>
  </si>
  <si>
    <t>Generar experiencias positivas de la práctica de la actividad física que logren consolidar un estilo de vida saludable.</t>
  </si>
  <si>
    <t>Profesiones vinculadas a la actividad física y la salud.</t>
  </si>
  <si>
    <t>Dietas equilibradas suficientes según las características físicas y personales. Balance energético.</t>
  </si>
  <si>
    <t>Actividades específicas de activación y de recuperación de esfuerzos en función del tipo y las características de la actividad física.</t>
  </si>
  <si>
    <t>Identificación de problemas posturales básicos: movimientos, posturas, y desequilibrios.</t>
  </si>
  <si>
    <t>Planificación preventiva de la salud postural en actividades específicas. Métodos y medidas para la corrección, fortalecimiento y estiramientos ante dolores musculares.</t>
  </si>
  <si>
    <t>Técnicas básicas de descarga postural y relajación.</t>
  </si>
  <si>
    <t>La musculatura del core (zona media o lumbo-pélvica) para el entrenamiento de la fuerza y el desarrollo de capacidades físicas y coordinativas.</t>
  </si>
  <si>
    <t>Ergonomía en actividades cotidianas (frente a pantallas, ordenador, mesa de trabajo y similares).</t>
  </si>
  <si>
    <t>Uso de herramientas digitales para la gestión de la actividad física.</t>
  </si>
  <si>
    <t>Salud social.</t>
  </si>
  <si>
    <t>Prácticas de actividad física que tienen efectos negativos para la salud.</t>
  </si>
  <si>
    <t>Prácticas de actividad física con efectos positivos sobre la salud: la práctica de la bicicleta como medio de transporte habitual.</t>
  </si>
  <si>
    <t>Hábitos sociales y sus efectos en la condición física y la salud.</t>
  </si>
  <si>
    <t>Ventajas e inconvenientes del deporte profesional.</t>
  </si>
  <si>
    <t>Historias de vida de deportistas profesionales.</t>
  </si>
  <si>
    <t>Salud mental.</t>
  </si>
  <si>
    <t>Técnicas de respiración, visualización y relajación para liberar estrés y enfocar situaciones que requieren gran carga cognitiva y emocional.</t>
  </si>
  <si>
    <t>Trastornos vinculados con la imagen corporal: vigorexia, anorexia, bulimia y otros.</t>
  </si>
  <si>
    <t>Tipologías corporales predominantes en la sociedad y análisis crítico de su presencia en la publicidad y los medios de comunicación.</t>
  </si>
  <si>
    <t>Detección y análisis de actitudes negativas hacia la actividad física derivadas de ideas preconcebidas, prejuicios, estereotipos o malas experiencias, con la finalidad de abordar las situaciones planteadas.</t>
  </si>
  <si>
    <t>Elección de la práctica física.</t>
  </si>
  <si>
    <t>Gestión de las medidas relacionadas con la planificación de la actividad física y deportiva: (tipo de deporte, materiales necesarios, objetivos de la preparación, actividades y similares).</t>
  </si>
  <si>
    <t>Preparación de la práctica motriz.</t>
  </si>
  <si>
    <t>Concreción de medidas y pautas de higiene en función de los contextos de práctica de actividad física y deportiva.</t>
  </si>
  <si>
    <t>Selección responsable y sostenible del material deportivo.</t>
  </si>
  <si>
    <t>Análisis crítico de diversas estrategias publicitarias de promoción de la actividad física.</t>
  </si>
  <si>
    <t>Planificación y autorregulación de proyectos motores.</t>
  </si>
  <si>
    <t>Autogestión de proyectos personales de carácter motor a todos sus niveles (motivacional, organizativo, social o similar).</t>
  </si>
  <si>
    <t>Prevención de accidentes en las prácticas motrices.</t>
  </si>
  <si>
    <t>Ejercicios preparatorios, preventivos y compensatorios de la musculatura según la actividad física según las características de la actividad física.</t>
  </si>
  <si>
    <t>Gestión del riesgo propio y del de los demás: previsión, organización y planificación de actuaciones frente a los factores de riesgo en actividades físicas.</t>
  </si>
  <si>
    <t>Actuaciones críticas ante accidentes durante la práctica de actividades físicas.</t>
  </si>
  <si>
    <t>Conducta PAS: proteger, avisar, socorrer.</t>
  </si>
  <si>
    <t>Desplazamientos y transporte de accidentados.</t>
  </si>
  <si>
    <t>Contenido básico del kit de asistencia (botiquín) de primeros auxilios.</t>
  </si>
  <si>
    <t>Protocolo RCP (reanimación cardiopulmonar).</t>
  </si>
  <si>
    <t>Técnicas específicas e indicios de accidentes cardiovasculares (maniobra de Heimlich, señales de ictus y similares).</t>
  </si>
  <si>
    <t>Reanimación mediante desfibrilador automático (DEA) o semiautomático (DESA).</t>
  </si>
  <si>
    <t>Protocolos de actuaciones básicas ante alertas escolares.</t>
  </si>
  <si>
    <t>Toma de decisiones.</t>
  </si>
  <si>
    <t>Resolución de situaciones motrices variadas ajustando eficientemente los componentes de la motricidad en actividades individuales.</t>
  </si>
  <si>
    <t>Análisis conjunto de resultados y reajuste de actuaciones para conseguir el éxito en actividades de grupo.</t>
  </si>
  <si>
    <t>Acciones que provocan situaciones de ventaja con respecto al adversario en las actividades de oposición.</t>
  </si>
  <si>
    <t>Oportunidad, pertinencia y riesgo de las acciones en las actividades físico-deportivas de contacto a partir del análisis de los puntos fuertes y debilidades del rival.</t>
  </si>
  <si>
    <t>Desempeño de roles variados en procedimientos o sistemas tácticos que se llevan a cabo para conseguir los objetivos del equipo.</t>
  </si>
  <si>
    <t>Capacidades perceptivo-motrices en contexto de práctica.</t>
  </si>
  <si>
    <t>Integración del esquema corporal.</t>
  </si>
  <si>
    <t>Toma de decisiones previas a la realización de una actividad motriz acerca de los mecanismos coordinativos, espaciales y temporales, así como reajuste de la propia intervención para resolverla adecuadamente respecto.</t>
  </si>
  <si>
    <t>Planificación, control y evaluación del entrenamiento para el desarrollo de las capacidades físicas básicas: fuerza y resistencia. Sistemas y métodos de entrenamiento.</t>
  </si>
  <si>
    <t>Perfeccionamiento de las habilidades específicas de los deportes o actividades físicas que respondan a sus intereses.</t>
  </si>
  <si>
    <t>Organización, desarrollo y participación en eventos físico-deportivos relacionados con dichas actividades.</t>
  </si>
  <si>
    <t>Deportes y actividades individuales: atletismo, ciclismo urbano, gimnasia, malabares, monopatinaje o patinaje, entre otros.</t>
  </si>
  <si>
    <t>Deportes de bate y campo: béisbol, kickball, rounders o softbol, entre otros.</t>
  </si>
  <si>
    <t>Deportes y actividades de blanco y diana: boccia , bolos, chito, golf, minigolf o petanca, entre otros.</t>
  </si>
  <si>
    <t>Deportes y actividades de combate: lucha, judo, karate, kickboxing, artes marciales mixtas o taekwondo , entre otros.</t>
  </si>
  <si>
    <t>Deportes de invasión: baloncesto, balonkorf , balonmano, colpbol , fútbol, fútbol gaélico, hockey, netball , rugby , rugby tag , touch rugby , ultimate , unihockey o vórtebal , entre otros.</t>
  </si>
  <si>
    <t>Deportes de red y muro: bádminton, bossaball , fistball , frontenis, futvoley , mini tenis, pádel, palas, paladós, pickleball o voleibol, entre otros.</t>
  </si>
  <si>
    <t>Creatividad motriz.</t>
  </si>
  <si>
    <t>Creación de retos y situaciones-problema con la resolución más eficiente de acuerdo a los recursos disponibles.</t>
  </si>
  <si>
    <t>Gestión emocional.</t>
  </si>
  <si>
    <t>Gestión del éxito y la fama en contextos físico-deportivos: ejemplos, dificultades y estrategias. Historias de vida significativas.</t>
  </si>
  <si>
    <t>Habilidades sociales.</t>
  </si>
  <si>
    <t>Estrategias de integración de otras personas en las actividades de grupo.</t>
  </si>
  <si>
    <t>Respeto a las reglas.</t>
  </si>
  <si>
    <t>Normas extradeportivas para garantizar la igualdad en el deporte: fair-play , educación en el deporte base y similares.</t>
  </si>
  <si>
    <t>Desempeño de roles y funciones relacionados con el deporte: arbitraje, entrenador, participante, espectador y otros.</t>
  </si>
  <si>
    <t>Identificación y rechazo de conductas contrarias a la convivencia en situaciones motrices.</t>
  </si>
  <si>
    <t>Aportaciones de la cultura motriz a la herencia cultural.</t>
  </si>
  <si>
    <t>Los juegos y deportes tradicionales y autóctonos y su vínculo cultural.</t>
  </si>
  <si>
    <t>Usos comunicativos de la corporalidad.</t>
  </si>
  <si>
    <t>Técnicas específicas de expresión corporal: danzas y bailes tradicionales y urbanos, bailes de salón, técnicas de dramatización, etc.</t>
  </si>
  <si>
    <t>Práctica de actividades rítmico-musicales con intencionalidad estética o artístico-expresiva.</t>
  </si>
  <si>
    <t>Organización de espectáculos y eventos artístico-expresivos.</t>
  </si>
  <si>
    <t>Actividades artístico-expresivas como fenómeno colectivo. Influencia de las redes sociales (ejemplos como el absurdmob , el flashmob , el smartmob , etc.).</t>
  </si>
  <si>
    <t>Deporte y género.</t>
  </si>
  <si>
    <t>Estereotipos en contextos físicos y deportivos. Presencia en medios de comunicación.</t>
  </si>
  <si>
    <t>Influencia del deporte en la cultura actual.</t>
  </si>
  <si>
    <t>Ejemplos de buenas prácticas profesionales en el deporte.</t>
  </si>
  <si>
    <t>Deporte, política y economía.</t>
  </si>
  <si>
    <t>Análisis crítico de su influencia en la sociedad.</t>
  </si>
  <si>
    <t>Ámbito profesional-laboral: profesiones que rodean el deporte.</t>
  </si>
  <si>
    <t>Normas de uso.</t>
  </si>
  <si>
    <t>Promoción y fomento de la movilidad activa, segura y saludable en actividades cotidianas. El aprendizaje de la práctica ciclista segura.</t>
  </si>
  <si>
    <t>Nuevos espacios y prácticas deportivas.</t>
  </si>
  <si>
    <t>Análisis de las posibilidades del entorno natural y urbano para la práctica de actividad física: equipamientos, usos y necesidades. Aspectos preparatorios, preventivos y de seguridad relacionados con el entorno, los materiales, las condiciones atmosféricas, etc.</t>
  </si>
  <si>
    <t>Actuaciones para la mejora del entorno urbano desde el punto de vista de la motricidad (uso deportivo, accesibilidad, movilidad, seguridad, conservación y mantenimiento o similares).</t>
  </si>
  <si>
    <t>Utilización de espacios naturales y urbanos desde la motricidad: acampada, ciclismo urbano, escalada, orientación, parkour , rapel, senderismo, etc.</t>
  </si>
  <si>
    <t>Diseño, organización y desarrollo de actividades físico-deportivas en el medio natural y urbano.</t>
  </si>
  <si>
    <t>Previsión de riesgos asociados a las actividades y los derivados de la propia actuación y de la del grupo.</t>
  </si>
  <si>
    <t>Factores y elementos de riesgo durante la realización de actividades que requieren atención o esfuerzo (cansancio, duración de la prueba o similares).</t>
  </si>
  <si>
    <t>Materiales y equipamientos: uso según las especificaciones técnicas de los mismos.</t>
  </si>
  <si>
    <t>Uso sostenible y mantenimiento de recursos urbanos y naturales para la práctica de actividad física. Promoción y usos creativos del entorno desde la motricidad.</t>
  </si>
  <si>
    <t>El trabajo físico como contribución a la sostenibilidad: actividades agroecológicas, manejo de herramientas, tareas de reparación, creación y mantenimiento de espacios, etc.</t>
  </si>
  <si>
    <t>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</si>
  <si>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</si>
  <si>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</si>
  <si>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</si>
  <si>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</si>
  <si>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</si>
  <si>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</si>
  <si>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</si>
  <si>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</si>
  <si>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</si>
  <si>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</si>
  <si>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</si>
  <si>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</si>
  <si>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</si>
  <si>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</si>
  <si>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</si>
  <si>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</si>
  <si>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</si>
  <si>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</si>
  <si>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</si>
  <si>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</si>
  <si>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</si>
  <si>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</si>
  <si>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</si>
  <si>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</si>
  <si>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</si>
  <si>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</si>
  <si>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</si>
  <si>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</si>
  <si>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</si>
  <si>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</si>
  <si>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</si>
  <si>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</si>
  <si>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</si>
  <si>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</si>
  <si>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</si>
  <si>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</si>
  <si>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</si>
  <si>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</si>
  <si>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</si>
  <si>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 (SDA)</t>
  </si>
  <si>
    <t>SDA 1</t>
  </si>
  <si>
    <t>Activa tu Madrid Sostenible</t>
  </si>
  <si>
    <t>Subtítulo</t>
  </si>
  <si>
    <t>Creando rutas saludables y respetuosas con el entorno</t>
  </si>
  <si>
    <t>Contexto</t>
  </si>
  <si>
    <t>El centro educativo se encuentra en un municipio de la Comunidad de Madrid con acceso a espacios naturales como el Parque del Retiro, la Casa de Campo o la Sierra de Guadarrama. El ayuntamiento ha lanzado una campaña para fomentar la actividad física al aire libre entre los jóvenes, pero carece de contenido atractivo y actualizado. Se propone al alumnado crear un blog que sirva como guía práctica y motivadora.</t>
  </si>
  <si>
    <t>Reto central</t>
  </si>
  <si>
    <t>Crear un blog colaborativo que incluya al menos tres rutas de actividad física (senderismo, running, ciclismo) en espacios naturales de Madrid, con información sobre beneficios para la salud, medidas de seguridad, consejos de sostenibilidad y un plan de entrenamiento personal para un mes.</t>
  </si>
  <si>
    <t>Recursos</t>
  </si>
  <si>
    <t xml:space="preserve">
• Dispositivos móviles con GPS y cámara
• Apps de seguimiento (Strava, MapMyRun)
• Plataforma para blog (Blogger, Wix, Google Sites)
• Proyector
• Plantillas de plan personal de actividad física
• Carteles de normas de seguridad y sostenibilidad</t>
  </si>
  <si>
    <t>Transversales</t>
  </si>
  <si>
    <t>Educación para la salud, educación ambiental, competencia digital.</t>
  </si>
  <si>
    <t>Fase</t>
  </si>
  <si>
    <t>Duración</t>
  </si>
  <si>
    <t>Descripción</t>
  </si>
  <si>
    <t>Evidencia recogida</t>
  </si>
  <si>
    <t>Activación y planteamiento del reto</t>
  </si>
  <si>
    <t>1 sesión</t>
  </si>
  <si>
    <t>Se presenta el encargo del ayuntamiento y la pregunta guía. El alumnado visualiza ejemplos de blogs de rutas activas y debate sobre el potencial de los espacios naturales de Madrid. Se forman grupos y cada grupo elige un espacio natural de su municipio (Parque del Retiro, Casa de Campo, Sierra de Guadarrama, etc.).</t>
  </si>
  <si>
    <t>Lluvia de ideas en el cuaderno de equipo.</t>
  </si>
  <si>
    <t>Adquisición guiada de saberes</t>
  </si>
  <si>
    <t>2 sesiones</t>
  </si>
  <si>
    <t>El alumnado investiga sobre planificación de actividad física, seguridad en entornos naturales, sostenibilidad y herramientas digitales. Se imparten mini-talleres sobre diseño de planes personales, uso de apps de GPS, y normas de seguridad. Cada grupo elabora un guion de contenido para su ruta.</t>
  </si>
  <si>
    <t>Cuaderno con investigación, guion de contenido.</t>
  </si>
  <si>
    <t>Aplicación al reto</t>
  </si>
  <si>
    <t>3 sesiones</t>
  </si>
  <si>
    <t>Cada grupo realiza una salida práctica al espacio elegido (o una simulación en el patio si no es posible). Durante la salida, registran datos (fotos, vídeos, mediciones con app), aplican las normas de seguridad y sostenibilidad, y evalúan su propia condición física para el plan personal. De vuelta, procesan los datos y ajustan el guion.</t>
  </si>
  <si>
    <t>Datos registrados (tabla, fotos), autoevaluación física inicial.</t>
  </si>
  <si>
    <t>Producción y comunicación</t>
  </si>
  <si>
    <t>Los grupos construyen el blog usando una plataforma digital (Blogger, Wix, Google Sites). Crean entradas para su ruta, incluyendo descripción, mapa, fotos/vídeos, consejos de seguridad y sostenibilidad, y enlazan un plan personal de actividad física descargable. También incluyen un análisis de posibles salidas profesionales relacionadas. Se revisa la ortografía y la accesibilidad.</t>
  </si>
  <si>
    <t>Blog completo y enlace compartido.</t>
  </si>
  <si>
    <t>Reflexión y evaluación</t>
  </si>
  <si>
    <t>Cada grupo presenta su blog al resto de la clase (simulando una presentación ante la concejalía). Los demás grupos coevalúan usando una rúbrica. El docente asigna niveles de logro 1-4 para cada criterio evaluado. Finalmente, cada alumno realiza una autoevaluación de su aprendizaje.</t>
  </si>
  <si>
    <t>Rúbrica de coevaluación y autoevaluación.</t>
  </si>
  <si>
    <t>SDA 2</t>
  </si>
  <si>
    <t>Mide, Analiza y Activa tu Curso</t>
  </si>
  <si>
    <t>Investigación sobre hábitos de actividad física y diseño de una intervención saludable</t>
  </si>
  <si>
    <t>El instituto detecta altos niveles de sedentarismo entre el alumnado de Bachillerato. El equipo directivo pide al grupo que investigue sus propios hábitos y proponga una intervención viable, aprovechando espacios públicos cercanos como el Parque del Retiro.</t>
  </si>
  <si>
    <t>Recoger datos reales sobre los hábitos de actividad física y salud del grupo (mediante diarios, podómetros, encuestas), analizarlos, y diseñar una intervención de 2 semanas que fomente un estilo de vida activo y saludable, utilizando el Parque del Retiro como escenario principal. El producto se presentará al equipo directivo y al departamento de Educación Física.</t>
  </si>
  <si>
    <t xml:space="preserve">
• Podómetros o apps de conteo de pasos
• Hoja de cálculo (Google Sheets o Excel)
• Plantilla de diario de actividad
• Cuestionario de hábitos saludables (validado por el profesor)
• Mapa del Parque del Retiro con zonas deportivas
• Ejemplos de programas personales de actividad física
• Rúbricas de evaluación</t>
  </si>
  <si>
    <t>Educación para la salud, educación ambiental y uso crítico de datos.</t>
  </si>
  <si>
    <t>Se presenta el encargo del equipo directivo: investigar los hábitos de actividad física del grupo y diseñar una mejora. El alumnado formula hipótesis sobre la situación actual y se organiza en equipos. Cada equipo elige un aspecto a investigar (actividad física diaria, descanso, alimentación, uso del tiempo libre).</t>
  </si>
  <si>
    <t>Cuaderno personal con hipótesis iniciales y preguntas de investigación.</t>
  </si>
  <si>
    <t>Se trabajan los saberes necesarios: principios del entrenamiento, elaboración de un programa personal, métodos de recogida de datos (cuestionarios validados, diarios de actividad, podómetros), análisis básico de datos (medias, gráficos), y conceptos de sostenibilidad y seguridad en espacios públicos. Se muestra un ejemplo de programa personal y se analiza críticamente un caso estereotipado.</t>
  </si>
  <si>
    <t>Ejercicios de autoevaluación simulada y boceto del protocolo de recogida de datos.</t>
  </si>
  <si>
    <t>Durante una semana (parte de las sesiones y trabajo en casa), el alumnado recoge datos reales (pasos, horas de sueño, minutos de actividad, tipo de alimentación). En clase, vuelcan los datos en una hoja de cálculo, los depuran y generan gráficos descriptivos. Analizan los resultados por equipos: identifican fortalezas, debilidades y posibles sesgos (género, modas).</t>
  </si>
  <si>
    <t>Hoja de datos completa y gráficos generados por equipo.</t>
  </si>
  <si>
    <t>Con base en el diagnóstico, cada equipo diseña una intervención de 2 semanas para el grupo. Debe incluir un programa personal genérico (ajustable), actividades en el Parque del Retiro (con itinerario, normas de seguridad y sostenibilidad), y medidas para contrarrestar estereotipos. Elaboran un informe escrito y preparan una presentación de 10 minutos para el equipo directivo y el departamento de Educación Física.</t>
  </si>
  <si>
    <t>Borradores del informe y ensayos de la presentación.</t>
  </si>
  <si>
    <t>Exposición de las propuestas ante la audiencia real. Coevaluación entre equipos mediante rúbrica. Cada alumno completa una autoevaluación sobre su contribución y aprendizaje. El docente asigna niveles de logro 1-4 a cada criterio.</t>
  </si>
  <si>
    <t>Rúbrica de coevaluación cumplimentada y diana de autoevaluación.</t>
  </si>
  <si>
    <t>SDA 3</t>
  </si>
  <si>
    <t>Coreografía urbana: ritmo y movimiento por Madrid</t>
  </si>
  <si>
    <t>Diseñando y representando una intervención artística en el espacio público que promueve la movilidad activa</t>
  </si>
  <si>
    <t>El barrio del instituto necesita fomentar hábitos de movilidad activa (caminar, usar bicicleta, patinar) entre sus vecinos. A menudo la falta de visibilidad limita su práctica. El alumnado de 1.º de Bachillerato propone una intervención artística en un espacio público para invitar a la ciudadanía a participar y reflexionar.</t>
  </si>
  <si>
    <t>Diseñar, ensayar y presentar una coreografía comunitaria en un espacio público que promueva la movilidad activa, integrando a voluntarios del entorno (vecinos, familias, otros cursos) en la ejecución final.</t>
  </si>
  <si>
    <t xml:space="preserve">
• Altavoz portátil y música seleccionada
• Cámara o móvil para grabación
• Conos y cinta para delimitar el espacio
• Ficha de planificación (documento compartido)
• Material de expresión corporal (telas, máscaras opcional)
• Permiso del ayuntamiento (gestionado por el centro)</t>
  </si>
  <si>
    <t>Educación para la salud (movilidad activa), educación artística, competencia cívica (participación comunitaria) y competencia digital (grabación y edición de vídeo).</t>
  </si>
  <si>
    <t>Se presenta la pregunta guía mediante un vídeo de intervenciones urbanas (flashmob, performances). Lluvia de ideas sobre movilidad activa y cómo el movimiento puede comunicar. Se forman equipos y se asigna el reto: diseñar una coreografía que involucre a la comunidad.</t>
  </si>
  <si>
    <t>Listado de ideas y selección del concepto principal.</t>
  </si>
  <si>
    <t>Talleres de expresión corporal, ritmo y composición coreográfica. Se analizan ejemplos de danza urbana y tradicional (vinculación con los juegos tradicionales madrileños como la petanca o el chito). Se enseña planificación logística de eventos en espacio público (permisos, seguridad, señalización).</t>
  </si>
  <si>
    <t>Ejercicios prácticos de expresión y ficha de planificación del evento.</t>
  </si>
  <si>
    <t>Los equipos diseñan la coreografía completa, la ensayan y ajustan según feedback del profesor y compañeros. Paralelamente, gestionan los permisos necesarios (contacto con ayuntamiento o junta), preparan materiales (altavoz, señalización) y reclutan voluntarios (otras clases, familias a través de circulares).</t>
  </si>
  <si>
    <t>Registro de ensayos (vídeo o diario) y plan logístico final.</t>
  </si>
  <si>
    <t>Ejecución de la intervención en el espacio público elegido. Incluye montaje, calentamiento guiado a voluntarios, ensayo general con ellos y presentación final. Se graba un vídeo profesional para difusión y memoria. Se recoge feedback de los participantes.</t>
  </si>
  <si>
    <t>Vídeo de la intervención, fotografías y testimonios.</t>
  </si>
  <si>
    <t>Visionado del vídeo, coevaluación entre equipos mediante rúbrica de los criterios trabajados, autoevaluación individual. Debate sobre el impacto de la actividad y propuestas de mejora. Asignación de niveles de logro (1-4) a cada criterio.</t>
  </si>
  <si>
    <t>Rúbricas cumplimentadas, diana de autoevaluación.</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</si>
  <si>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</si>
  <si>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</si>
  <si>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</si>
  <si>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</si>
  <si>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</si>
  <si>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</si>
  <si>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</si>
  <si>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</si>
  <si>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</si>
  <si>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</si>
  <si>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</si>
  <si>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</si>
  <si>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</si>
  <si>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</si>
  <si>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</si>
  <si>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</si>
  <si>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</si>
  <si>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</si>
  <si>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</si>
  <si>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</si>
  <si>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</si>
  <si>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</si>
  <si>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</si>
  <si>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</si>
  <si>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</si>
  <si>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</si>
  <si>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</si>
  <si>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</si>
  <si>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</si>
  <si>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</si>
  <si>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</si>
  <si>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</si>
  <si>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</si>
  <si>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</si>
  <si>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</si>
  <si>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</si>
  <si>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</si>
  <si>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</si>
  <si>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</si>
  <si>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</si>
  <si>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</si>
  <si>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</si>
  <si>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</si>
  <si>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</si>
  <si>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</si>
  <si>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</si>
  <si>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</si>
  <si>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</si>
  <si>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</si>
  <si>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</si>
  <si>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</si>
  <si>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</si>
  <si>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</si>
  <si>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</si>
  <si>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</si>
  <si>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</si>
  <si>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 de la CCAA</t>
  </si>
  <si>
    <t>Categoría</t>
  </si>
  <si>
    <t>Pregunta</t>
  </si>
  <si>
    <t>Respuesta</t>
  </si>
  <si>
    <t>Normativa</t>
  </si>
  <si>
    <t>¿Qué decreto autonómico regula la Educación Física en 1.º Bachillerato en Madrid y qué particularidades incluye respecto al BOE?</t>
  </si>
  <si>
    <t>En Madrid, el Decreto 64/2022 de 20 de julio establece el currículo de Bachillerato. Para Educación Física, mantiene las 5 competencias específicas del BOE pero con 3 horas semanales (frente a 2 en otras CCAA). Además, incluye la optativa propia "Actividad Física y Salud" y detalla los 100 saberes básicos en 3 bloques: condición física, juegos deportivos y expresión corporal.</t>
  </si>
  <si>
    <t>Secuenciación</t>
  </si>
  <si>
    <t>¿En qué se diferencia la evaluación de Educación Física en 1.º Bachillerato en Madrid respecto a la de Castilla-La Mancha?</t>
  </si>
  <si>
    <t>Madrid evalúa los mismos 15 criterios de evaluación que el BOE pero con 3 horas semanales, permitiendo más evidencias prácticas. Castilla-La Mancha usa 2 horas y prioriza saberes teóricos, mientras Madrid enfatiza el diseño de planes de entrenamiento personalizado y la reflexión crítica sobre la actividad física, con rúbricas que valoran el progreso individual sobre el rendimiento.</t>
  </si>
  <si>
    <t>Evaluación</t>
  </si>
  <si>
    <t>¿Cómo se organizan las 3 horas semanales de Educación Física en 1.º Bachillerato en Madrid para cubrir los 100 saberes básicos?</t>
  </si>
  <si>
    <t>Se distribuyen en 2 sesiones de 1,5h o 3 de 1h. Se priorizan bloques prácticos (condición física, juegos deportivos) y los saberes teóricos se integran mediante proyectos como "Diseño de un plan de entrenamiento" o "Análisis de técnicas deportivas con vídeo". Cada trimestre se aborda un bloque distinto, asegurando la conexión con los 5 competencias específicas.</t>
  </si>
  <si>
    <t>Inspeccion</t>
  </si>
  <si>
    <t>¿Qué evidencias suele requerir la inspección educativa de Madrid para la programación didáctica de Educación Física en 1.º Bachillerato?</t>
  </si>
  <si>
    <t>Exige que los 15 criterios de evaluación se vinculen explícitamente a los saberes básicos y a las situaciones de aprendizaje, con al menos 3 instrumentos de evaluación variados por criterio. También verifica que las 3 horas semanales se reflejen en sesiones prácticas y que la atención a la diversidad esté detallada para cada competencia específica, evitando agrupaciones rígidas.</t>
  </si>
  <si>
    <t>¿Qué bibliografía y recursos digitales recomienda la Comunidad de Madrid para Educación Física en 1.º Bachillerato?</t>
  </si>
  <si>
    <t>Se recomiendan las "Orientaciones para la elaboración de situaciones de aprendizaje" (2022) de la Consejería y manuales como "Educación Física en Bachillerato: programación y evaluación competencial" (Martínez, 2023). Para recursos digitales, se usan simuladores de entrenamiento (por ejemplo, MyFitnessPal) y plataformas de análisis biomecánico como Coach's Eye, priorizando el software libre.</t>
  </si>
  <si>
    <t>Departamento</t>
  </si>
  <si>
    <t>¿Cómo se coordina el departamento de Educación Física con el de Biología para trabajar la salud en 1.º Bachillerato en Madrid?</t>
  </si>
  <si>
    <t>Se diseñan proyectos interdisciplinares como "Análisis del gasto calórico" donde los alumnos registran su actividad física y lo vinculan con el metabolismo basal visto en Biología. La evaluación se realiza mediante una exposición oral conjunta. En Madrid, la optativa "Anatomía Aplicada" facilita esta coordinación, permitiendo sesiones duales con ambos docentes.</t>
  </si>
  <si>
    <t>Atencion_diversidad</t>
  </si>
  <si>
    <t>¿Qué adaptaciones curriculares se aplican en Educación Física para alumnado con movilidad reducida en 1.º Bachillerato en Madrid?</t>
  </si>
  <si>
    <t>Se diseñan actividades alternativas como deportes adaptados (baloncesto en silla de ruedas, bádminton sentado) y se evalúa mediante rúbricas específicas que valoran la participación y el diseño de estrategias. Se reduce la carga aeróbica y se enfatizan habilidades perceptivo-motrices. El departamento colabora con el PT para ajustar los criterios de los 5 competencias específicas.</t>
  </si>
  <si>
    <t>Recuperación</t>
  </si>
  <si>
    <t>¿Cómo recupera un alumno de 1.º Bachillerato la Educación Física pendiente de cursos anteriores en Madrid?</t>
  </si>
  <si>
    <t>El departamento establece un plan de refuerzo con actividades prácticas (diario de entrenamiento, videotutoriales de técnicas) y dos pruebas específicas por evaluación. Si no se supera, se realiza una prueba global en junio que combina una parte práctica (diseño de una sesión) y otra teórica (fundamentos). Se prioriza la competencia motriz sobre la teórica y la asistencia regular es clave.</t>
  </si>
  <si>
    <t>Cómo programar tu LOMLOE — guía 7 pasos</t>
  </si>
  <si>
    <t>Título</t>
  </si>
  <si>
    <t>Tiempo estimado</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</si>
  <si>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</si>
  <si>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</si>
  <si>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</si>
  <si>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</si>
  <si>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</si>
  <si>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</si>
  <si>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</si>
  <si>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</si>
  <si>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</si>
  <si>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</si>
  <si>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</si>
  <si>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</si>
  <si>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</si>
  <si>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</si>
  <si>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</si>
  <si>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</si>
  <si>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</si>
  <si>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</si>
  <si>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</si>
  <si>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</si>
  <si>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</si>
  <si>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</si>
  <si>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</si>
  <si>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</si>
  <si>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</si>
  <si>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</si>
  <si>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</si>
  <si>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</si>
  <si>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</si>
  <si>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</si>
  <si>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</si>
  <si>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</si>
  <si>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</si>
  <si>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</si>
  <si>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</si>
  <si>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Actuar de forma crítica, comprometida y responsable ante los estereotipos sociales asociados al ámbito de lo corporal y los comportamientos que pongan en riesgo la salud, aplicando</t>
  </si>
  <si>
    <t>Emplear de manera autónoma aplicaciones y dispositivos digitales relacionados con la gestión de la actividad física, respetando la privacidad y las medidas básicas de seguridad vin</t>
  </si>
  <si>
    <t>Desarrollar proyectos motores de carácter individual o de colaboración-oposición, gestionando autónomamente cualquier imprevisto o situación que pueda ir surgiendo a lo largo del p</t>
  </si>
  <si>
    <t>Solucionar de forma autónoma situaciones de oposición, colaboración o colaboraciónoposición en contextos deportivos o recreativos con fluidez, precisión y control, aplicando de man</t>
  </si>
  <si>
    <t>Identificar, analizar y comprender los factores clave que condicionan la intervención de los componentes cualitativos y cuantitativos de la motricidad en la realización de gestos t</t>
  </si>
  <si>
    <t>Organizar y practicar diversas actividades motrices, valorando su potencial como posible salida profesional y analizando sus beneficios desde la perspectiva de la salud, el disfrut</t>
  </si>
  <si>
    <t>Cooperar o colaborar mostrando iniciativa durante el desarrollo de proyectos y producciones motrices, solventando, de forma coordinada, cualquier imprevisto o situación que pueda s</t>
  </si>
  <si>
    <t>Comprender y contextualizar la influencia cultural y social de las manifestaciones motrices más relevantes en el panorama actual, analizando sus orígenes y su evolución hasta la ac</t>
  </si>
  <si>
    <t>Crear y representar composiciones corporales, con y sin base musical, aplicando con precisión, idoneidad y coordinación escénica las técnicas expresivas más apropiadas a cada compo</t>
  </si>
  <si>
    <t xml:space="preserve">Promover y participar en actividades físico-deportivas en entornos naturales terrestres o acuáticos, interactuando con ellos de manera sostenible, minimizando el impacto ambiental </t>
  </si>
  <si>
    <t>Practicar y organizar actividades físico-deportivas en el medio natural y urbano, asumiendo responsabilidades y aplicando normas de seguridad, individuales y colectivas, para preve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</si>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</sst>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15</v>
      </c>
    </row>
    <row r="9" spans="1:2">
      <c r="A9" s="6" t="s">
        <v>13</v>
      </c>
      <c r="B9" s="7">
        <v>100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88</v>
      </c>
      <c r="G2" s="7" t="s">
        <v>89</v>
      </c>
      <c r="H2" s="7" t="s">
        <v>90</v>
      </c>
      <c r="I2" s="7" t="s">
        <v>91</v>
      </c>
      <c r="J2" s="7" t="s">
        <v>92</v>
      </c>
      <c r="K2" s="9">
        <v>6.67</v>
      </c>
    </row>
    <row r="3" spans="1:11">
      <c r="A3" s="7" t="s">
        <v>43</v>
      </c>
      <c r="B3" s="7">
        <v>1.2</v>
      </c>
      <c r="C3" s="7" t="s">
        <v>44</v>
      </c>
      <c r="D3" s="7" t="s">
        <v>93</v>
      </c>
      <c r="E3" s="7" t="s">
        <v>94</v>
      </c>
      <c r="F3" s="7" t="s">
        <v>95</v>
      </c>
      <c r="G3" s="7" t="s">
        <v>96</v>
      </c>
      <c r="H3" s="7" t="s">
        <v>90</v>
      </c>
      <c r="I3" s="7" t="s">
        <v>97</v>
      </c>
      <c r="J3" s="7" t="s">
        <v>98</v>
      </c>
      <c r="K3" s="9">
        <v>6.67</v>
      </c>
    </row>
    <row r="4" spans="1:11">
      <c r="A4" s="7" t="s">
        <v>43</v>
      </c>
      <c r="B4" s="7">
        <v>1.3</v>
      </c>
      <c r="C4" s="7" t="s">
        <v>44</v>
      </c>
      <c r="D4" s="7" t="s">
        <v>99</v>
      </c>
      <c r="E4" s="7" t="s">
        <v>100</v>
      </c>
      <c r="F4" s="7" t="s">
        <v>101</v>
      </c>
      <c r="G4" s="7" t="s">
        <v>102</v>
      </c>
      <c r="H4" s="7" t="s">
        <v>103</v>
      </c>
      <c r="I4" s="7" t="s">
        <v>104</v>
      </c>
      <c r="J4" s="7" t="s">
        <v>105</v>
      </c>
      <c r="K4" s="9">
        <v>6.67</v>
      </c>
    </row>
    <row r="5" spans="1:11">
      <c r="A5" s="7" t="s">
        <v>43</v>
      </c>
      <c r="B5" s="7">
        <v>1.4</v>
      </c>
      <c r="C5" s="7" t="s">
        <v>44</v>
      </c>
      <c r="D5" s="7" t="s">
        <v>106</v>
      </c>
      <c r="E5" s="7" t="s">
        <v>107</v>
      </c>
      <c r="F5" s="7" t="s">
        <v>71</v>
      </c>
      <c r="G5" s="7" t="s">
        <v>108</v>
      </c>
      <c r="H5" s="7" t="s">
        <v>109</v>
      </c>
      <c r="I5" s="7" t="s">
        <v>110</v>
      </c>
      <c r="J5" s="7" t="s">
        <v>111</v>
      </c>
      <c r="K5" s="9">
        <v>6.67</v>
      </c>
    </row>
    <row r="6" spans="1:11">
      <c r="A6" s="7" t="s">
        <v>43</v>
      </c>
      <c r="B6" s="7">
        <v>1.5</v>
      </c>
      <c r="C6" s="7" t="s">
        <v>44</v>
      </c>
      <c r="D6" s="7" t="s">
        <v>112</v>
      </c>
      <c r="E6" s="7" t="s">
        <v>113</v>
      </c>
      <c r="F6" s="7" t="s">
        <v>95</v>
      </c>
      <c r="G6" s="7" t="s">
        <v>114</v>
      </c>
      <c r="H6" s="7" t="s">
        <v>109</v>
      </c>
      <c r="I6" s="7" t="s">
        <v>115</v>
      </c>
      <c r="J6" s="7" t="s">
        <v>116</v>
      </c>
      <c r="K6" s="9">
        <v>6.67</v>
      </c>
    </row>
    <row r="7" spans="1:11">
      <c r="A7" s="7" t="s">
        <v>43</v>
      </c>
      <c r="B7" s="7">
        <v>2.1</v>
      </c>
      <c r="C7" s="7" t="s">
        <v>51</v>
      </c>
      <c r="D7" s="7" t="s">
        <v>117</v>
      </c>
      <c r="E7" s="7" t="s">
        <v>118</v>
      </c>
      <c r="F7" s="7" t="s">
        <v>119</v>
      </c>
      <c r="G7" s="7" t="s">
        <v>120</v>
      </c>
      <c r="H7" s="7" t="s">
        <v>109</v>
      </c>
      <c r="I7" s="7" t="s">
        <v>121</v>
      </c>
      <c r="J7" s="7" t="s">
        <v>122</v>
      </c>
      <c r="K7" s="9">
        <v>6.67</v>
      </c>
    </row>
    <row r="8" spans="1:11">
      <c r="A8" s="7" t="s">
        <v>43</v>
      </c>
      <c r="B8" s="7">
        <v>2.2</v>
      </c>
      <c r="C8" s="7" t="s">
        <v>51</v>
      </c>
      <c r="D8" s="7" t="s">
        <v>123</v>
      </c>
      <c r="E8" s="7" t="s">
        <v>124</v>
      </c>
      <c r="F8" s="7" t="s">
        <v>57</v>
      </c>
      <c r="G8" s="7" t="s">
        <v>125</v>
      </c>
      <c r="H8" s="7" t="s">
        <v>103</v>
      </c>
      <c r="I8" s="7" t="s">
        <v>126</v>
      </c>
      <c r="J8" s="7" t="s">
        <v>127</v>
      </c>
      <c r="K8" s="9">
        <v>6.67</v>
      </c>
    </row>
    <row r="9" spans="1:11">
      <c r="A9" s="7" t="s">
        <v>43</v>
      </c>
      <c r="B9" s="7">
        <v>2.3</v>
      </c>
      <c r="C9" s="7" t="s">
        <v>51</v>
      </c>
      <c r="D9" s="7" t="s">
        <v>128</v>
      </c>
      <c r="E9" s="7" t="s">
        <v>129</v>
      </c>
      <c r="F9" s="7" t="s">
        <v>71</v>
      </c>
      <c r="G9" s="7" t="s">
        <v>130</v>
      </c>
      <c r="H9" s="7" t="s">
        <v>103</v>
      </c>
      <c r="I9" s="7" t="s">
        <v>131</v>
      </c>
      <c r="J9" s="7" t="s">
        <v>132</v>
      </c>
      <c r="K9" s="9">
        <v>6.67</v>
      </c>
    </row>
    <row r="10" spans="1:11">
      <c r="A10" s="7" t="s">
        <v>43</v>
      </c>
      <c r="B10" s="7">
        <v>3.1</v>
      </c>
      <c r="C10" s="7" t="s">
        <v>58</v>
      </c>
      <c r="D10" s="7" t="s">
        <v>133</v>
      </c>
      <c r="E10" s="7" t="s">
        <v>134</v>
      </c>
      <c r="F10" s="7" t="s">
        <v>78</v>
      </c>
      <c r="G10" s="7" t="s">
        <v>135</v>
      </c>
      <c r="H10" s="7" t="s">
        <v>103</v>
      </c>
      <c r="I10" s="7" t="s">
        <v>136</v>
      </c>
      <c r="J10" s="7" t="s">
        <v>137</v>
      </c>
      <c r="K10" s="9">
        <v>6.67</v>
      </c>
    </row>
    <row r="11" spans="1:11">
      <c r="A11" s="7" t="s">
        <v>43</v>
      </c>
      <c r="B11" s="7">
        <v>3.2</v>
      </c>
      <c r="C11" s="7" t="s">
        <v>58</v>
      </c>
      <c r="D11" s="7" t="s">
        <v>138</v>
      </c>
      <c r="E11" s="7" t="s">
        <v>139</v>
      </c>
      <c r="F11" s="7" t="s">
        <v>57</v>
      </c>
      <c r="G11" s="7" t="s">
        <v>140</v>
      </c>
      <c r="H11" s="7" t="s">
        <v>103</v>
      </c>
      <c r="I11" s="7" t="s">
        <v>141</v>
      </c>
      <c r="J11" s="7" t="s">
        <v>142</v>
      </c>
      <c r="K11" s="9">
        <v>6.67</v>
      </c>
    </row>
    <row r="12" spans="1:11">
      <c r="A12" s="7" t="s">
        <v>43</v>
      </c>
      <c r="B12" s="7">
        <v>3.3</v>
      </c>
      <c r="C12" s="7" t="s">
        <v>58</v>
      </c>
      <c r="D12" s="7" t="s">
        <v>143</v>
      </c>
      <c r="E12" s="7" t="s">
        <v>144</v>
      </c>
      <c r="F12" s="7" t="s">
        <v>145</v>
      </c>
      <c r="G12" s="7" t="s">
        <v>146</v>
      </c>
      <c r="H12" s="7" t="s">
        <v>103</v>
      </c>
      <c r="I12" s="7" t="s">
        <v>147</v>
      </c>
      <c r="J12" s="7" t="s">
        <v>148</v>
      </c>
      <c r="K12" s="9">
        <v>6.67</v>
      </c>
    </row>
    <row r="13" spans="1:11">
      <c r="A13" s="7" t="s">
        <v>43</v>
      </c>
      <c r="B13" s="7">
        <v>4.1</v>
      </c>
      <c r="C13" s="7" t="s">
        <v>65</v>
      </c>
      <c r="D13" s="7" t="s">
        <v>149</v>
      </c>
      <c r="E13" s="7" t="s">
        <v>150</v>
      </c>
      <c r="F13" s="7" t="s">
        <v>71</v>
      </c>
      <c r="G13" s="7" t="s">
        <v>151</v>
      </c>
      <c r="H13" s="7" t="s">
        <v>152</v>
      </c>
      <c r="I13" s="7" t="s">
        <v>153</v>
      </c>
      <c r="J13" s="7" t="s">
        <v>154</v>
      </c>
      <c r="K13" s="9">
        <v>6.67</v>
      </c>
    </row>
    <row r="14" spans="1:11">
      <c r="A14" s="7" t="s">
        <v>43</v>
      </c>
      <c r="B14" s="7">
        <v>4.2</v>
      </c>
      <c r="C14" s="7" t="s">
        <v>65</v>
      </c>
      <c r="D14" s="7" t="s">
        <v>155</v>
      </c>
      <c r="E14" s="7" t="s">
        <v>156</v>
      </c>
      <c r="F14" s="7" t="s">
        <v>157</v>
      </c>
      <c r="G14" s="7" t="s">
        <v>158</v>
      </c>
      <c r="H14" s="7" t="s">
        <v>109</v>
      </c>
      <c r="I14" s="7" t="s">
        <v>159</v>
      </c>
      <c r="J14" s="7" t="s">
        <v>160</v>
      </c>
      <c r="K14" s="9">
        <v>6.67</v>
      </c>
    </row>
    <row r="15" spans="1:11">
      <c r="A15" s="7" t="s">
        <v>43</v>
      </c>
      <c r="B15" s="7">
        <v>5.1</v>
      </c>
      <c r="C15" s="7" t="s">
        <v>72</v>
      </c>
      <c r="D15" s="7" t="s">
        <v>161</v>
      </c>
      <c r="E15" s="7" t="s">
        <v>162</v>
      </c>
      <c r="F15" s="7" t="s">
        <v>163</v>
      </c>
      <c r="G15" s="7" t="s">
        <v>164</v>
      </c>
      <c r="H15" s="7" t="s">
        <v>103</v>
      </c>
      <c r="I15" s="7" t="s">
        <v>165</v>
      </c>
      <c r="J15" s="7" t="s">
        <v>166</v>
      </c>
      <c r="K15" s="9">
        <v>6.67</v>
      </c>
    </row>
    <row r="16" spans="1:11">
      <c r="A16" s="7" t="s">
        <v>43</v>
      </c>
      <c r="B16" s="7">
        <v>5.2</v>
      </c>
      <c r="C16" s="7" t="s">
        <v>72</v>
      </c>
      <c r="D16" s="7" t="s">
        <v>167</v>
      </c>
      <c r="E16" s="7" t="s">
        <v>168</v>
      </c>
      <c r="F16" s="7" t="s">
        <v>169</v>
      </c>
      <c r="G16" s="7" t="s">
        <v>170</v>
      </c>
      <c r="H16" s="7" t="s">
        <v>103</v>
      </c>
      <c r="I16" s="7" t="s">
        <v>171</v>
      </c>
      <c r="J16" s="7" t="s">
        <v>172</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1"/>
  <sheetViews>
    <sheetView tabSelected="0" workbookViewId="0" showGridLines="true" showRowColHeaders="1">
      <pane xSplit="3" ySplit="1" activePane="bottomRight" state="frozen" topLeftCell="D2"/>
      <selection pane="bottomRight" activeCell="A1" sqref="A1:I10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173</v>
      </c>
      <c r="C1" s="8" t="s">
        <v>174</v>
      </c>
      <c r="D1" s="8" t="s">
        <v>175</v>
      </c>
      <c r="E1" s="8" t="s">
        <v>38</v>
      </c>
      <c r="F1" s="8" t="s">
        <v>176</v>
      </c>
      <c r="G1" s="8" t="s">
        <v>177</v>
      </c>
      <c r="H1" s="8" t="s">
        <v>178</v>
      </c>
      <c r="I1" s="8" t="s">
        <v>179</v>
      </c>
    </row>
    <row r="2" spans="1:9">
      <c r="A2" s="7" t="s">
        <v>43</v>
      </c>
      <c r="B2" s="7" t="s">
        <v>180</v>
      </c>
      <c r="C2" s="7">
        <v>1</v>
      </c>
      <c r="D2" s="7" t="s">
        <v>181</v>
      </c>
      <c r="E2" s="7"/>
      <c r="F2" s="7"/>
      <c r="G2" s="7"/>
      <c r="H2" s="7"/>
      <c r="I2" s="7"/>
    </row>
    <row r="3" spans="1:9">
      <c r="A3" s="7" t="s">
        <v>43</v>
      </c>
      <c r="B3" s="7" t="s">
        <v>180</v>
      </c>
      <c r="C3" s="7">
        <v>2</v>
      </c>
      <c r="D3" s="7" t="s">
        <v>182</v>
      </c>
      <c r="E3" s="7"/>
      <c r="F3" s="7"/>
      <c r="G3" s="7"/>
      <c r="H3" s="7"/>
      <c r="I3" s="7"/>
    </row>
    <row r="4" spans="1:9">
      <c r="A4" s="7" t="s">
        <v>43</v>
      </c>
      <c r="B4" s="7" t="s">
        <v>180</v>
      </c>
      <c r="C4" s="7">
        <v>3</v>
      </c>
      <c r="D4" s="7" t="s">
        <v>183</v>
      </c>
      <c r="E4" s="7"/>
      <c r="F4" s="7"/>
      <c r="G4" s="7"/>
      <c r="H4" s="7"/>
      <c r="I4" s="7"/>
    </row>
    <row r="5" spans="1:9">
      <c r="A5" s="7" t="s">
        <v>43</v>
      </c>
      <c r="B5" s="7" t="s">
        <v>180</v>
      </c>
      <c r="C5" s="7">
        <v>4</v>
      </c>
      <c r="D5" s="7" t="s">
        <v>184</v>
      </c>
      <c r="E5" s="7"/>
      <c r="F5" s="7"/>
      <c r="G5" s="7"/>
      <c r="H5" s="7"/>
      <c r="I5" s="7"/>
    </row>
    <row r="6" spans="1:9">
      <c r="A6" s="7" t="s">
        <v>43</v>
      </c>
      <c r="B6" s="7" t="s">
        <v>180</v>
      </c>
      <c r="C6" s="7">
        <v>5</v>
      </c>
      <c r="D6" s="7" t="s">
        <v>185</v>
      </c>
      <c r="E6" s="7"/>
      <c r="F6" s="7"/>
      <c r="G6" s="7"/>
      <c r="H6" s="7"/>
      <c r="I6" s="7"/>
    </row>
    <row r="7" spans="1:9">
      <c r="A7" s="7" t="s">
        <v>43</v>
      </c>
      <c r="B7" s="7" t="s">
        <v>180</v>
      </c>
      <c r="C7" s="7">
        <v>6</v>
      </c>
      <c r="D7" s="7" t="s">
        <v>186</v>
      </c>
      <c r="E7" s="7"/>
      <c r="F7" s="7"/>
      <c r="G7" s="7"/>
      <c r="H7" s="7"/>
      <c r="I7" s="7"/>
    </row>
    <row r="8" spans="1:9">
      <c r="A8" s="7" t="s">
        <v>43</v>
      </c>
      <c r="B8" s="7" t="s">
        <v>180</v>
      </c>
      <c r="C8" s="7">
        <v>7</v>
      </c>
      <c r="D8" s="7" t="s">
        <v>187</v>
      </c>
      <c r="E8" s="7"/>
      <c r="F8" s="7"/>
      <c r="G8" s="7"/>
      <c r="H8" s="7"/>
      <c r="I8" s="7"/>
    </row>
    <row r="9" spans="1:9">
      <c r="A9" s="7" t="s">
        <v>43</v>
      </c>
      <c r="B9" s="7" t="s">
        <v>180</v>
      </c>
      <c r="C9" s="7">
        <v>8</v>
      </c>
      <c r="D9" s="7" t="s">
        <v>188</v>
      </c>
      <c r="E9" s="7"/>
      <c r="F9" s="7"/>
      <c r="G9" s="7"/>
      <c r="H9" s="7"/>
      <c r="I9" s="7"/>
    </row>
    <row r="10" spans="1:9">
      <c r="A10" s="7" t="s">
        <v>43</v>
      </c>
      <c r="B10" s="7" t="s">
        <v>180</v>
      </c>
      <c r="C10" s="7">
        <v>9</v>
      </c>
      <c r="D10" s="7" t="s">
        <v>189</v>
      </c>
      <c r="E10" s="7"/>
      <c r="F10" s="7"/>
      <c r="G10" s="7"/>
      <c r="H10" s="7"/>
      <c r="I10" s="7"/>
    </row>
    <row r="11" spans="1:9">
      <c r="A11" s="7" t="s">
        <v>43</v>
      </c>
      <c r="B11" s="7" t="s">
        <v>180</v>
      </c>
      <c r="C11" s="7">
        <v>10</v>
      </c>
      <c r="D11" s="7" t="s">
        <v>190</v>
      </c>
      <c r="E11" s="7"/>
      <c r="F11" s="7"/>
      <c r="G11" s="7"/>
      <c r="H11" s="7"/>
      <c r="I11" s="7"/>
    </row>
    <row r="12" spans="1:9">
      <c r="A12" s="7" t="s">
        <v>43</v>
      </c>
      <c r="B12" s="7" t="s">
        <v>180</v>
      </c>
      <c r="C12" s="7">
        <v>11</v>
      </c>
      <c r="D12" s="7" t="s">
        <v>191</v>
      </c>
      <c r="E12" s="7"/>
      <c r="F12" s="7"/>
      <c r="G12" s="7"/>
      <c r="H12" s="7"/>
      <c r="I12" s="7"/>
    </row>
    <row r="13" spans="1:9">
      <c r="A13" s="7" t="s">
        <v>43</v>
      </c>
      <c r="B13" s="7" t="s">
        <v>180</v>
      </c>
      <c r="C13" s="7">
        <v>12</v>
      </c>
      <c r="D13" s="7" t="s">
        <v>192</v>
      </c>
      <c r="E13" s="7"/>
      <c r="F13" s="7"/>
      <c r="G13" s="7"/>
      <c r="H13" s="7"/>
      <c r="I13" s="7"/>
    </row>
    <row r="14" spans="1:9">
      <c r="A14" s="7" t="s">
        <v>43</v>
      </c>
      <c r="B14" s="7" t="s">
        <v>180</v>
      </c>
      <c r="C14" s="7">
        <v>13</v>
      </c>
      <c r="D14" s="7" t="s">
        <v>193</v>
      </c>
      <c r="E14" s="7"/>
      <c r="F14" s="7"/>
      <c r="G14" s="7"/>
      <c r="H14" s="7"/>
      <c r="I14" s="7"/>
    </row>
    <row r="15" spans="1:9">
      <c r="A15" s="7" t="s">
        <v>43</v>
      </c>
      <c r="B15" s="7" t="s">
        <v>180</v>
      </c>
      <c r="C15" s="7">
        <v>14</v>
      </c>
      <c r="D15" s="7" t="s">
        <v>194</v>
      </c>
      <c r="E15" s="7"/>
      <c r="F15" s="7"/>
      <c r="G15" s="7"/>
      <c r="H15" s="7"/>
      <c r="I15" s="7"/>
    </row>
    <row r="16" spans="1:9">
      <c r="A16" s="7" t="s">
        <v>43</v>
      </c>
      <c r="B16" s="7" t="s">
        <v>180</v>
      </c>
      <c r="C16" s="7">
        <v>15</v>
      </c>
      <c r="D16" s="7" t="s">
        <v>195</v>
      </c>
      <c r="E16" s="7"/>
      <c r="F16" s="7"/>
      <c r="G16" s="7"/>
      <c r="H16" s="7"/>
      <c r="I16" s="7"/>
    </row>
    <row r="17" spans="1:9">
      <c r="A17" s="7" t="s">
        <v>43</v>
      </c>
      <c r="B17" s="7" t="s">
        <v>180</v>
      </c>
      <c r="C17" s="7">
        <v>16</v>
      </c>
      <c r="D17" s="7" t="s">
        <v>196</v>
      </c>
      <c r="E17" s="7"/>
      <c r="F17" s="7"/>
      <c r="G17" s="7"/>
      <c r="H17" s="7"/>
      <c r="I17" s="7"/>
    </row>
    <row r="18" spans="1:9">
      <c r="A18" s="7" t="s">
        <v>43</v>
      </c>
      <c r="B18" s="7" t="s">
        <v>180</v>
      </c>
      <c r="C18" s="7">
        <v>17</v>
      </c>
      <c r="D18" s="7" t="s">
        <v>197</v>
      </c>
      <c r="E18" s="7"/>
      <c r="F18" s="7"/>
      <c r="G18" s="7"/>
      <c r="H18" s="7"/>
      <c r="I18" s="7"/>
    </row>
    <row r="19" spans="1:9">
      <c r="A19" s="7" t="s">
        <v>43</v>
      </c>
      <c r="B19" s="7" t="s">
        <v>180</v>
      </c>
      <c r="C19" s="7">
        <v>18</v>
      </c>
      <c r="D19" s="7" t="s">
        <v>198</v>
      </c>
      <c r="E19" s="7"/>
      <c r="F19" s="7"/>
      <c r="G19" s="7"/>
      <c r="H19" s="7"/>
      <c r="I19" s="7"/>
    </row>
    <row r="20" spans="1:9">
      <c r="A20" s="7" t="s">
        <v>43</v>
      </c>
      <c r="B20" s="7" t="s">
        <v>180</v>
      </c>
      <c r="C20" s="7">
        <v>19</v>
      </c>
      <c r="D20" s="7" t="s">
        <v>199</v>
      </c>
      <c r="E20" s="7"/>
      <c r="F20" s="7"/>
      <c r="G20" s="7"/>
      <c r="H20" s="7"/>
      <c r="I20" s="7"/>
    </row>
    <row r="21" spans="1:9">
      <c r="A21" s="7" t="s">
        <v>43</v>
      </c>
      <c r="B21" s="7" t="s">
        <v>180</v>
      </c>
      <c r="C21" s="7">
        <v>20</v>
      </c>
      <c r="D21" s="7" t="s">
        <v>200</v>
      </c>
      <c r="E21" s="7"/>
      <c r="F21" s="7"/>
      <c r="G21" s="7"/>
      <c r="H21" s="7"/>
      <c r="I21" s="7"/>
    </row>
    <row r="22" spans="1:9">
      <c r="A22" s="7" t="s">
        <v>43</v>
      </c>
      <c r="B22" s="7" t="s">
        <v>180</v>
      </c>
      <c r="C22" s="7">
        <v>21</v>
      </c>
      <c r="D22" s="7" t="s">
        <v>201</v>
      </c>
      <c r="E22" s="7"/>
      <c r="F22" s="7"/>
      <c r="G22" s="7"/>
      <c r="H22" s="7"/>
      <c r="I22" s="7"/>
    </row>
    <row r="23" spans="1:9">
      <c r="A23" s="7" t="s">
        <v>43</v>
      </c>
      <c r="B23" s="7" t="s">
        <v>180</v>
      </c>
      <c r="C23" s="7">
        <v>22</v>
      </c>
      <c r="D23" s="7" t="s">
        <v>202</v>
      </c>
      <c r="E23" s="7"/>
      <c r="F23" s="7"/>
      <c r="G23" s="7"/>
      <c r="H23" s="7"/>
      <c r="I23" s="7"/>
    </row>
    <row r="24" spans="1:9">
      <c r="A24" s="7" t="s">
        <v>43</v>
      </c>
      <c r="B24" s="7" t="s">
        <v>180</v>
      </c>
      <c r="C24" s="7">
        <v>23</v>
      </c>
      <c r="D24" s="7" t="s">
        <v>203</v>
      </c>
      <c r="E24" s="7"/>
      <c r="F24" s="7"/>
      <c r="G24" s="7"/>
      <c r="H24" s="7"/>
      <c r="I24" s="7"/>
    </row>
    <row r="25" spans="1:9">
      <c r="A25" s="7" t="s">
        <v>43</v>
      </c>
      <c r="B25" s="7" t="s">
        <v>180</v>
      </c>
      <c r="C25" s="7">
        <v>24</v>
      </c>
      <c r="D25" s="7" t="s">
        <v>204</v>
      </c>
      <c r="E25" s="7"/>
      <c r="F25" s="7"/>
      <c r="G25" s="7"/>
      <c r="H25" s="7"/>
      <c r="I25" s="7"/>
    </row>
    <row r="26" spans="1:9">
      <c r="A26" s="7" t="s">
        <v>43</v>
      </c>
      <c r="B26" s="7" t="s">
        <v>180</v>
      </c>
      <c r="C26" s="7">
        <v>25</v>
      </c>
      <c r="D26" s="7" t="s">
        <v>205</v>
      </c>
      <c r="E26" s="7"/>
      <c r="F26" s="7"/>
      <c r="G26" s="7"/>
      <c r="H26" s="7"/>
      <c r="I26" s="7"/>
    </row>
    <row r="27" spans="1:9">
      <c r="A27" s="7" t="s">
        <v>43</v>
      </c>
      <c r="B27" s="7" t="s">
        <v>180</v>
      </c>
      <c r="C27" s="7">
        <v>26</v>
      </c>
      <c r="D27" s="7" t="s">
        <v>206</v>
      </c>
      <c r="E27" s="7"/>
      <c r="F27" s="7"/>
      <c r="G27" s="7"/>
      <c r="H27" s="7"/>
      <c r="I27" s="7"/>
    </row>
    <row r="28" spans="1:9">
      <c r="A28" s="7" t="s">
        <v>43</v>
      </c>
      <c r="B28" s="7" t="s">
        <v>180</v>
      </c>
      <c r="C28" s="7">
        <v>1</v>
      </c>
      <c r="D28" s="7" t="s">
        <v>207</v>
      </c>
      <c r="E28" s="7"/>
      <c r="F28" s="7"/>
      <c r="G28" s="7"/>
      <c r="H28" s="7"/>
      <c r="I28" s="7"/>
    </row>
    <row r="29" spans="1:9">
      <c r="A29" s="7" t="s">
        <v>43</v>
      </c>
      <c r="B29" s="7" t="s">
        <v>180</v>
      </c>
      <c r="C29" s="7">
        <v>2</v>
      </c>
      <c r="D29" s="7" t="s">
        <v>208</v>
      </c>
      <c r="E29" s="7"/>
      <c r="F29" s="7"/>
      <c r="G29" s="7"/>
      <c r="H29" s="7"/>
      <c r="I29" s="7"/>
    </row>
    <row r="30" spans="1:9">
      <c r="A30" s="7" t="s">
        <v>43</v>
      </c>
      <c r="B30" s="7" t="s">
        <v>180</v>
      </c>
      <c r="C30" s="7">
        <v>3</v>
      </c>
      <c r="D30" s="7" t="s">
        <v>209</v>
      </c>
      <c r="E30" s="7"/>
      <c r="F30" s="7"/>
      <c r="G30" s="7"/>
      <c r="H30" s="7"/>
      <c r="I30" s="7"/>
    </row>
    <row r="31" spans="1:9">
      <c r="A31" s="7" t="s">
        <v>43</v>
      </c>
      <c r="B31" s="7" t="s">
        <v>180</v>
      </c>
      <c r="C31" s="7">
        <v>4</v>
      </c>
      <c r="D31" s="7" t="s">
        <v>210</v>
      </c>
      <c r="E31" s="7"/>
      <c r="F31" s="7"/>
      <c r="G31" s="7"/>
      <c r="H31" s="7"/>
      <c r="I31" s="7"/>
    </row>
    <row r="32" spans="1:9">
      <c r="A32" s="7" t="s">
        <v>43</v>
      </c>
      <c r="B32" s="7" t="s">
        <v>180</v>
      </c>
      <c r="C32" s="7">
        <v>5</v>
      </c>
      <c r="D32" s="7" t="s">
        <v>211</v>
      </c>
      <c r="E32" s="7"/>
      <c r="F32" s="7"/>
      <c r="G32" s="7"/>
      <c r="H32" s="7"/>
      <c r="I32" s="7"/>
    </row>
    <row r="33" spans="1:9">
      <c r="A33" s="7" t="s">
        <v>43</v>
      </c>
      <c r="B33" s="7" t="s">
        <v>180</v>
      </c>
      <c r="C33" s="7">
        <v>6</v>
      </c>
      <c r="D33" s="7" t="s">
        <v>212</v>
      </c>
      <c r="E33" s="7"/>
      <c r="F33" s="7"/>
      <c r="G33" s="7"/>
      <c r="H33" s="7"/>
      <c r="I33" s="7"/>
    </row>
    <row r="34" spans="1:9">
      <c r="A34" s="7" t="s">
        <v>43</v>
      </c>
      <c r="B34" s="7" t="s">
        <v>180</v>
      </c>
      <c r="C34" s="7">
        <v>7</v>
      </c>
      <c r="D34" s="7" t="s">
        <v>213</v>
      </c>
      <c r="E34" s="7"/>
      <c r="F34" s="7"/>
      <c r="G34" s="7"/>
      <c r="H34" s="7"/>
      <c r="I34" s="7"/>
    </row>
    <row r="35" spans="1:9">
      <c r="A35" s="7" t="s">
        <v>43</v>
      </c>
      <c r="B35" s="7" t="s">
        <v>180</v>
      </c>
      <c r="C35" s="7">
        <v>8</v>
      </c>
      <c r="D35" s="7" t="s">
        <v>214</v>
      </c>
      <c r="E35" s="7"/>
      <c r="F35" s="7"/>
      <c r="G35" s="7"/>
      <c r="H35" s="7"/>
      <c r="I35" s="7"/>
    </row>
    <row r="36" spans="1:9">
      <c r="A36" s="7" t="s">
        <v>43</v>
      </c>
      <c r="B36" s="7" t="s">
        <v>180</v>
      </c>
      <c r="C36" s="7">
        <v>9</v>
      </c>
      <c r="D36" s="7" t="s">
        <v>215</v>
      </c>
      <c r="E36" s="7"/>
      <c r="F36" s="7"/>
      <c r="G36" s="7"/>
      <c r="H36" s="7"/>
      <c r="I36" s="7"/>
    </row>
    <row r="37" spans="1:9">
      <c r="A37" s="7" t="s">
        <v>43</v>
      </c>
      <c r="B37" s="7" t="s">
        <v>180</v>
      </c>
      <c r="C37" s="7">
        <v>10</v>
      </c>
      <c r="D37" s="7" t="s">
        <v>216</v>
      </c>
      <c r="E37" s="7"/>
      <c r="F37" s="7"/>
      <c r="G37" s="7"/>
      <c r="H37" s="7"/>
      <c r="I37" s="7"/>
    </row>
    <row r="38" spans="1:9">
      <c r="A38" s="7" t="s">
        <v>43</v>
      </c>
      <c r="B38" s="7" t="s">
        <v>180</v>
      </c>
      <c r="C38" s="7">
        <v>11</v>
      </c>
      <c r="D38" s="7" t="s">
        <v>217</v>
      </c>
      <c r="E38" s="7"/>
      <c r="F38" s="7"/>
      <c r="G38" s="7"/>
      <c r="H38" s="7"/>
      <c r="I38" s="7"/>
    </row>
    <row r="39" spans="1:9">
      <c r="A39" s="7" t="s">
        <v>43</v>
      </c>
      <c r="B39" s="7" t="s">
        <v>180</v>
      </c>
      <c r="C39" s="7">
        <v>12</v>
      </c>
      <c r="D39" s="7" t="s">
        <v>218</v>
      </c>
      <c r="E39" s="7"/>
      <c r="F39" s="7"/>
      <c r="G39" s="7"/>
      <c r="H39" s="7"/>
      <c r="I39" s="7"/>
    </row>
    <row r="40" spans="1:9">
      <c r="A40" s="7" t="s">
        <v>43</v>
      </c>
      <c r="B40" s="7" t="s">
        <v>180</v>
      </c>
      <c r="C40" s="7">
        <v>13</v>
      </c>
      <c r="D40" s="7" t="s">
        <v>219</v>
      </c>
      <c r="E40" s="7"/>
      <c r="F40" s="7"/>
      <c r="G40" s="7"/>
      <c r="H40" s="7"/>
      <c r="I40" s="7"/>
    </row>
    <row r="41" spans="1:9">
      <c r="A41" s="7" t="s">
        <v>43</v>
      </c>
      <c r="B41" s="7" t="s">
        <v>180</v>
      </c>
      <c r="C41" s="7">
        <v>14</v>
      </c>
      <c r="D41" s="7" t="s">
        <v>220</v>
      </c>
      <c r="E41" s="7"/>
      <c r="F41" s="7"/>
      <c r="G41" s="7"/>
      <c r="H41" s="7"/>
      <c r="I41" s="7"/>
    </row>
    <row r="42" spans="1:9">
      <c r="A42" s="7" t="s">
        <v>43</v>
      </c>
      <c r="B42" s="7" t="s">
        <v>180</v>
      </c>
      <c r="C42" s="7">
        <v>15</v>
      </c>
      <c r="D42" s="7" t="s">
        <v>221</v>
      </c>
      <c r="E42" s="7"/>
      <c r="F42" s="7"/>
      <c r="G42" s="7"/>
      <c r="H42" s="7"/>
      <c r="I42" s="7"/>
    </row>
    <row r="43" spans="1:9">
      <c r="A43" s="7" t="s">
        <v>43</v>
      </c>
      <c r="B43" s="7" t="s">
        <v>180</v>
      </c>
      <c r="C43" s="7">
        <v>16</v>
      </c>
      <c r="D43" s="7" t="s">
        <v>222</v>
      </c>
      <c r="E43" s="7"/>
      <c r="F43" s="7"/>
      <c r="G43" s="7"/>
      <c r="H43" s="7"/>
      <c r="I43" s="7"/>
    </row>
    <row r="44" spans="1:9">
      <c r="A44" s="7" t="s">
        <v>43</v>
      </c>
      <c r="B44" s="7" t="s">
        <v>180</v>
      </c>
      <c r="C44" s="7">
        <v>17</v>
      </c>
      <c r="D44" s="7" t="s">
        <v>223</v>
      </c>
      <c r="E44" s="7"/>
      <c r="F44" s="7"/>
      <c r="G44" s="7"/>
      <c r="H44" s="7"/>
      <c r="I44" s="7"/>
    </row>
    <row r="45" spans="1:9">
      <c r="A45" s="7" t="s">
        <v>43</v>
      </c>
      <c r="B45" s="7" t="s">
        <v>180</v>
      </c>
      <c r="C45" s="7">
        <v>18</v>
      </c>
      <c r="D45" s="7" t="s">
        <v>224</v>
      </c>
      <c r="E45" s="7"/>
      <c r="F45" s="7"/>
      <c r="G45" s="7"/>
      <c r="H45" s="7"/>
      <c r="I45" s="7"/>
    </row>
    <row r="46" spans="1:9">
      <c r="A46" s="7" t="s">
        <v>43</v>
      </c>
      <c r="B46" s="7" t="s">
        <v>180</v>
      </c>
      <c r="C46" s="7">
        <v>19</v>
      </c>
      <c r="D46" s="7" t="s">
        <v>225</v>
      </c>
      <c r="E46" s="7"/>
      <c r="F46" s="7"/>
      <c r="G46" s="7"/>
      <c r="H46" s="7"/>
      <c r="I46" s="7"/>
    </row>
    <row r="47" spans="1:9">
      <c r="A47" s="7" t="s">
        <v>43</v>
      </c>
      <c r="B47" s="7" t="s">
        <v>180</v>
      </c>
      <c r="C47" s="7">
        <v>1</v>
      </c>
      <c r="D47" s="7" t="s">
        <v>226</v>
      </c>
      <c r="E47" s="7"/>
      <c r="F47" s="7"/>
      <c r="G47" s="7"/>
      <c r="H47" s="7"/>
      <c r="I47" s="7"/>
    </row>
    <row r="48" spans="1:9">
      <c r="A48" s="7" t="s">
        <v>43</v>
      </c>
      <c r="B48" s="7" t="s">
        <v>180</v>
      </c>
      <c r="C48" s="7">
        <v>2</v>
      </c>
      <c r="D48" s="7" t="s">
        <v>227</v>
      </c>
      <c r="E48" s="7"/>
      <c r="F48" s="7"/>
      <c r="G48" s="7"/>
      <c r="H48" s="7"/>
      <c r="I48" s="7"/>
    </row>
    <row r="49" spans="1:9">
      <c r="A49" s="7" t="s">
        <v>43</v>
      </c>
      <c r="B49" s="7" t="s">
        <v>180</v>
      </c>
      <c r="C49" s="7">
        <v>3</v>
      </c>
      <c r="D49" s="7" t="s">
        <v>228</v>
      </c>
      <c r="E49" s="7"/>
      <c r="F49" s="7"/>
      <c r="G49" s="7"/>
      <c r="H49" s="7"/>
      <c r="I49" s="7"/>
    </row>
    <row r="50" spans="1:9">
      <c r="A50" s="7" t="s">
        <v>43</v>
      </c>
      <c r="B50" s="7" t="s">
        <v>180</v>
      </c>
      <c r="C50" s="7">
        <v>4</v>
      </c>
      <c r="D50" s="7" t="s">
        <v>229</v>
      </c>
      <c r="E50" s="7"/>
      <c r="F50" s="7"/>
      <c r="G50" s="7"/>
      <c r="H50" s="7"/>
      <c r="I50" s="7"/>
    </row>
    <row r="51" spans="1:9">
      <c r="A51" s="7" t="s">
        <v>43</v>
      </c>
      <c r="B51" s="7" t="s">
        <v>180</v>
      </c>
      <c r="C51" s="7">
        <v>5</v>
      </c>
      <c r="D51" s="7" t="s">
        <v>230</v>
      </c>
      <c r="E51" s="7"/>
      <c r="F51" s="7"/>
      <c r="G51" s="7"/>
      <c r="H51" s="7"/>
      <c r="I51" s="7"/>
    </row>
    <row r="52" spans="1:9">
      <c r="A52" s="7" t="s">
        <v>43</v>
      </c>
      <c r="B52" s="7" t="s">
        <v>180</v>
      </c>
      <c r="C52" s="7">
        <v>6</v>
      </c>
      <c r="D52" s="7" t="s">
        <v>231</v>
      </c>
      <c r="E52" s="7"/>
      <c r="F52" s="7"/>
      <c r="G52" s="7"/>
      <c r="H52" s="7"/>
      <c r="I52" s="7"/>
    </row>
    <row r="53" spans="1:9">
      <c r="A53" s="7" t="s">
        <v>43</v>
      </c>
      <c r="B53" s="7" t="s">
        <v>180</v>
      </c>
      <c r="C53" s="7">
        <v>7</v>
      </c>
      <c r="D53" s="7" t="s">
        <v>232</v>
      </c>
      <c r="E53" s="7"/>
      <c r="F53" s="7"/>
      <c r="G53" s="7"/>
      <c r="H53" s="7"/>
      <c r="I53" s="7"/>
    </row>
    <row r="54" spans="1:9">
      <c r="A54" s="7" t="s">
        <v>43</v>
      </c>
      <c r="B54" s="7" t="s">
        <v>180</v>
      </c>
      <c r="C54" s="7">
        <v>8</v>
      </c>
      <c r="D54" s="7" t="s">
        <v>233</v>
      </c>
      <c r="E54" s="7"/>
      <c r="F54" s="7"/>
      <c r="G54" s="7"/>
      <c r="H54" s="7"/>
      <c r="I54" s="7"/>
    </row>
    <row r="55" spans="1:9">
      <c r="A55" s="7" t="s">
        <v>43</v>
      </c>
      <c r="B55" s="7" t="s">
        <v>180</v>
      </c>
      <c r="C55" s="7">
        <v>9</v>
      </c>
      <c r="D55" s="7" t="s">
        <v>234</v>
      </c>
      <c r="E55" s="7"/>
      <c r="F55" s="7"/>
      <c r="G55" s="7"/>
      <c r="H55" s="7"/>
      <c r="I55" s="7"/>
    </row>
    <row r="56" spans="1:9">
      <c r="A56" s="7" t="s">
        <v>43</v>
      </c>
      <c r="B56" s="7" t="s">
        <v>180</v>
      </c>
      <c r="C56" s="7">
        <v>10</v>
      </c>
      <c r="D56" s="7" t="s">
        <v>235</v>
      </c>
      <c r="E56" s="7"/>
      <c r="F56" s="7"/>
      <c r="G56" s="7"/>
      <c r="H56" s="7"/>
      <c r="I56" s="7"/>
    </row>
    <row r="57" spans="1:9">
      <c r="A57" s="7" t="s">
        <v>43</v>
      </c>
      <c r="B57" s="7" t="s">
        <v>180</v>
      </c>
      <c r="C57" s="7">
        <v>11</v>
      </c>
      <c r="D57" s="7" t="s">
        <v>236</v>
      </c>
      <c r="E57" s="7"/>
      <c r="F57" s="7"/>
      <c r="G57" s="7"/>
      <c r="H57" s="7"/>
      <c r="I57" s="7"/>
    </row>
    <row r="58" spans="1:9">
      <c r="A58" s="7" t="s">
        <v>43</v>
      </c>
      <c r="B58" s="7" t="s">
        <v>180</v>
      </c>
      <c r="C58" s="7">
        <v>12</v>
      </c>
      <c r="D58" s="7" t="s">
        <v>237</v>
      </c>
      <c r="E58" s="7"/>
      <c r="F58" s="7"/>
      <c r="G58" s="7"/>
      <c r="H58" s="7"/>
      <c r="I58" s="7"/>
    </row>
    <row r="59" spans="1:9">
      <c r="A59" s="7" t="s">
        <v>43</v>
      </c>
      <c r="B59" s="7" t="s">
        <v>180</v>
      </c>
      <c r="C59" s="7">
        <v>13</v>
      </c>
      <c r="D59" s="7" t="s">
        <v>238</v>
      </c>
      <c r="E59" s="7"/>
      <c r="F59" s="7"/>
      <c r="G59" s="7"/>
      <c r="H59" s="7"/>
      <c r="I59" s="7"/>
    </row>
    <row r="60" spans="1:9">
      <c r="A60" s="7" t="s">
        <v>43</v>
      </c>
      <c r="B60" s="7" t="s">
        <v>180</v>
      </c>
      <c r="C60" s="7">
        <v>14</v>
      </c>
      <c r="D60" s="7" t="s">
        <v>239</v>
      </c>
      <c r="E60" s="7"/>
      <c r="F60" s="7"/>
      <c r="G60" s="7"/>
      <c r="H60" s="7"/>
      <c r="I60" s="7"/>
    </row>
    <row r="61" spans="1:9">
      <c r="A61" s="7" t="s">
        <v>43</v>
      </c>
      <c r="B61" s="7" t="s">
        <v>180</v>
      </c>
      <c r="C61" s="7">
        <v>15</v>
      </c>
      <c r="D61" s="7" t="s">
        <v>240</v>
      </c>
      <c r="E61" s="7"/>
      <c r="F61" s="7"/>
      <c r="G61" s="7"/>
      <c r="H61" s="7"/>
      <c r="I61" s="7"/>
    </row>
    <row r="62" spans="1:9">
      <c r="A62" s="7" t="s">
        <v>43</v>
      </c>
      <c r="B62" s="7" t="s">
        <v>180</v>
      </c>
      <c r="C62" s="7">
        <v>16</v>
      </c>
      <c r="D62" s="7" t="s">
        <v>241</v>
      </c>
      <c r="E62" s="7"/>
      <c r="F62" s="7"/>
      <c r="G62" s="7"/>
      <c r="H62" s="7"/>
      <c r="I62" s="7"/>
    </row>
    <row r="63" spans="1:9">
      <c r="A63" s="7" t="s">
        <v>43</v>
      </c>
      <c r="B63" s="7" t="s">
        <v>180</v>
      </c>
      <c r="C63" s="7">
        <v>17</v>
      </c>
      <c r="D63" s="7" t="s">
        <v>242</v>
      </c>
      <c r="E63" s="7"/>
      <c r="F63" s="7"/>
      <c r="G63" s="7"/>
      <c r="H63" s="7"/>
      <c r="I63" s="7"/>
    </row>
    <row r="64" spans="1:9">
      <c r="A64" s="7" t="s">
        <v>43</v>
      </c>
      <c r="B64" s="7" t="s">
        <v>180</v>
      </c>
      <c r="C64" s="7">
        <v>18</v>
      </c>
      <c r="D64" s="7" t="s">
        <v>243</v>
      </c>
      <c r="E64" s="7"/>
      <c r="F64" s="7"/>
      <c r="G64" s="7"/>
      <c r="H64" s="7"/>
      <c r="I64" s="7"/>
    </row>
    <row r="65" spans="1:9">
      <c r="A65" s="7" t="s">
        <v>43</v>
      </c>
      <c r="B65" s="7" t="s">
        <v>180</v>
      </c>
      <c r="C65" s="7">
        <v>19</v>
      </c>
      <c r="D65" s="7" t="s">
        <v>244</v>
      </c>
      <c r="E65" s="7"/>
      <c r="F65" s="7"/>
      <c r="G65" s="7"/>
      <c r="H65" s="7"/>
      <c r="I65" s="7"/>
    </row>
    <row r="66" spans="1:9">
      <c r="A66" s="7" t="s">
        <v>43</v>
      </c>
      <c r="B66" s="7" t="s">
        <v>180</v>
      </c>
      <c r="C66" s="7">
        <v>20</v>
      </c>
      <c r="D66" s="7" t="s">
        <v>245</v>
      </c>
      <c r="E66" s="7"/>
      <c r="F66" s="7"/>
      <c r="G66" s="7"/>
      <c r="H66" s="7"/>
      <c r="I66" s="7"/>
    </row>
    <row r="67" spans="1:9">
      <c r="A67" s="7" t="s">
        <v>43</v>
      </c>
      <c r="B67" s="7" t="s">
        <v>180</v>
      </c>
      <c r="C67" s="7">
        <v>1</v>
      </c>
      <c r="D67" s="7" t="s">
        <v>246</v>
      </c>
      <c r="E67" s="7"/>
      <c r="F67" s="7"/>
      <c r="G67" s="7"/>
      <c r="H67" s="7"/>
      <c r="I67" s="7"/>
    </row>
    <row r="68" spans="1:9">
      <c r="A68" s="7" t="s">
        <v>43</v>
      </c>
      <c r="B68" s="7" t="s">
        <v>180</v>
      </c>
      <c r="C68" s="7">
        <v>2</v>
      </c>
      <c r="D68" s="7" t="s">
        <v>247</v>
      </c>
      <c r="E68" s="7"/>
      <c r="F68" s="7"/>
      <c r="G68" s="7"/>
      <c r="H68" s="7"/>
      <c r="I68" s="7"/>
    </row>
    <row r="69" spans="1:9">
      <c r="A69" s="7" t="s">
        <v>43</v>
      </c>
      <c r="B69" s="7" t="s">
        <v>180</v>
      </c>
      <c r="C69" s="7">
        <v>3</v>
      </c>
      <c r="D69" s="7" t="s">
        <v>248</v>
      </c>
      <c r="E69" s="7"/>
      <c r="F69" s="7"/>
      <c r="G69" s="7"/>
      <c r="H69" s="7"/>
      <c r="I69" s="7"/>
    </row>
    <row r="70" spans="1:9">
      <c r="A70" s="7" t="s">
        <v>43</v>
      </c>
      <c r="B70" s="7" t="s">
        <v>180</v>
      </c>
      <c r="C70" s="7">
        <v>4</v>
      </c>
      <c r="D70" s="7" t="s">
        <v>249</v>
      </c>
      <c r="E70" s="7"/>
      <c r="F70" s="7"/>
      <c r="G70" s="7"/>
      <c r="H70" s="7"/>
      <c r="I70" s="7"/>
    </row>
    <row r="71" spans="1:9">
      <c r="A71" s="7" t="s">
        <v>43</v>
      </c>
      <c r="B71" s="7" t="s">
        <v>180</v>
      </c>
      <c r="C71" s="7">
        <v>5</v>
      </c>
      <c r="D71" s="7" t="s">
        <v>250</v>
      </c>
      <c r="E71" s="7"/>
      <c r="F71" s="7"/>
      <c r="G71" s="7"/>
      <c r="H71" s="7"/>
      <c r="I71" s="7"/>
    </row>
    <row r="72" spans="1:9">
      <c r="A72" s="7" t="s">
        <v>43</v>
      </c>
      <c r="B72" s="7" t="s">
        <v>180</v>
      </c>
      <c r="C72" s="7">
        <v>6</v>
      </c>
      <c r="D72" s="7" t="s">
        <v>251</v>
      </c>
      <c r="E72" s="7"/>
      <c r="F72" s="7"/>
      <c r="G72" s="7"/>
      <c r="H72" s="7"/>
      <c r="I72" s="7"/>
    </row>
    <row r="73" spans="1:9">
      <c r="A73" s="7" t="s">
        <v>43</v>
      </c>
      <c r="B73" s="7" t="s">
        <v>180</v>
      </c>
      <c r="C73" s="7">
        <v>7</v>
      </c>
      <c r="D73" s="7" t="s">
        <v>252</v>
      </c>
      <c r="E73" s="7"/>
      <c r="F73" s="7"/>
      <c r="G73" s="7"/>
      <c r="H73" s="7"/>
      <c r="I73" s="7"/>
    </row>
    <row r="74" spans="1:9">
      <c r="A74" s="7" t="s">
        <v>43</v>
      </c>
      <c r="B74" s="7" t="s">
        <v>180</v>
      </c>
      <c r="C74" s="7">
        <v>8</v>
      </c>
      <c r="D74" s="7" t="s">
        <v>253</v>
      </c>
      <c r="E74" s="7"/>
      <c r="F74" s="7"/>
      <c r="G74" s="7"/>
      <c r="H74" s="7"/>
      <c r="I74" s="7"/>
    </row>
    <row r="75" spans="1:9">
      <c r="A75" s="7" t="s">
        <v>43</v>
      </c>
      <c r="B75" s="7" t="s">
        <v>180</v>
      </c>
      <c r="C75" s="7">
        <v>1</v>
      </c>
      <c r="D75" s="7" t="s">
        <v>254</v>
      </c>
      <c r="E75" s="7"/>
      <c r="F75" s="7"/>
      <c r="G75" s="7"/>
      <c r="H75" s="7"/>
      <c r="I75" s="7"/>
    </row>
    <row r="76" spans="1:9">
      <c r="A76" s="7" t="s">
        <v>43</v>
      </c>
      <c r="B76" s="7" t="s">
        <v>180</v>
      </c>
      <c r="C76" s="7">
        <v>2</v>
      </c>
      <c r="D76" s="7" t="s">
        <v>255</v>
      </c>
      <c r="E76" s="7"/>
      <c r="F76" s="7"/>
      <c r="G76" s="7"/>
      <c r="H76" s="7"/>
      <c r="I76" s="7"/>
    </row>
    <row r="77" spans="1:9">
      <c r="A77" s="7" t="s">
        <v>43</v>
      </c>
      <c r="B77" s="7" t="s">
        <v>180</v>
      </c>
      <c r="C77" s="7">
        <v>3</v>
      </c>
      <c r="D77" s="7" t="s">
        <v>256</v>
      </c>
      <c r="E77" s="7"/>
      <c r="F77" s="7"/>
      <c r="G77" s="7"/>
      <c r="H77" s="7"/>
      <c r="I77" s="7"/>
    </row>
    <row r="78" spans="1:9">
      <c r="A78" s="7" t="s">
        <v>43</v>
      </c>
      <c r="B78" s="7" t="s">
        <v>180</v>
      </c>
      <c r="C78" s="7">
        <v>4</v>
      </c>
      <c r="D78" s="7" t="s">
        <v>257</v>
      </c>
      <c r="E78" s="7"/>
      <c r="F78" s="7"/>
      <c r="G78" s="7"/>
      <c r="H78" s="7"/>
      <c r="I78" s="7"/>
    </row>
    <row r="79" spans="1:9">
      <c r="A79" s="7" t="s">
        <v>43</v>
      </c>
      <c r="B79" s="7" t="s">
        <v>180</v>
      </c>
      <c r="C79" s="7">
        <v>5</v>
      </c>
      <c r="D79" s="7" t="s">
        <v>258</v>
      </c>
      <c r="E79" s="7"/>
      <c r="F79" s="7"/>
      <c r="G79" s="7"/>
      <c r="H79" s="7"/>
      <c r="I79" s="7"/>
    </row>
    <row r="80" spans="1:9">
      <c r="A80" s="7" t="s">
        <v>43</v>
      </c>
      <c r="B80" s="7" t="s">
        <v>180</v>
      </c>
      <c r="C80" s="7">
        <v>6</v>
      </c>
      <c r="D80" s="7" t="s">
        <v>259</v>
      </c>
      <c r="E80" s="7"/>
      <c r="F80" s="7"/>
      <c r="G80" s="7"/>
      <c r="H80" s="7"/>
      <c r="I80" s="7"/>
    </row>
    <row r="81" spans="1:9">
      <c r="A81" s="7" t="s">
        <v>43</v>
      </c>
      <c r="B81" s="7" t="s">
        <v>180</v>
      </c>
      <c r="C81" s="7">
        <v>7</v>
      </c>
      <c r="D81" s="7" t="s">
        <v>260</v>
      </c>
      <c r="E81" s="7"/>
      <c r="F81" s="7"/>
      <c r="G81" s="7"/>
      <c r="H81" s="7"/>
      <c r="I81" s="7"/>
    </row>
    <row r="82" spans="1:9">
      <c r="A82" s="7" t="s">
        <v>43</v>
      </c>
      <c r="B82" s="7" t="s">
        <v>180</v>
      </c>
      <c r="C82" s="7">
        <v>8</v>
      </c>
      <c r="D82" s="7" t="s">
        <v>261</v>
      </c>
      <c r="E82" s="7"/>
      <c r="F82" s="7"/>
      <c r="G82" s="7"/>
      <c r="H82" s="7"/>
      <c r="I82" s="7"/>
    </row>
    <row r="83" spans="1:9">
      <c r="A83" s="7" t="s">
        <v>43</v>
      </c>
      <c r="B83" s="7" t="s">
        <v>180</v>
      </c>
      <c r="C83" s="7">
        <v>9</v>
      </c>
      <c r="D83" s="7" t="s">
        <v>262</v>
      </c>
      <c r="E83" s="7"/>
      <c r="F83" s="7"/>
      <c r="G83" s="7"/>
      <c r="H83" s="7"/>
      <c r="I83" s="7"/>
    </row>
    <row r="84" spans="1:9">
      <c r="A84" s="7" t="s">
        <v>43</v>
      </c>
      <c r="B84" s="7" t="s">
        <v>180</v>
      </c>
      <c r="C84" s="7">
        <v>10</v>
      </c>
      <c r="D84" s="7" t="s">
        <v>263</v>
      </c>
      <c r="E84" s="7"/>
      <c r="F84" s="7"/>
      <c r="G84" s="7"/>
      <c r="H84" s="7"/>
      <c r="I84" s="7"/>
    </row>
    <row r="85" spans="1:9">
      <c r="A85" s="7" t="s">
        <v>43</v>
      </c>
      <c r="B85" s="7" t="s">
        <v>180</v>
      </c>
      <c r="C85" s="7">
        <v>11</v>
      </c>
      <c r="D85" s="7" t="s">
        <v>264</v>
      </c>
      <c r="E85" s="7"/>
      <c r="F85" s="7"/>
      <c r="G85" s="7"/>
      <c r="H85" s="7"/>
      <c r="I85" s="7"/>
    </row>
    <row r="86" spans="1:9">
      <c r="A86" s="7" t="s">
        <v>43</v>
      </c>
      <c r="B86" s="7" t="s">
        <v>180</v>
      </c>
      <c r="C86" s="7">
        <v>12</v>
      </c>
      <c r="D86" s="7" t="s">
        <v>265</v>
      </c>
      <c r="E86" s="7"/>
      <c r="F86" s="7"/>
      <c r="G86" s="7"/>
      <c r="H86" s="7"/>
      <c r="I86" s="7"/>
    </row>
    <row r="87" spans="1:9">
      <c r="A87" s="7" t="s">
        <v>43</v>
      </c>
      <c r="B87" s="7" t="s">
        <v>180</v>
      </c>
      <c r="C87" s="7">
        <v>13</v>
      </c>
      <c r="D87" s="7" t="s">
        <v>266</v>
      </c>
      <c r="E87" s="7"/>
      <c r="F87" s="7"/>
      <c r="G87" s="7"/>
      <c r="H87" s="7"/>
      <c r="I87" s="7"/>
    </row>
    <row r="88" spans="1:9">
      <c r="A88" s="7" t="s">
        <v>43</v>
      </c>
      <c r="B88" s="7" t="s">
        <v>180</v>
      </c>
      <c r="C88" s="7">
        <v>14</v>
      </c>
      <c r="D88" s="7" t="s">
        <v>267</v>
      </c>
      <c r="E88" s="7"/>
      <c r="F88" s="7"/>
      <c r="G88" s="7"/>
      <c r="H88" s="7"/>
      <c r="I88" s="7"/>
    </row>
    <row r="89" spans="1:9">
      <c r="A89" s="7" t="s">
        <v>43</v>
      </c>
      <c r="B89" s="7" t="s">
        <v>180</v>
      </c>
      <c r="C89" s="7">
        <v>1</v>
      </c>
      <c r="D89" s="7" t="s">
        <v>268</v>
      </c>
      <c r="E89" s="7"/>
      <c r="F89" s="7"/>
      <c r="G89" s="7"/>
      <c r="H89" s="7"/>
      <c r="I89" s="7"/>
    </row>
    <row r="90" spans="1:9">
      <c r="A90" s="7" t="s">
        <v>43</v>
      </c>
      <c r="B90" s="7" t="s">
        <v>180</v>
      </c>
      <c r="C90" s="7">
        <v>2</v>
      </c>
      <c r="D90" s="7" t="s">
        <v>269</v>
      </c>
      <c r="E90" s="7"/>
      <c r="F90" s="7"/>
      <c r="G90" s="7"/>
      <c r="H90" s="7"/>
      <c r="I90" s="7"/>
    </row>
    <row r="91" spans="1:9">
      <c r="A91" s="7" t="s">
        <v>43</v>
      </c>
      <c r="B91" s="7" t="s">
        <v>180</v>
      </c>
      <c r="C91" s="7">
        <v>3</v>
      </c>
      <c r="D91" s="7" t="s">
        <v>270</v>
      </c>
      <c r="E91" s="7"/>
      <c r="F91" s="7"/>
      <c r="G91" s="7"/>
      <c r="H91" s="7"/>
      <c r="I91" s="7"/>
    </row>
    <row r="92" spans="1:9">
      <c r="A92" s="7" t="s">
        <v>43</v>
      </c>
      <c r="B92" s="7" t="s">
        <v>180</v>
      </c>
      <c r="C92" s="7">
        <v>4</v>
      </c>
      <c r="D92" s="7" t="s">
        <v>271</v>
      </c>
      <c r="E92" s="7"/>
      <c r="F92" s="7"/>
      <c r="G92" s="7"/>
      <c r="H92" s="7"/>
      <c r="I92" s="7"/>
    </row>
    <row r="93" spans="1:9">
      <c r="A93" s="7" t="s">
        <v>43</v>
      </c>
      <c r="B93" s="7" t="s">
        <v>180</v>
      </c>
      <c r="C93" s="7">
        <v>5</v>
      </c>
      <c r="D93" s="7" t="s">
        <v>272</v>
      </c>
      <c r="E93" s="7"/>
      <c r="F93" s="7"/>
      <c r="G93" s="7"/>
      <c r="H93" s="7"/>
      <c r="I93" s="7"/>
    </row>
    <row r="94" spans="1:9">
      <c r="A94" s="7" t="s">
        <v>43</v>
      </c>
      <c r="B94" s="7" t="s">
        <v>180</v>
      </c>
      <c r="C94" s="7">
        <v>6</v>
      </c>
      <c r="D94" s="7" t="s">
        <v>273</v>
      </c>
      <c r="E94" s="7"/>
      <c r="F94" s="7"/>
      <c r="G94" s="7"/>
      <c r="H94" s="7"/>
      <c r="I94" s="7"/>
    </row>
    <row r="95" spans="1:9">
      <c r="A95" s="7" t="s">
        <v>43</v>
      </c>
      <c r="B95" s="7" t="s">
        <v>180</v>
      </c>
      <c r="C95" s="7">
        <v>7</v>
      </c>
      <c r="D95" s="7" t="s">
        <v>274</v>
      </c>
      <c r="E95" s="7"/>
      <c r="F95" s="7"/>
      <c r="G95" s="7"/>
      <c r="H95" s="7"/>
      <c r="I95" s="7"/>
    </row>
    <row r="96" spans="1:9">
      <c r="A96" s="7" t="s">
        <v>43</v>
      </c>
      <c r="B96" s="7" t="s">
        <v>180</v>
      </c>
      <c r="C96" s="7">
        <v>8</v>
      </c>
      <c r="D96" s="7" t="s">
        <v>275</v>
      </c>
      <c r="E96" s="7"/>
      <c r="F96" s="7"/>
      <c r="G96" s="7"/>
      <c r="H96" s="7"/>
      <c r="I96" s="7"/>
    </row>
    <row r="97" spans="1:9">
      <c r="A97" s="7" t="s">
        <v>43</v>
      </c>
      <c r="B97" s="7" t="s">
        <v>180</v>
      </c>
      <c r="C97" s="7">
        <v>9</v>
      </c>
      <c r="D97" s="7" t="s">
        <v>276</v>
      </c>
      <c r="E97" s="7"/>
      <c r="F97" s="7"/>
      <c r="G97" s="7"/>
      <c r="H97" s="7"/>
      <c r="I97" s="7"/>
    </row>
    <row r="98" spans="1:9">
      <c r="A98" s="7" t="s">
        <v>43</v>
      </c>
      <c r="B98" s="7" t="s">
        <v>180</v>
      </c>
      <c r="C98" s="7">
        <v>10</v>
      </c>
      <c r="D98" s="7" t="s">
        <v>277</v>
      </c>
      <c r="E98" s="7"/>
      <c r="F98" s="7"/>
      <c r="G98" s="7"/>
      <c r="H98" s="7"/>
      <c r="I98" s="7"/>
    </row>
    <row r="99" spans="1:9">
      <c r="A99" s="7" t="s">
        <v>43</v>
      </c>
      <c r="B99" s="7" t="s">
        <v>180</v>
      </c>
      <c r="C99" s="7">
        <v>11</v>
      </c>
      <c r="D99" s="7" t="s">
        <v>278</v>
      </c>
      <c r="E99" s="7"/>
      <c r="F99" s="7"/>
      <c r="G99" s="7"/>
      <c r="H99" s="7"/>
      <c r="I99" s="7"/>
    </row>
    <row r="100" spans="1:9">
      <c r="A100" s="7" t="s">
        <v>43</v>
      </c>
      <c r="B100" s="7" t="s">
        <v>180</v>
      </c>
      <c r="C100" s="7">
        <v>12</v>
      </c>
      <c r="D100" s="7" t="s">
        <v>279</v>
      </c>
      <c r="E100" s="7"/>
      <c r="F100" s="7"/>
      <c r="G100" s="7"/>
      <c r="H100" s="7"/>
      <c r="I100" s="7"/>
    </row>
    <row r="101" spans="1:9">
      <c r="A101" s="7" t="s">
        <v>43</v>
      </c>
      <c r="B101" s="7" t="s">
        <v>180</v>
      </c>
      <c r="C101" s="7">
        <v>13</v>
      </c>
      <c r="D101" s="7" t="s">
        <v>280</v>
      </c>
      <c r="E101" s="7"/>
      <c r="F101" s="7"/>
      <c r="G101" s="7"/>
      <c r="H101" s="7"/>
      <c r="I10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281</v>
      </c>
      <c r="B1" s="4"/>
      <c r="C1" s="4"/>
      <c r="D1" s="4"/>
      <c r="E1" s="4"/>
      <c r="F1" s="4"/>
      <c r="G1" s="4"/>
    </row>
    <row r="2" spans="1:7">
      <c r="A2" s="8" t="s">
        <v>282</v>
      </c>
      <c r="B2" s="8" t="s">
        <v>283</v>
      </c>
      <c r="C2" s="8" t="s">
        <v>284</v>
      </c>
      <c r="D2" s="8" t="s">
        <v>285</v>
      </c>
      <c r="E2" s="8" t="s">
        <v>286</v>
      </c>
      <c r="F2" s="8" t="s">
        <v>287</v>
      </c>
      <c r="G2" s="8" t="s">
        <v>288</v>
      </c>
    </row>
    <row r="3" spans="1:7">
      <c r="A3" s="7" t="s">
        <v>44</v>
      </c>
      <c r="B3" s="7">
        <v>25</v>
      </c>
      <c r="C3" s="7" t="s">
        <v>289</v>
      </c>
      <c r="D3" s="7">
        <v>1</v>
      </c>
      <c r="E3" s="7" t="s">
        <v>290</v>
      </c>
      <c r="F3" s="7" t="s">
        <v>291</v>
      </c>
      <c r="G3" s="7" t="s">
        <v>292</v>
      </c>
    </row>
    <row r="4" spans="1:7">
      <c r="A4" s="7"/>
      <c r="B4" s="7"/>
      <c r="C4" s="7"/>
      <c r="D4" s="7">
        <v>2</v>
      </c>
      <c r="E4" s="7" t="s">
        <v>293</v>
      </c>
      <c r="F4" s="7" t="s">
        <v>294</v>
      </c>
      <c r="G4" s="7" t="s">
        <v>295</v>
      </c>
    </row>
    <row r="5" spans="1:7">
      <c r="A5" s="7"/>
      <c r="B5" s="7"/>
      <c r="C5" s="7"/>
      <c r="D5" s="7">
        <v>3</v>
      </c>
      <c r="E5" s="7" t="s">
        <v>296</v>
      </c>
      <c r="F5" s="7" t="s">
        <v>297</v>
      </c>
      <c r="G5" s="7" t="s">
        <v>298</v>
      </c>
    </row>
    <row r="6" spans="1:7">
      <c r="A6" s="7"/>
      <c r="B6" s="7"/>
      <c r="C6" s="7"/>
      <c r="D6" s="7">
        <v>4</v>
      </c>
      <c r="E6" s="7" t="s">
        <v>299</v>
      </c>
      <c r="F6" s="7" t="s">
        <v>300</v>
      </c>
      <c r="G6" s="7" t="s">
        <v>301</v>
      </c>
    </row>
    <row r="7" spans="1:7">
      <c r="A7" s="7" t="s">
        <v>51</v>
      </c>
      <c r="B7" s="7">
        <v>20</v>
      </c>
      <c r="C7" s="7" t="s">
        <v>103</v>
      </c>
      <c r="D7" s="7">
        <v>1</v>
      </c>
      <c r="E7" s="7" t="s">
        <v>290</v>
      </c>
      <c r="F7" s="7" t="s">
        <v>291</v>
      </c>
      <c r="G7" s="7" t="s">
        <v>302</v>
      </c>
    </row>
    <row r="8" spans="1:7">
      <c r="A8" s="7"/>
      <c r="B8" s="7"/>
      <c r="C8" s="7"/>
      <c r="D8" s="7">
        <v>2</v>
      </c>
      <c r="E8" s="7" t="s">
        <v>293</v>
      </c>
      <c r="F8" s="7" t="s">
        <v>294</v>
      </c>
      <c r="G8" s="7" t="s">
        <v>303</v>
      </c>
    </row>
    <row r="9" spans="1:7">
      <c r="A9" s="7"/>
      <c r="B9" s="7"/>
      <c r="C9" s="7"/>
      <c r="D9" s="7">
        <v>3</v>
      </c>
      <c r="E9" s="7" t="s">
        <v>296</v>
      </c>
      <c r="F9" s="7" t="s">
        <v>297</v>
      </c>
      <c r="G9" s="7" t="s">
        <v>304</v>
      </c>
    </row>
    <row r="10" spans="1:7">
      <c r="A10" s="7"/>
      <c r="B10" s="7"/>
      <c r="C10" s="7"/>
      <c r="D10" s="7">
        <v>4</v>
      </c>
      <c r="E10" s="7" t="s">
        <v>299</v>
      </c>
      <c r="F10" s="7" t="s">
        <v>300</v>
      </c>
      <c r="G10" s="7" t="s">
        <v>305</v>
      </c>
    </row>
    <row r="11" spans="1:7">
      <c r="A11" s="7" t="s">
        <v>58</v>
      </c>
      <c r="B11" s="7">
        <v>20</v>
      </c>
      <c r="C11" s="7" t="s">
        <v>103</v>
      </c>
      <c r="D11" s="7">
        <v>1</v>
      </c>
      <c r="E11" s="7" t="s">
        <v>290</v>
      </c>
      <c r="F11" s="7" t="s">
        <v>291</v>
      </c>
      <c r="G11" s="7" t="s">
        <v>306</v>
      </c>
    </row>
    <row r="12" spans="1:7">
      <c r="A12" s="7"/>
      <c r="B12" s="7"/>
      <c r="C12" s="7"/>
      <c r="D12" s="7">
        <v>2</v>
      </c>
      <c r="E12" s="7" t="s">
        <v>293</v>
      </c>
      <c r="F12" s="7" t="s">
        <v>294</v>
      </c>
      <c r="G12" s="7" t="s">
        <v>307</v>
      </c>
    </row>
    <row r="13" spans="1:7">
      <c r="A13" s="7"/>
      <c r="B13" s="7"/>
      <c r="C13" s="7"/>
      <c r="D13" s="7">
        <v>3</v>
      </c>
      <c r="E13" s="7" t="s">
        <v>296</v>
      </c>
      <c r="F13" s="7" t="s">
        <v>297</v>
      </c>
      <c r="G13" s="7" t="s">
        <v>308</v>
      </c>
    </row>
    <row r="14" spans="1:7">
      <c r="A14" s="7"/>
      <c r="B14" s="7"/>
      <c r="C14" s="7"/>
      <c r="D14" s="7">
        <v>4</v>
      </c>
      <c r="E14" s="7" t="s">
        <v>299</v>
      </c>
      <c r="F14" s="7" t="s">
        <v>300</v>
      </c>
      <c r="G14" s="7" t="s">
        <v>309</v>
      </c>
    </row>
    <row r="15" spans="1:7">
      <c r="A15" s="7" t="s">
        <v>65</v>
      </c>
      <c r="B15" s="7">
        <v>20</v>
      </c>
      <c r="C15" s="7" t="s">
        <v>289</v>
      </c>
      <c r="D15" s="7">
        <v>1</v>
      </c>
      <c r="E15" s="7" t="s">
        <v>290</v>
      </c>
      <c r="F15" s="7" t="s">
        <v>291</v>
      </c>
      <c r="G15" s="7" t="s">
        <v>310</v>
      </c>
    </row>
    <row r="16" spans="1:7">
      <c r="A16" s="7"/>
      <c r="B16" s="7"/>
      <c r="C16" s="7"/>
      <c r="D16" s="7">
        <v>2</v>
      </c>
      <c r="E16" s="7" t="s">
        <v>293</v>
      </c>
      <c r="F16" s="7" t="s">
        <v>294</v>
      </c>
      <c r="G16" s="7" t="s">
        <v>311</v>
      </c>
    </row>
    <row r="17" spans="1:7">
      <c r="A17" s="7"/>
      <c r="B17" s="7"/>
      <c r="C17" s="7"/>
      <c r="D17" s="7">
        <v>3</v>
      </c>
      <c r="E17" s="7" t="s">
        <v>296</v>
      </c>
      <c r="F17" s="7" t="s">
        <v>297</v>
      </c>
      <c r="G17" s="7" t="s">
        <v>312</v>
      </c>
    </row>
    <row r="18" spans="1:7">
      <c r="A18" s="7"/>
      <c r="B18" s="7"/>
      <c r="C18" s="7"/>
      <c r="D18" s="7">
        <v>4</v>
      </c>
      <c r="E18" s="7" t="s">
        <v>299</v>
      </c>
      <c r="F18" s="7" t="s">
        <v>300</v>
      </c>
      <c r="G18" s="7" t="s">
        <v>313</v>
      </c>
    </row>
    <row r="19" spans="1:7">
      <c r="A19" s="7" t="s">
        <v>72</v>
      </c>
      <c r="B19" s="7">
        <v>20</v>
      </c>
      <c r="C19" s="7" t="s">
        <v>289</v>
      </c>
      <c r="D19" s="7">
        <v>1</v>
      </c>
      <c r="E19" s="7" t="s">
        <v>290</v>
      </c>
      <c r="F19" s="7" t="s">
        <v>291</v>
      </c>
      <c r="G19" s="7" t="s">
        <v>314</v>
      </c>
    </row>
    <row r="20" spans="1:7">
      <c r="A20" s="7"/>
      <c r="B20" s="7"/>
      <c r="C20" s="7"/>
      <c r="D20" s="7">
        <v>2</v>
      </c>
      <c r="E20" s="7" t="s">
        <v>293</v>
      </c>
      <c r="F20" s="7" t="s">
        <v>294</v>
      </c>
      <c r="G20" s="7" t="s">
        <v>315</v>
      </c>
    </row>
    <row r="21" spans="1:7">
      <c r="A21" s="7"/>
      <c r="B21" s="7"/>
      <c r="C21" s="7"/>
      <c r="D21" s="7">
        <v>3</v>
      </c>
      <c r="E21" s="7" t="s">
        <v>296</v>
      </c>
      <c r="F21" s="7" t="s">
        <v>297</v>
      </c>
      <c r="G21" s="7" t="s">
        <v>316</v>
      </c>
    </row>
    <row r="22" spans="1:7">
      <c r="A22" s="7"/>
      <c r="B22" s="7"/>
      <c r="C22" s="7"/>
      <c r="D22" s="7">
        <v>4</v>
      </c>
      <c r="E22" s="7" t="s">
        <v>299</v>
      </c>
      <c r="F22" s="7" t="s">
        <v>300</v>
      </c>
      <c r="G22" s="7" t="s">
        <v>317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320</v>
      </c>
      <c r="B1" s="4"/>
      <c r="C1" s="4"/>
      <c r="D1" s="4"/>
      <c r="E1" s="4"/>
    </row>
    <row r="2" spans="1:5">
      <c r="A2" s="1" t="s">
        <v>321</v>
      </c>
      <c r="B2" s="1" t="s">
        <v>322</v>
      </c>
      <c r="C2" s="1"/>
      <c r="D2" s="1"/>
      <c r="E2" s="1"/>
    </row>
    <row r="3" spans="1:5">
      <c r="A3" s="10" t="s">
        <v>323</v>
      </c>
      <c r="B3" s="7" t="s">
        <v>324</v>
      </c>
      <c r="C3" s="5"/>
      <c r="D3" s="5"/>
      <c r="E3" s="5"/>
    </row>
    <row r="4" spans="1:5">
      <c r="A4" s="10" t="s">
        <v>325</v>
      </c>
      <c r="B4" s="7" t="s">
        <v>326</v>
      </c>
      <c r="C4" s="5"/>
      <c r="D4" s="5"/>
      <c r="E4" s="5"/>
    </row>
    <row r="5" spans="1:5">
      <c r="A5" s="10" t="s">
        <v>327</v>
      </c>
      <c r="B5" s="7" t="s">
        <v>328</v>
      </c>
      <c r="C5" s="5"/>
      <c r="D5" s="5"/>
      <c r="E5" s="5"/>
    </row>
    <row r="6" spans="1:5">
      <c r="A6" s="10" t="s">
        <v>329</v>
      </c>
      <c r="B6" s="7" t="s">
        <v>330</v>
      </c>
      <c r="C6" s="5"/>
      <c r="D6" s="5"/>
      <c r="E6" s="5"/>
    </row>
    <row r="7" spans="1:5">
      <c r="A7" s="10" t="s">
        <v>331</v>
      </c>
      <c r="B7" s="7" t="s">
        <v>332</v>
      </c>
      <c r="C7" s="5"/>
      <c r="D7" s="5"/>
      <c r="E7" s="5"/>
    </row>
    <row r="8" spans="1:5">
      <c r="A8" s="11" t="s">
        <v>174</v>
      </c>
      <c r="B8" s="11" t="s">
        <v>333</v>
      </c>
      <c r="C8" s="11" t="s">
        <v>334</v>
      </c>
      <c r="D8" s="11" t="s">
        <v>335</v>
      </c>
      <c r="E8" s="11" t="s">
        <v>336</v>
      </c>
    </row>
    <row r="9" spans="1:5">
      <c r="A9" s="7">
        <v>1</v>
      </c>
      <c r="B9" s="7" t="s">
        <v>337</v>
      </c>
      <c r="C9" s="7" t="s">
        <v>338</v>
      </c>
      <c r="D9" s="7" t="s">
        <v>339</v>
      </c>
      <c r="E9" s="7" t="s">
        <v>340</v>
      </c>
    </row>
    <row r="10" spans="1:5">
      <c r="A10" s="7">
        <v>2</v>
      </c>
      <c r="B10" s="7" t="s">
        <v>341</v>
      </c>
      <c r="C10" s="7" t="s">
        <v>342</v>
      </c>
      <c r="D10" s="7" t="s">
        <v>343</v>
      </c>
      <c r="E10" s="7" t="s">
        <v>344</v>
      </c>
    </row>
    <row r="11" spans="1:5">
      <c r="A11" s="7">
        <v>3</v>
      </c>
      <c r="B11" s="7" t="s">
        <v>345</v>
      </c>
      <c r="C11" s="7" t="s">
        <v>346</v>
      </c>
      <c r="D11" s="7" t="s">
        <v>347</v>
      </c>
      <c r="E11" s="7" t="s">
        <v>348</v>
      </c>
    </row>
    <row r="12" spans="1:5">
      <c r="A12" s="7">
        <v>4</v>
      </c>
      <c r="B12" s="7" t="s">
        <v>349</v>
      </c>
      <c r="C12" s="7" t="s">
        <v>346</v>
      </c>
      <c r="D12" s="7" t="s">
        <v>350</v>
      </c>
      <c r="E12" s="7" t="s">
        <v>351</v>
      </c>
    </row>
    <row r="13" spans="1:5">
      <c r="A13" s="7">
        <v>5</v>
      </c>
      <c r="B13" s="7" t="s">
        <v>352</v>
      </c>
      <c r="C13" s="7" t="s">
        <v>338</v>
      </c>
      <c r="D13" s="7" t="s">
        <v>353</v>
      </c>
      <c r="E13" s="7" t="s">
        <v>354</v>
      </c>
    </row>
    <row r="15" spans="1:5">
      <c r="A15" s="1" t="s">
        <v>355</v>
      </c>
      <c r="B15" s="1" t="s">
        <v>356</v>
      </c>
      <c r="C15" s="1"/>
      <c r="D15" s="1"/>
      <c r="E15" s="1"/>
    </row>
    <row r="16" spans="1:5">
      <c r="A16" s="10" t="s">
        <v>323</v>
      </c>
      <c r="B16" s="7" t="s">
        <v>357</v>
      </c>
      <c r="C16" s="5"/>
      <c r="D16" s="5"/>
      <c r="E16" s="5"/>
    </row>
    <row r="17" spans="1:5">
      <c r="A17" s="10" t="s">
        <v>325</v>
      </c>
      <c r="B17" s="7" t="s">
        <v>358</v>
      </c>
      <c r="C17" s="5"/>
      <c r="D17" s="5"/>
      <c r="E17" s="5"/>
    </row>
    <row r="18" spans="1:5">
      <c r="A18" s="10" t="s">
        <v>327</v>
      </c>
      <c r="B18" s="7" t="s">
        <v>359</v>
      </c>
      <c r="C18" s="5"/>
      <c r="D18" s="5"/>
      <c r="E18" s="5"/>
    </row>
    <row r="19" spans="1:5">
      <c r="A19" s="10" t="s">
        <v>329</v>
      </c>
      <c r="B19" s="7" t="s">
        <v>360</v>
      </c>
      <c r="C19" s="5"/>
      <c r="D19" s="5"/>
      <c r="E19" s="5"/>
    </row>
    <row r="20" spans="1:5">
      <c r="A20" s="10" t="s">
        <v>331</v>
      </c>
      <c r="B20" s="7" t="s">
        <v>361</v>
      </c>
      <c r="C20" s="5"/>
      <c r="D20" s="5"/>
      <c r="E20" s="5"/>
    </row>
    <row r="21" spans="1:5">
      <c r="A21" s="11" t="s">
        <v>174</v>
      </c>
      <c r="B21" s="11" t="s">
        <v>333</v>
      </c>
      <c r="C21" s="11" t="s">
        <v>334</v>
      </c>
      <c r="D21" s="11" t="s">
        <v>335</v>
      </c>
      <c r="E21" s="11" t="s">
        <v>336</v>
      </c>
    </row>
    <row r="22" spans="1:5">
      <c r="A22" s="7">
        <v>1</v>
      </c>
      <c r="B22" s="7" t="s">
        <v>337</v>
      </c>
      <c r="C22" s="7" t="s">
        <v>338</v>
      </c>
      <c r="D22" s="7" t="s">
        <v>362</v>
      </c>
      <c r="E22" s="7" t="s">
        <v>363</v>
      </c>
    </row>
    <row r="23" spans="1:5">
      <c r="A23" s="7">
        <v>2</v>
      </c>
      <c r="B23" s="7" t="s">
        <v>341</v>
      </c>
      <c r="C23" s="7" t="s">
        <v>342</v>
      </c>
      <c r="D23" s="7" t="s">
        <v>364</v>
      </c>
      <c r="E23" s="7" t="s">
        <v>365</v>
      </c>
    </row>
    <row r="24" spans="1:5">
      <c r="A24" s="7">
        <v>3</v>
      </c>
      <c r="B24" s="7" t="s">
        <v>345</v>
      </c>
      <c r="C24" s="7" t="s">
        <v>346</v>
      </c>
      <c r="D24" s="7" t="s">
        <v>366</v>
      </c>
      <c r="E24" s="7" t="s">
        <v>367</v>
      </c>
    </row>
    <row r="25" spans="1:5">
      <c r="A25" s="7">
        <v>4</v>
      </c>
      <c r="B25" s="7" t="s">
        <v>349</v>
      </c>
      <c r="C25" s="7" t="s">
        <v>342</v>
      </c>
      <c r="D25" s="7" t="s">
        <v>368</v>
      </c>
      <c r="E25" s="7" t="s">
        <v>369</v>
      </c>
    </row>
    <row r="26" spans="1:5">
      <c r="A26" s="7">
        <v>5</v>
      </c>
      <c r="B26" s="7" t="s">
        <v>352</v>
      </c>
      <c r="C26" s="7" t="s">
        <v>338</v>
      </c>
      <c r="D26" s="7" t="s">
        <v>370</v>
      </c>
      <c r="E26" s="7" t="s">
        <v>371</v>
      </c>
    </row>
    <row r="28" spans="1:5">
      <c r="A28" s="1" t="s">
        <v>372</v>
      </c>
      <c r="B28" s="1" t="s">
        <v>373</v>
      </c>
      <c r="C28" s="1"/>
      <c r="D28" s="1"/>
      <c r="E28" s="1"/>
    </row>
    <row r="29" spans="1:5">
      <c r="A29" s="10" t="s">
        <v>323</v>
      </c>
      <c r="B29" s="7" t="s">
        <v>374</v>
      </c>
      <c r="C29" s="5"/>
      <c r="D29" s="5"/>
      <c r="E29" s="5"/>
    </row>
    <row r="30" spans="1:5">
      <c r="A30" s="10" t="s">
        <v>325</v>
      </c>
      <c r="B30" s="7" t="s">
        <v>375</v>
      </c>
      <c r="C30" s="5"/>
      <c r="D30" s="5"/>
      <c r="E30" s="5"/>
    </row>
    <row r="31" spans="1:5">
      <c r="A31" s="10" t="s">
        <v>327</v>
      </c>
      <c r="B31" s="7" t="s">
        <v>376</v>
      </c>
      <c r="C31" s="5"/>
      <c r="D31" s="5"/>
      <c r="E31" s="5"/>
    </row>
    <row r="32" spans="1:5">
      <c r="A32" s="10" t="s">
        <v>329</v>
      </c>
      <c r="B32" s="7" t="s">
        <v>377</v>
      </c>
      <c r="C32" s="5"/>
      <c r="D32" s="5"/>
      <c r="E32" s="5"/>
    </row>
    <row r="33" spans="1:5">
      <c r="A33" s="10" t="s">
        <v>331</v>
      </c>
      <c r="B33" s="7" t="s">
        <v>378</v>
      </c>
      <c r="C33" s="5"/>
      <c r="D33" s="5"/>
      <c r="E33" s="5"/>
    </row>
    <row r="34" spans="1:5">
      <c r="A34" s="11" t="s">
        <v>174</v>
      </c>
      <c r="B34" s="11" t="s">
        <v>333</v>
      </c>
      <c r="C34" s="11" t="s">
        <v>334</v>
      </c>
      <c r="D34" s="11" t="s">
        <v>335</v>
      </c>
      <c r="E34" s="11" t="s">
        <v>336</v>
      </c>
    </row>
    <row r="35" spans="1:5">
      <c r="A35" s="7">
        <v>1</v>
      </c>
      <c r="B35" s="7" t="s">
        <v>337</v>
      </c>
      <c r="C35" s="7" t="s">
        <v>338</v>
      </c>
      <c r="D35" s="7" t="s">
        <v>379</v>
      </c>
      <c r="E35" s="7" t="s">
        <v>380</v>
      </c>
    </row>
    <row r="36" spans="1:5">
      <c r="A36" s="7">
        <v>2</v>
      </c>
      <c r="B36" s="7" t="s">
        <v>341</v>
      </c>
      <c r="C36" s="7" t="s">
        <v>342</v>
      </c>
      <c r="D36" s="7" t="s">
        <v>381</v>
      </c>
      <c r="E36" s="7" t="s">
        <v>382</v>
      </c>
    </row>
    <row r="37" spans="1:5">
      <c r="A37" s="7">
        <v>3</v>
      </c>
      <c r="B37" s="7" t="s">
        <v>345</v>
      </c>
      <c r="C37" s="7" t="s">
        <v>346</v>
      </c>
      <c r="D37" s="7" t="s">
        <v>383</v>
      </c>
      <c r="E37" s="7" t="s">
        <v>384</v>
      </c>
    </row>
    <row r="38" spans="1:5">
      <c r="A38" s="7">
        <v>4</v>
      </c>
      <c r="B38" s="7" t="s">
        <v>349</v>
      </c>
      <c r="C38" s="7" t="s">
        <v>346</v>
      </c>
      <c r="D38" s="7" t="s">
        <v>385</v>
      </c>
      <c r="E38" s="7" t="s">
        <v>386</v>
      </c>
    </row>
    <row r="39" spans="1:5">
      <c r="A39" s="7">
        <v>5</v>
      </c>
      <c r="B39" s="7" t="s">
        <v>352</v>
      </c>
      <c r="C39" s="7" t="s">
        <v>338</v>
      </c>
      <c r="D39" s="7" t="s">
        <v>387</v>
      </c>
      <c r="E39" s="7" t="s">
        <v>388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389</v>
      </c>
      <c r="B1" s="4"/>
      <c r="C1" s="4"/>
      <c r="D1" s="4"/>
    </row>
    <row r="2" spans="1:4">
      <c r="A2" s="8" t="s">
        <v>282</v>
      </c>
      <c r="B2" s="8" t="s">
        <v>390</v>
      </c>
      <c r="C2" s="8" t="s">
        <v>391</v>
      </c>
      <c r="D2" s="8" t="s">
        <v>392</v>
      </c>
    </row>
    <row r="3" spans="1:4">
      <c r="A3" s="7" t="s">
        <v>44</v>
      </c>
      <c r="B3" s="7" t="s">
        <v>393</v>
      </c>
      <c r="C3" s="7" t="s">
        <v>394</v>
      </c>
      <c r="D3" s="7" t="s">
        <v>395</v>
      </c>
    </row>
    <row r="4" spans="1:4">
      <c r="A4" s="7" t="s">
        <v>44</v>
      </c>
      <c r="B4" s="7" t="s">
        <v>396</v>
      </c>
      <c r="C4" s="7" t="s">
        <v>397</v>
      </c>
      <c r="D4" s="7" t="s">
        <v>398</v>
      </c>
    </row>
    <row r="5" spans="1:4">
      <c r="A5" s="7" t="s">
        <v>44</v>
      </c>
      <c r="B5" s="7" t="s">
        <v>399</v>
      </c>
      <c r="C5" s="7" t="s">
        <v>400</v>
      </c>
      <c r="D5" s="7" t="s">
        <v>401</v>
      </c>
    </row>
    <row r="6" spans="1:4">
      <c r="A6" s="7" t="s">
        <v>51</v>
      </c>
      <c r="B6" s="7" t="s">
        <v>393</v>
      </c>
      <c r="C6" s="7" t="s">
        <v>402</v>
      </c>
      <c r="D6" s="7" t="s">
        <v>403</v>
      </c>
    </row>
    <row r="7" spans="1:4">
      <c r="A7" s="7" t="s">
        <v>51</v>
      </c>
      <c r="B7" s="7" t="s">
        <v>396</v>
      </c>
      <c r="C7" s="7" t="s">
        <v>404</v>
      </c>
      <c r="D7" s="7" t="s">
        <v>405</v>
      </c>
    </row>
    <row r="8" spans="1:4">
      <c r="A8" s="7" t="s">
        <v>51</v>
      </c>
      <c r="B8" s="7" t="s">
        <v>399</v>
      </c>
      <c r="C8" s="7" t="s">
        <v>406</v>
      </c>
      <c r="D8" s="7" t="s">
        <v>407</v>
      </c>
    </row>
    <row r="9" spans="1:4">
      <c r="A9" s="7" t="s">
        <v>58</v>
      </c>
      <c r="B9" s="7" t="s">
        <v>393</v>
      </c>
      <c r="C9" s="7" t="s">
        <v>408</v>
      </c>
      <c r="D9" s="7" t="s">
        <v>409</v>
      </c>
    </row>
    <row r="10" spans="1:4">
      <c r="A10" s="7" t="s">
        <v>58</v>
      </c>
      <c r="B10" s="7" t="s">
        <v>396</v>
      </c>
      <c r="C10" s="7" t="s">
        <v>410</v>
      </c>
      <c r="D10" s="7" t="s">
        <v>411</v>
      </c>
    </row>
    <row r="11" spans="1:4">
      <c r="A11" s="7" t="s">
        <v>58</v>
      </c>
      <c r="B11" s="7" t="s">
        <v>399</v>
      </c>
      <c r="C11" s="7" t="s">
        <v>412</v>
      </c>
      <c r="D11" s="7" t="s">
        <v>413</v>
      </c>
    </row>
    <row r="12" spans="1:4">
      <c r="A12" s="7" t="s">
        <v>65</v>
      </c>
      <c r="B12" s="7" t="s">
        <v>393</v>
      </c>
      <c r="C12" s="7" t="s">
        <v>414</v>
      </c>
      <c r="D12" s="7" t="s">
        <v>415</v>
      </c>
    </row>
    <row r="13" spans="1:4">
      <c r="A13" s="7" t="s">
        <v>65</v>
      </c>
      <c r="B13" s="7" t="s">
        <v>396</v>
      </c>
      <c r="C13" s="7" t="s">
        <v>416</v>
      </c>
      <c r="D13" s="7" t="s">
        <v>417</v>
      </c>
    </row>
    <row r="14" spans="1:4">
      <c r="A14" s="7" t="s">
        <v>65</v>
      </c>
      <c r="B14" s="7" t="s">
        <v>399</v>
      </c>
      <c r="C14" s="7" t="s">
        <v>418</v>
      </c>
      <c r="D14" s="7" t="s">
        <v>419</v>
      </c>
    </row>
    <row r="15" spans="1:4">
      <c r="A15" s="7" t="s">
        <v>72</v>
      </c>
      <c r="B15" s="7" t="s">
        <v>393</v>
      </c>
      <c r="C15" s="7" t="s">
        <v>420</v>
      </c>
      <c r="D15" s="7" t="s">
        <v>421</v>
      </c>
    </row>
    <row r="16" spans="1:4">
      <c r="A16" s="7" t="s">
        <v>72</v>
      </c>
      <c r="B16" s="7" t="s">
        <v>396</v>
      </c>
      <c r="C16" s="7" t="s">
        <v>422</v>
      </c>
      <c r="D16" s="7" t="s">
        <v>423</v>
      </c>
    </row>
    <row r="17" spans="1:4">
      <c r="A17" s="7" t="s">
        <v>72</v>
      </c>
      <c r="B17" s="7" t="s">
        <v>399</v>
      </c>
      <c r="C17" s="7" t="s">
        <v>424</v>
      </c>
      <c r="D17" s="7" t="s">
        <v>425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426</v>
      </c>
      <c r="B1" s="4"/>
      <c r="C1" s="4"/>
      <c r="D1" s="4"/>
    </row>
    <row r="2" spans="1:4">
      <c r="A2" s="8" t="s">
        <v>282</v>
      </c>
      <c r="B2" s="8" t="s">
        <v>427</v>
      </c>
      <c r="C2" s="8" t="s">
        <v>428</v>
      </c>
      <c r="D2" s="8" t="s">
        <v>429</v>
      </c>
    </row>
    <row r="3" spans="1:4">
      <c r="A3" s="7" t="s">
        <v>44</v>
      </c>
      <c r="B3" s="7" t="s">
        <v>430</v>
      </c>
      <c r="C3" s="7" t="s">
        <v>431</v>
      </c>
      <c r="D3" s="7" t="s">
        <v>432</v>
      </c>
    </row>
    <row r="4" spans="1:4">
      <c r="A4" s="7" t="s">
        <v>51</v>
      </c>
      <c r="B4" s="7" t="s">
        <v>433</v>
      </c>
      <c r="C4" s="7" t="s">
        <v>434</v>
      </c>
      <c r="D4" s="7" t="s">
        <v>435</v>
      </c>
    </row>
    <row r="5" spans="1:4">
      <c r="A5" s="7" t="s">
        <v>58</v>
      </c>
      <c r="B5" s="7" t="s">
        <v>436</v>
      </c>
      <c r="C5" s="7" t="s">
        <v>437</v>
      </c>
      <c r="D5" s="7" t="s">
        <v>438</v>
      </c>
    </row>
    <row r="6" spans="1:4">
      <c r="A6" s="7" t="s">
        <v>65</v>
      </c>
      <c r="B6" s="7" t="s">
        <v>439</v>
      </c>
      <c r="C6" s="7" t="s">
        <v>440</v>
      </c>
      <c r="D6" s="7" t="s">
        <v>441</v>
      </c>
    </row>
    <row r="7" spans="1:4">
      <c r="A7" s="7" t="s">
        <v>72</v>
      </c>
      <c r="B7" s="7" t="s">
        <v>442</v>
      </c>
      <c r="C7" s="7" t="s">
        <v>443</v>
      </c>
      <c r="D7" s="7" t="s">
        <v>444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445</v>
      </c>
      <c r="B1" s="4"/>
      <c r="C1" s="4"/>
    </row>
    <row r="2" spans="1:3">
      <c r="A2" s="8" t="s">
        <v>446</v>
      </c>
      <c r="B2" s="8" t="s">
        <v>447</v>
      </c>
      <c r="C2" s="8" t="s">
        <v>448</v>
      </c>
    </row>
    <row r="3" spans="1:3">
      <c r="A3" s="7" t="s">
        <v>449</v>
      </c>
      <c r="B3" s="7" t="s">
        <v>450</v>
      </c>
      <c r="C3" s="7" t="s">
        <v>451</v>
      </c>
    </row>
    <row r="4" spans="1:3">
      <c r="A4" s="7" t="s">
        <v>452</v>
      </c>
      <c r="B4" s="7" t="s">
        <v>453</v>
      </c>
      <c r="C4" s="7" t="s">
        <v>454</v>
      </c>
    </row>
    <row r="5" spans="1:3">
      <c r="A5" s="7" t="s">
        <v>455</v>
      </c>
      <c r="B5" s="7" t="s">
        <v>456</v>
      </c>
      <c r="C5" s="7" t="s">
        <v>457</v>
      </c>
    </row>
    <row r="6" spans="1:3">
      <c r="A6" s="7" t="s">
        <v>458</v>
      </c>
      <c r="B6" s="7" t="s">
        <v>459</v>
      </c>
      <c r="C6" s="7" t="s">
        <v>460</v>
      </c>
    </row>
    <row r="7" spans="1:3">
      <c r="A7" s="7" t="s">
        <v>329</v>
      </c>
      <c r="B7" s="7" t="s">
        <v>461</v>
      </c>
      <c r="C7" s="7" t="s">
        <v>462</v>
      </c>
    </row>
    <row r="8" spans="1:3">
      <c r="A8" s="7" t="s">
        <v>463</v>
      </c>
      <c r="B8" s="7" t="s">
        <v>464</v>
      </c>
      <c r="C8" s="7" t="s">
        <v>465</v>
      </c>
    </row>
    <row r="9" spans="1:3">
      <c r="A9" s="7" t="s">
        <v>466</v>
      </c>
      <c r="B9" s="7" t="s">
        <v>467</v>
      </c>
      <c r="C9" s="7" t="s">
        <v>468</v>
      </c>
    </row>
    <row r="10" spans="1:3">
      <c r="A10" s="7" t="s">
        <v>469</v>
      </c>
      <c r="B10" s="7" t="s">
        <v>470</v>
      </c>
      <c r="C10" s="7" t="s">
        <v>471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472</v>
      </c>
      <c r="B1" s="4"/>
      <c r="C1" s="4"/>
      <c r="D1" s="4"/>
      <c r="E1" s="4"/>
    </row>
    <row r="2" spans="1:5">
      <c r="A2" s="8" t="s">
        <v>174</v>
      </c>
      <c r="B2" s="8" t="s">
        <v>473</v>
      </c>
      <c r="C2" s="8" t="s">
        <v>474</v>
      </c>
      <c r="D2" s="8" t="s">
        <v>335</v>
      </c>
      <c r="E2" s="8" t="s">
        <v>475</v>
      </c>
    </row>
    <row r="3" spans="1:5">
      <c r="A3" s="7">
        <v>1</v>
      </c>
      <c r="B3" s="7" t="s">
        <v>476</v>
      </c>
      <c r="C3" s="7" t="s">
        <v>477</v>
      </c>
      <c r="D3" s="7" t="s">
        <v>478</v>
      </c>
      <c r="E3" s="7" t="s">
        <v>479</v>
      </c>
    </row>
    <row r="4" spans="1:5">
      <c r="A4" s="7">
        <v>2</v>
      </c>
      <c r="B4" s="7" t="s">
        <v>480</v>
      </c>
      <c r="C4" s="7" t="s">
        <v>481</v>
      </c>
      <c r="D4" s="7" t="s">
        <v>482</v>
      </c>
      <c r="E4" s="7" t="s">
        <v>483</v>
      </c>
    </row>
    <row r="5" spans="1:5">
      <c r="A5" s="7">
        <v>3</v>
      </c>
      <c r="B5" s="7" t="s">
        <v>484</v>
      </c>
      <c r="C5" s="7" t="s">
        <v>485</v>
      </c>
      <c r="D5" s="7" t="s">
        <v>486</v>
      </c>
      <c r="E5" s="7" t="s">
        <v>487</v>
      </c>
    </row>
    <row r="6" spans="1:5">
      <c r="A6" s="7">
        <v>4</v>
      </c>
      <c r="B6" s="7" t="s">
        <v>488</v>
      </c>
      <c r="C6" s="7" t="s">
        <v>489</v>
      </c>
      <c r="D6" s="7" t="s">
        <v>490</v>
      </c>
      <c r="E6" s="7" t="s">
        <v>491</v>
      </c>
    </row>
    <row r="7" spans="1:5">
      <c r="A7" s="7">
        <v>5</v>
      </c>
      <c r="B7" s="7" t="s">
        <v>492</v>
      </c>
      <c r="C7" s="7" t="s">
        <v>493</v>
      </c>
      <c r="D7" s="7" t="s">
        <v>494</v>
      </c>
      <c r="E7" s="7" t="s">
        <v>495</v>
      </c>
    </row>
    <row r="8" spans="1:5">
      <c r="A8" s="7">
        <v>6</v>
      </c>
      <c r="B8" s="7" t="s">
        <v>496</v>
      </c>
      <c r="C8" s="7" t="s">
        <v>481</v>
      </c>
      <c r="D8" s="7" t="s">
        <v>497</v>
      </c>
      <c r="E8" s="7" t="s">
        <v>498</v>
      </c>
    </row>
    <row r="9" spans="1:5">
      <c r="A9" s="7">
        <v>7</v>
      </c>
      <c r="B9" s="7" t="s">
        <v>499</v>
      </c>
      <c r="C9" s="7" t="s">
        <v>481</v>
      </c>
      <c r="D9" s="7" t="s">
        <v>500</v>
      </c>
      <c r="E9" s="7" t="s">
        <v>501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502</v>
      </c>
      <c r="B1" s="4"/>
      <c r="C1" s="4"/>
      <c r="D1" s="4"/>
      <c r="E1" s="4"/>
      <c r="F1" s="4"/>
    </row>
    <row r="2" spans="1:6">
      <c r="A2" s="8" t="s">
        <v>36</v>
      </c>
      <c r="B2" s="8" t="s">
        <v>79</v>
      </c>
      <c r="C2" s="8" t="s">
        <v>503</v>
      </c>
      <c r="D2" s="8" t="s">
        <v>504</v>
      </c>
      <c r="E2" s="8" t="s">
        <v>505</v>
      </c>
      <c r="F2" s="8" t="s">
        <v>506</v>
      </c>
    </row>
    <row r="3" spans="1:6">
      <c r="A3" s="7">
        <v>1.1</v>
      </c>
      <c r="B3" s="7" t="s">
        <v>44</v>
      </c>
      <c r="C3" s="7" t="s">
        <v>507</v>
      </c>
      <c r="D3" s="9">
        <v>5.0</v>
      </c>
      <c r="E3" s="9">
        <v>5.0</v>
      </c>
      <c r="F3" s="7"/>
    </row>
    <row r="4" spans="1:6">
      <c r="A4" s="7">
        <v>1.2</v>
      </c>
      <c r="B4" s="7" t="s">
        <v>44</v>
      </c>
      <c r="C4" s="7" t="s">
        <v>508</v>
      </c>
      <c r="D4" s="9">
        <v>5.0</v>
      </c>
      <c r="E4" s="9">
        <v>5.0</v>
      </c>
      <c r="F4" s="7"/>
    </row>
    <row r="5" spans="1:6">
      <c r="A5" s="7">
        <v>1.3</v>
      </c>
      <c r="B5" s="7" t="s">
        <v>44</v>
      </c>
      <c r="C5" s="7" t="s">
        <v>509</v>
      </c>
      <c r="D5" s="9">
        <v>5.0</v>
      </c>
      <c r="E5" s="9">
        <v>5.0</v>
      </c>
      <c r="F5" s="7"/>
    </row>
    <row r="6" spans="1:6">
      <c r="A6" s="7">
        <v>1.4</v>
      </c>
      <c r="B6" s="7" t="s">
        <v>44</v>
      </c>
      <c r="C6" s="7" t="s">
        <v>510</v>
      </c>
      <c r="D6" s="9">
        <v>5.0</v>
      </c>
      <c r="E6" s="9">
        <v>5.0</v>
      </c>
      <c r="F6" s="7"/>
    </row>
    <row r="7" spans="1:6">
      <c r="A7" s="7">
        <v>1.5</v>
      </c>
      <c r="B7" s="7" t="s">
        <v>44</v>
      </c>
      <c r="C7" s="7" t="s">
        <v>511</v>
      </c>
      <c r="D7" s="9">
        <v>5.0</v>
      </c>
      <c r="E7" s="9">
        <v>5.0</v>
      </c>
      <c r="F7" s="7"/>
    </row>
    <row r="8" spans="1:6">
      <c r="A8" s="7">
        <v>2.1</v>
      </c>
      <c r="B8" s="7" t="s">
        <v>51</v>
      </c>
      <c r="C8" s="7" t="s">
        <v>512</v>
      </c>
      <c r="D8" s="9">
        <v>6.67</v>
      </c>
      <c r="E8" s="9">
        <v>6.67</v>
      </c>
      <c r="F8" s="7"/>
    </row>
    <row r="9" spans="1:6">
      <c r="A9" s="7">
        <v>2.2</v>
      </c>
      <c r="B9" s="7" t="s">
        <v>51</v>
      </c>
      <c r="C9" s="7" t="s">
        <v>513</v>
      </c>
      <c r="D9" s="9">
        <v>6.67</v>
      </c>
      <c r="E9" s="9">
        <v>6.67</v>
      </c>
      <c r="F9" s="7"/>
    </row>
    <row r="10" spans="1:6">
      <c r="A10" s="7">
        <v>2.3</v>
      </c>
      <c r="B10" s="7" t="s">
        <v>51</v>
      </c>
      <c r="C10" s="7" t="s">
        <v>514</v>
      </c>
      <c r="D10" s="9">
        <v>6.67</v>
      </c>
      <c r="E10" s="9">
        <v>6.67</v>
      </c>
      <c r="F10" s="7"/>
    </row>
    <row r="11" spans="1:6">
      <c r="A11" s="7">
        <v>3.1</v>
      </c>
      <c r="B11" s="7" t="s">
        <v>58</v>
      </c>
      <c r="C11" s="7" t="s">
        <v>515</v>
      </c>
      <c r="D11" s="9">
        <v>6.67</v>
      </c>
      <c r="E11" s="9">
        <v>6.67</v>
      </c>
      <c r="F11" s="7"/>
    </row>
    <row r="12" spans="1:6">
      <c r="A12" s="7">
        <v>3.2</v>
      </c>
      <c r="B12" s="7" t="s">
        <v>58</v>
      </c>
      <c r="C12" s="7" t="s">
        <v>516</v>
      </c>
      <c r="D12" s="9">
        <v>6.67</v>
      </c>
      <c r="E12" s="9">
        <v>6.67</v>
      </c>
      <c r="F12" s="7"/>
    </row>
    <row r="13" spans="1:6">
      <c r="A13" s="7">
        <v>3.3</v>
      </c>
      <c r="B13" s="7" t="s">
        <v>58</v>
      </c>
      <c r="C13" s="7" t="s">
        <v>143</v>
      </c>
      <c r="D13" s="9">
        <v>6.67</v>
      </c>
      <c r="E13" s="9">
        <v>6.67</v>
      </c>
      <c r="F13" s="7"/>
    </row>
    <row r="14" spans="1:6">
      <c r="A14" s="7">
        <v>4.1</v>
      </c>
      <c r="B14" s="7" t="s">
        <v>65</v>
      </c>
      <c r="C14" s="7" t="s">
        <v>517</v>
      </c>
      <c r="D14" s="9">
        <v>10.0</v>
      </c>
      <c r="E14" s="9">
        <v>10.0</v>
      </c>
      <c r="F14" s="7"/>
    </row>
    <row r="15" spans="1:6">
      <c r="A15" s="7">
        <v>4.2</v>
      </c>
      <c r="B15" s="7" t="s">
        <v>65</v>
      </c>
      <c r="C15" s="7" t="s">
        <v>518</v>
      </c>
      <c r="D15" s="9">
        <v>10.0</v>
      </c>
      <c r="E15" s="9">
        <v>10.0</v>
      </c>
      <c r="F15" s="7"/>
    </row>
    <row r="16" spans="1:6">
      <c r="A16" s="7">
        <v>5.1</v>
      </c>
      <c r="B16" s="7" t="s">
        <v>72</v>
      </c>
      <c r="C16" s="7" t="s">
        <v>519</v>
      </c>
      <c r="D16" s="9">
        <v>10.0</v>
      </c>
      <c r="E16" s="9">
        <v>10.0</v>
      </c>
      <c r="F16" s="7"/>
    </row>
    <row r="17" spans="1:6">
      <c r="A17" s="7">
        <v>5.2</v>
      </c>
      <c r="B17" s="7" t="s">
        <v>72</v>
      </c>
      <c r="C17" s="7" t="s">
        <v>520</v>
      </c>
      <c r="D17" s="9">
        <v>10.0</v>
      </c>
      <c r="E17" s="9">
        <v>10.0</v>
      </c>
      <c r="F17" s="7"/>
    </row>
    <row r="18" spans="1:6">
      <c r="A18" s="7" t="s">
        <v>521</v>
      </c>
      <c r="B18" s="7"/>
      <c r="C18" s="7"/>
      <c r="D18" s="9"/>
      <c r="E18" s="9">
        <f>SUM(E3:E17)</f>
        <v>105.02000000000001</v>
      </c>
      <c r="F18" s="7" t="s">
        <v>522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523</v>
      </c>
      <c r="B1" s="8" t="s">
        <v>524</v>
      </c>
      <c r="C1" s="8">
        <v>1.1</v>
      </c>
      <c r="D1" s="8">
        <v>1.2</v>
      </c>
      <c r="E1" s="8">
        <v>1.3</v>
      </c>
      <c r="F1" s="8">
        <v>1.4</v>
      </c>
      <c r="G1" s="8">
        <v>1.5</v>
      </c>
      <c r="H1" s="8">
        <v>2.1</v>
      </c>
      <c r="I1" s="8">
        <v>2.2</v>
      </c>
      <c r="J1" s="8">
        <v>2.3</v>
      </c>
      <c r="K1" s="8">
        <v>3.1</v>
      </c>
      <c r="L1" s="8">
        <v>3.2</v>
      </c>
      <c r="M1" s="8">
        <v>3.3</v>
      </c>
      <c r="N1" s="8">
        <v>4.1</v>
      </c>
      <c r="O1" s="8">
        <v>4.2</v>
      </c>
      <c r="P1" s="8">
        <v>5.1</v>
      </c>
      <c r="Q1" s="8">
        <v>5.2</v>
      </c>
      <c r="R1" s="8" t="s">
        <v>525</v>
      </c>
      <c r="S1" s="8" t="s">
        <v>506</v>
      </c>
    </row>
    <row r="2" spans="1:19">
      <c r="A2" s="7" t="s">
        <v>526</v>
      </c>
      <c r="B2" s="7"/>
      <c r="C2" s="7"/>
      <c r="D2" s="7"/>
      <c r="E2" s="7"/>
      <c r="F2" s="7"/>
      <c r="G2" s="7"/>
      <c r="H2" s="7"/>
      <c r="I2" s="7"/>
      <c r="J2" s="7"/>
      <c r="K2" s="7"/>
      <c r="L2" s="7"/>
      <c r="M2" s="7"/>
      <c r="N2" s="7"/>
      <c r="O2" s="7"/>
      <c r="P2" s="7"/>
      <c r="Q2" s="7"/>
      <c r="R2" s="7" t="str">
        <f>IFERROR(AVERAGE(C2:Q2),"")</f>
        <v/>
      </c>
      <c r="S2" s="7"/>
    </row>
    <row r="3" spans="1:19">
      <c r="A3" s="7" t="s">
        <v>527</v>
      </c>
      <c r="B3" s="7"/>
      <c r="C3" s="7"/>
      <c r="D3" s="7"/>
      <c r="E3" s="7"/>
      <c r="F3" s="7"/>
      <c r="G3" s="7"/>
      <c r="H3" s="7"/>
      <c r="I3" s="7"/>
      <c r="J3" s="7"/>
      <c r="K3" s="7"/>
      <c r="L3" s="7"/>
      <c r="M3" s="7"/>
      <c r="N3" s="7"/>
      <c r="O3" s="7"/>
      <c r="P3" s="7"/>
      <c r="Q3" s="7"/>
      <c r="R3" s="7" t="str">
        <f>IFERROR(AVERAGE(C3:Q3),"")</f>
        <v/>
      </c>
      <c r="S3" s="7"/>
    </row>
    <row r="4" spans="1:19">
      <c r="A4" s="7" t="s">
        <v>528</v>
      </c>
      <c r="B4" s="7"/>
      <c r="C4" s="7"/>
      <c r="D4" s="7"/>
      <c r="E4" s="7"/>
      <c r="F4" s="7"/>
      <c r="G4" s="7"/>
      <c r="H4" s="7"/>
      <c r="I4" s="7"/>
      <c r="J4" s="7"/>
      <c r="K4" s="7"/>
      <c r="L4" s="7"/>
      <c r="M4" s="7"/>
      <c r="N4" s="7"/>
      <c r="O4" s="7"/>
      <c r="P4" s="7"/>
      <c r="Q4" s="7"/>
      <c r="R4" s="7" t="str">
        <f>IFERROR(AVERAGE(C4:Q4),"")</f>
        <v/>
      </c>
      <c r="S4" s="7"/>
    </row>
    <row r="5" spans="1:19">
      <c r="A5" s="7" t="s">
        <v>529</v>
      </c>
      <c r="B5" s="7"/>
      <c r="C5" s="7"/>
      <c r="D5" s="7"/>
      <c r="E5" s="7"/>
      <c r="F5" s="7"/>
      <c r="G5" s="7"/>
      <c r="H5" s="7"/>
      <c r="I5" s="7"/>
      <c r="J5" s="7"/>
      <c r="K5" s="7"/>
      <c r="L5" s="7"/>
      <c r="M5" s="7"/>
      <c r="N5" s="7"/>
      <c r="O5" s="7"/>
      <c r="P5" s="7"/>
      <c r="Q5" s="7"/>
      <c r="R5" s="7" t="str">
        <f>IFERROR(AVERAGE(C5:Q5),"")</f>
        <v/>
      </c>
      <c r="S5" s="7"/>
    </row>
    <row r="6" spans="1:19">
      <c r="A6" s="7" t="s">
        <v>530</v>
      </c>
      <c r="B6" s="7"/>
      <c r="C6" s="7"/>
      <c r="D6" s="7"/>
      <c r="E6" s="7"/>
      <c r="F6" s="7"/>
      <c r="G6" s="7"/>
      <c r="H6" s="7"/>
      <c r="I6" s="7"/>
      <c r="J6" s="7"/>
      <c r="K6" s="7"/>
      <c r="L6" s="7"/>
      <c r="M6" s="7"/>
      <c r="N6" s="7"/>
      <c r="O6" s="7"/>
      <c r="P6" s="7"/>
      <c r="Q6" s="7"/>
      <c r="R6" s="7" t="str">
        <f>IFERROR(AVERAGE(C6:Q6),"")</f>
        <v/>
      </c>
      <c r="S6" s="7"/>
    </row>
    <row r="7" spans="1:19">
      <c r="A7" s="7" t="s">
        <v>531</v>
      </c>
      <c r="B7" s="7"/>
      <c r="C7" s="7"/>
      <c r="D7" s="7"/>
      <c r="E7" s="7"/>
      <c r="F7" s="7"/>
      <c r="G7" s="7"/>
      <c r="H7" s="7"/>
      <c r="I7" s="7"/>
      <c r="J7" s="7"/>
      <c r="K7" s="7"/>
      <c r="L7" s="7"/>
      <c r="M7" s="7"/>
      <c r="N7" s="7"/>
      <c r="O7" s="7"/>
      <c r="P7" s="7"/>
      <c r="Q7" s="7"/>
      <c r="R7" s="7" t="str">
        <f>IFERROR(AVERAGE(C7:Q7),"")</f>
        <v/>
      </c>
      <c r="S7" s="7"/>
    </row>
    <row r="8" spans="1:19">
      <c r="A8" s="7" t="s">
        <v>532</v>
      </c>
      <c r="B8" s="7"/>
      <c r="C8" s="7"/>
      <c r="D8" s="7"/>
      <c r="E8" s="7"/>
      <c r="F8" s="7"/>
      <c r="G8" s="7"/>
      <c r="H8" s="7"/>
      <c r="I8" s="7"/>
      <c r="J8" s="7"/>
      <c r="K8" s="7"/>
      <c r="L8" s="7"/>
      <c r="M8" s="7"/>
      <c r="N8" s="7"/>
      <c r="O8" s="7"/>
      <c r="P8" s="7"/>
      <c r="Q8" s="7"/>
      <c r="R8" s="7" t="str">
        <f>IFERROR(AVERAGE(C8:Q8),"")</f>
        <v/>
      </c>
      <c r="S8" s="7"/>
    </row>
    <row r="9" spans="1:19">
      <c r="A9" s="7" t="s">
        <v>533</v>
      </c>
      <c r="B9" s="7"/>
      <c r="C9" s="7"/>
      <c r="D9" s="7"/>
      <c r="E9" s="7"/>
      <c r="F9" s="7"/>
      <c r="G9" s="7"/>
      <c r="H9" s="7"/>
      <c r="I9" s="7"/>
      <c r="J9" s="7"/>
      <c r="K9" s="7"/>
      <c r="L9" s="7"/>
      <c r="M9" s="7"/>
      <c r="N9" s="7"/>
      <c r="O9" s="7"/>
      <c r="P9" s="7"/>
      <c r="Q9" s="7"/>
      <c r="R9" s="7" t="str">
        <f>IFERROR(AVERAGE(C9:Q9),"")</f>
        <v/>
      </c>
      <c r="S9" s="7"/>
    </row>
    <row r="10" spans="1:19">
      <c r="A10" s="7" t="s">
        <v>534</v>
      </c>
      <c r="B10" s="7"/>
      <c r="C10" s="7"/>
      <c r="D10" s="7"/>
      <c r="E10" s="7"/>
      <c r="F10" s="7"/>
      <c r="G10" s="7"/>
      <c r="H10" s="7"/>
      <c r="I10" s="7"/>
      <c r="J10" s="7"/>
      <c r="K10" s="7"/>
      <c r="L10" s="7"/>
      <c r="M10" s="7"/>
      <c r="N10" s="7"/>
      <c r="O10" s="7"/>
      <c r="P10" s="7"/>
      <c r="Q10" s="7"/>
      <c r="R10" s="7" t="str">
        <f>IFERROR(AVERAGE(C10:Q10),"")</f>
        <v/>
      </c>
      <c r="S10" s="7"/>
    </row>
    <row r="11" spans="1:19">
      <c r="A11" s="7" t="s">
        <v>535</v>
      </c>
      <c r="B11" s="7"/>
      <c r="C11" s="7"/>
      <c r="D11" s="7"/>
      <c r="E11" s="7"/>
      <c r="F11" s="7"/>
      <c r="G11" s="7"/>
      <c r="H11" s="7"/>
      <c r="I11" s="7"/>
      <c r="J11" s="7"/>
      <c r="K11" s="7"/>
      <c r="L11" s="7"/>
      <c r="M11" s="7"/>
      <c r="N11" s="7"/>
      <c r="O11" s="7"/>
      <c r="P11" s="7"/>
      <c r="Q11" s="7"/>
      <c r="R11" s="7" t="str">
        <f>IFERROR(AVERAGE(C11:Q11),"")</f>
        <v/>
      </c>
      <c r="S11" s="7"/>
    </row>
    <row r="12" spans="1:19">
      <c r="A12" s="7" t="s">
        <v>536</v>
      </c>
      <c r="B12" s="7"/>
      <c r="C12" s="7"/>
      <c r="D12" s="7"/>
      <c r="E12" s="7"/>
      <c r="F12" s="7"/>
      <c r="G12" s="7"/>
      <c r="H12" s="7"/>
      <c r="I12" s="7"/>
      <c r="J12" s="7"/>
      <c r="K12" s="7"/>
      <c r="L12" s="7"/>
      <c r="M12" s="7"/>
      <c r="N12" s="7"/>
      <c r="O12" s="7"/>
      <c r="P12" s="7"/>
      <c r="Q12" s="7"/>
      <c r="R12" s="7" t="str">
        <f>IFERROR(AVERAGE(C12:Q12),"")</f>
        <v/>
      </c>
      <c r="S12" s="7"/>
    </row>
    <row r="13" spans="1:19">
      <c r="A13" s="7" t="s">
        <v>537</v>
      </c>
      <c r="B13" s="7"/>
      <c r="C13" s="7"/>
      <c r="D13" s="7"/>
      <c r="E13" s="7"/>
      <c r="F13" s="7"/>
      <c r="G13" s="7"/>
      <c r="H13" s="7"/>
      <c r="I13" s="7"/>
      <c r="J13" s="7"/>
      <c r="K13" s="7"/>
      <c r="L13" s="7"/>
      <c r="M13" s="7"/>
      <c r="N13" s="7"/>
      <c r="O13" s="7"/>
      <c r="P13" s="7"/>
      <c r="Q13" s="7"/>
      <c r="R13" s="7" t="str">
        <f>IFERROR(AVERAGE(C13:Q13),"")</f>
        <v/>
      </c>
      <c r="S13" s="7"/>
    </row>
    <row r="14" spans="1:19">
      <c r="A14" s="7" t="s">
        <v>538</v>
      </c>
      <c r="B14" s="7"/>
      <c r="C14" s="7"/>
      <c r="D14" s="7"/>
      <c r="E14" s="7"/>
      <c r="F14" s="7"/>
      <c r="G14" s="7"/>
      <c r="H14" s="7"/>
      <c r="I14" s="7"/>
      <c r="J14" s="7"/>
      <c r="K14" s="7"/>
      <c r="L14" s="7"/>
      <c r="M14" s="7"/>
      <c r="N14" s="7"/>
      <c r="O14" s="7"/>
      <c r="P14" s="7"/>
      <c r="Q14" s="7"/>
      <c r="R14" s="7" t="str">
        <f>IFERROR(AVERAGE(C14:Q14),"")</f>
        <v/>
      </c>
      <c r="S14" s="7"/>
    </row>
    <row r="15" spans="1:19">
      <c r="A15" s="7" t="s">
        <v>539</v>
      </c>
      <c r="B15" s="7"/>
      <c r="C15" s="7"/>
      <c r="D15" s="7"/>
      <c r="E15" s="7"/>
      <c r="F15" s="7"/>
      <c r="G15" s="7"/>
      <c r="H15" s="7"/>
      <c r="I15" s="7"/>
      <c r="J15" s="7"/>
      <c r="K15" s="7"/>
      <c r="L15" s="7"/>
      <c r="M15" s="7"/>
      <c r="N15" s="7"/>
      <c r="O15" s="7"/>
      <c r="P15" s="7"/>
      <c r="Q15" s="7"/>
      <c r="R15" s="7" t="str">
        <f>IFERROR(AVERAGE(C15:Q15),"")</f>
        <v/>
      </c>
      <c r="S15" s="7"/>
    </row>
    <row r="16" spans="1:19">
      <c r="A16" s="7" t="s">
        <v>540</v>
      </c>
      <c r="B16" s="7"/>
      <c r="C16" s="7"/>
      <c r="D16" s="7"/>
      <c r="E16" s="7"/>
      <c r="F16" s="7"/>
      <c r="G16" s="7"/>
      <c r="H16" s="7"/>
      <c r="I16" s="7"/>
      <c r="J16" s="7"/>
      <c r="K16" s="7"/>
      <c r="L16" s="7"/>
      <c r="M16" s="7"/>
      <c r="N16" s="7"/>
      <c r="O16" s="7"/>
      <c r="P16" s="7"/>
      <c r="Q16" s="7"/>
      <c r="R16" s="7" t="str">
        <f>IFERROR(AVERAGE(C16:Q16),"")</f>
        <v/>
      </c>
      <c r="S16" s="7"/>
    </row>
    <row r="17" spans="1:19">
      <c r="A17" s="7" t="s">
        <v>541</v>
      </c>
      <c r="B17" s="7"/>
      <c r="C17" s="7"/>
      <c r="D17" s="7"/>
      <c r="E17" s="7"/>
      <c r="F17" s="7"/>
      <c r="G17" s="7"/>
      <c r="H17" s="7"/>
      <c r="I17" s="7"/>
      <c r="J17" s="7"/>
      <c r="K17" s="7"/>
      <c r="L17" s="7"/>
      <c r="M17" s="7"/>
      <c r="N17" s="7"/>
      <c r="O17" s="7"/>
      <c r="P17" s="7"/>
      <c r="Q17" s="7"/>
      <c r="R17" s="7" t="str">
        <f>IFERROR(AVERAGE(C17:Q17),"")</f>
        <v/>
      </c>
      <c r="S17" s="7"/>
    </row>
    <row r="18" spans="1:19">
      <c r="A18" s="7" t="s">
        <v>542</v>
      </c>
      <c r="B18" s="7"/>
      <c r="C18" s="7"/>
      <c r="D18" s="7"/>
      <c r="E18" s="7"/>
      <c r="F18" s="7"/>
      <c r="G18" s="7"/>
      <c r="H18" s="7"/>
      <c r="I18" s="7"/>
      <c r="J18" s="7"/>
      <c r="K18" s="7"/>
      <c r="L18" s="7"/>
      <c r="M18" s="7"/>
      <c r="N18" s="7"/>
      <c r="O18" s="7"/>
      <c r="P18" s="7"/>
      <c r="Q18" s="7"/>
      <c r="R18" s="7" t="str">
        <f>IFERROR(AVERAGE(C18:Q18),"")</f>
        <v/>
      </c>
      <c r="S18" s="7"/>
    </row>
    <row r="19" spans="1:19">
      <c r="A19" s="7" t="s">
        <v>543</v>
      </c>
      <c r="B19" s="7"/>
      <c r="C19" s="7"/>
      <c r="D19" s="7"/>
      <c r="E19" s="7"/>
      <c r="F19" s="7"/>
      <c r="G19" s="7"/>
      <c r="H19" s="7"/>
      <c r="I19" s="7"/>
      <c r="J19" s="7"/>
      <c r="K19" s="7"/>
      <c r="L19" s="7"/>
      <c r="M19" s="7"/>
      <c r="N19" s="7"/>
      <c r="O19" s="7"/>
      <c r="P19" s="7"/>
      <c r="Q19" s="7"/>
      <c r="R19" s="7" t="str">
        <f>IFERROR(AVERAGE(C19:Q19),"")</f>
        <v/>
      </c>
      <c r="S19" s="7"/>
    </row>
    <row r="20" spans="1:19">
      <c r="A20" s="7" t="s">
        <v>544</v>
      </c>
      <c r="B20" s="7"/>
      <c r="C20" s="7"/>
      <c r="D20" s="7"/>
      <c r="E20" s="7"/>
      <c r="F20" s="7"/>
      <c r="G20" s="7"/>
      <c r="H20" s="7"/>
      <c r="I20" s="7"/>
      <c r="J20" s="7"/>
      <c r="K20" s="7"/>
      <c r="L20" s="7"/>
      <c r="M20" s="7"/>
      <c r="N20" s="7"/>
      <c r="O20" s="7"/>
      <c r="P20" s="7"/>
      <c r="Q20" s="7"/>
      <c r="R20" s="7" t="str">
        <f>IFERROR(AVERAGE(C20:Q20),"")</f>
        <v/>
      </c>
      <c r="S20" s="7"/>
    </row>
    <row r="21" spans="1:19">
      <c r="A21" s="7" t="s">
        <v>545</v>
      </c>
      <c r="B21" s="7"/>
      <c r="C21" s="7"/>
      <c r="D21" s="7"/>
      <c r="E21" s="7"/>
      <c r="F21" s="7"/>
      <c r="G21" s="7"/>
      <c r="H21" s="7"/>
      <c r="I21" s="7"/>
      <c r="J21" s="7"/>
      <c r="K21" s="7"/>
      <c r="L21" s="7"/>
      <c r="M21" s="7"/>
      <c r="N21" s="7"/>
      <c r="O21" s="7"/>
      <c r="P21" s="7"/>
      <c r="Q21" s="7"/>
      <c r="R21" s="7" t="str">
        <f>IFERROR(AVERAGE(C21:Q21),"")</f>
        <v/>
      </c>
      <c r="S21" s="7"/>
    </row>
    <row r="22" spans="1:19">
      <c r="A22" s="7" t="s">
        <v>546</v>
      </c>
      <c r="B22" s="7"/>
      <c r="C22" s="7"/>
      <c r="D22" s="7"/>
      <c r="E22" s="7"/>
      <c r="F22" s="7"/>
      <c r="G22" s="7"/>
      <c r="H22" s="7"/>
      <c r="I22" s="7"/>
      <c r="J22" s="7"/>
      <c r="K22" s="7"/>
      <c r="L22" s="7"/>
      <c r="M22" s="7"/>
      <c r="N22" s="7"/>
      <c r="O22" s="7"/>
      <c r="P22" s="7"/>
      <c r="Q22" s="7"/>
      <c r="R22" s="7" t="str">
        <f>IFERROR(AVERAGE(C22:Q22),"")</f>
        <v/>
      </c>
      <c r="S22" s="7"/>
    </row>
    <row r="23" spans="1:19">
      <c r="A23" s="7" t="s">
        <v>547</v>
      </c>
      <c r="B23" s="7"/>
      <c r="C23" s="7"/>
      <c r="D23" s="7"/>
      <c r="E23" s="7"/>
      <c r="F23" s="7"/>
      <c r="G23" s="7"/>
      <c r="H23" s="7"/>
      <c r="I23" s="7"/>
      <c r="J23" s="7"/>
      <c r="K23" s="7"/>
      <c r="L23" s="7"/>
      <c r="M23" s="7"/>
      <c r="N23" s="7"/>
      <c r="O23" s="7"/>
      <c r="P23" s="7"/>
      <c r="Q23" s="7"/>
      <c r="R23" s="7" t="str">
        <f>IFERROR(AVERAGE(C23:Q23),"")</f>
        <v/>
      </c>
      <c r="S23" s="7"/>
    </row>
    <row r="24" spans="1:19">
      <c r="A24" s="7" t="s">
        <v>548</v>
      </c>
      <c r="B24" s="7"/>
      <c r="C24" s="7"/>
      <c r="D24" s="7"/>
      <c r="E24" s="7"/>
      <c r="F24" s="7"/>
      <c r="G24" s="7"/>
      <c r="H24" s="7"/>
      <c r="I24" s="7"/>
      <c r="J24" s="7"/>
      <c r="K24" s="7"/>
      <c r="L24" s="7"/>
      <c r="M24" s="7"/>
      <c r="N24" s="7"/>
      <c r="O24" s="7"/>
      <c r="P24" s="7"/>
      <c r="Q24" s="7"/>
      <c r="R24" s="7" t="str">
        <f>IFERROR(AVERAGE(C24:Q24),"")</f>
        <v/>
      </c>
      <c r="S24" s="7"/>
    </row>
    <row r="25" spans="1:19">
      <c r="A25" s="7" t="s">
        <v>549</v>
      </c>
      <c r="B25" s="7"/>
      <c r="C25" s="7"/>
      <c r="D25" s="7"/>
      <c r="E25" s="7"/>
      <c r="F25" s="7"/>
      <c r="G25" s="7"/>
      <c r="H25" s="7"/>
      <c r="I25" s="7"/>
      <c r="J25" s="7"/>
      <c r="K25" s="7"/>
      <c r="L25" s="7"/>
      <c r="M25" s="7"/>
      <c r="N25" s="7"/>
      <c r="O25" s="7"/>
      <c r="P25" s="7"/>
      <c r="Q25" s="7"/>
      <c r="R25" s="7" t="str">
        <f>IFERROR(AVERAGE(C25:Q25),"")</f>
        <v/>
      </c>
      <c r="S25" s="7"/>
    </row>
    <row r="26" spans="1:19">
      <c r="A26" s="7" t="s">
        <v>550</v>
      </c>
      <c r="B26" s="7"/>
      <c r="C26" s="7"/>
      <c r="D26" s="7"/>
      <c r="E26" s="7"/>
      <c r="F26" s="7"/>
      <c r="G26" s="7"/>
      <c r="H26" s="7"/>
      <c r="I26" s="7"/>
      <c r="J26" s="7"/>
      <c r="K26" s="7"/>
      <c r="L26" s="7"/>
      <c r="M26" s="7"/>
      <c r="N26" s="7"/>
      <c r="O26" s="7"/>
      <c r="P26" s="7"/>
      <c r="Q26" s="7"/>
      <c r="R26" s="7" t="str">
        <f>IFERROR(AVERAGE(C26:Q26),"")</f>
        <v/>
      </c>
      <c r="S26" s="7"/>
    </row>
    <row r="27" spans="1:19">
      <c r="A27" s="7" t="s">
        <v>551</v>
      </c>
      <c r="B27" s="7"/>
      <c r="C27" s="7"/>
      <c r="D27" s="7"/>
      <c r="E27" s="7"/>
      <c r="F27" s="7"/>
      <c r="G27" s="7"/>
      <c r="H27" s="7"/>
      <c r="I27" s="7"/>
      <c r="J27" s="7"/>
      <c r="K27" s="7"/>
      <c r="L27" s="7"/>
      <c r="M27" s="7"/>
      <c r="N27" s="7"/>
      <c r="O27" s="7"/>
      <c r="P27" s="7"/>
      <c r="Q27" s="7"/>
      <c r="R27" s="7" t="str">
        <f>IFERROR(AVERAGE(C27:Q27),"")</f>
        <v/>
      </c>
      <c r="S27" s="7"/>
    </row>
    <row r="28" spans="1:19">
      <c r="A28" s="7" t="s">
        <v>552</v>
      </c>
      <c r="B28" s="7"/>
      <c r="C28" s="7"/>
      <c r="D28" s="7"/>
      <c r="E28" s="7"/>
      <c r="F28" s="7"/>
      <c r="G28" s="7"/>
      <c r="H28" s="7"/>
      <c r="I28" s="7"/>
      <c r="J28" s="7"/>
      <c r="K28" s="7"/>
      <c r="L28" s="7"/>
      <c r="M28" s="7"/>
      <c r="N28" s="7"/>
      <c r="O28" s="7"/>
      <c r="P28" s="7"/>
      <c r="Q28" s="7"/>
      <c r="R28" s="7" t="str">
        <f>IFERROR(AVERAGE(C28:Q28),"")</f>
        <v/>
      </c>
      <c r="S28" s="7"/>
    </row>
    <row r="29" spans="1:19">
      <c r="A29" s="7" t="s">
        <v>553</v>
      </c>
      <c r="B29" s="7"/>
      <c r="C29" s="7"/>
      <c r="D29" s="7"/>
      <c r="E29" s="7"/>
      <c r="F29" s="7"/>
      <c r="G29" s="7"/>
      <c r="H29" s="7"/>
      <c r="I29" s="7"/>
      <c r="J29" s="7"/>
      <c r="K29" s="7"/>
      <c r="L29" s="7"/>
      <c r="M29" s="7"/>
      <c r="N29" s="7"/>
      <c r="O29" s="7"/>
      <c r="P29" s="7"/>
      <c r="Q29" s="7"/>
      <c r="R29" s="7" t="str">
        <f>IFERROR(AVERAGE(C29:Q29),"")</f>
        <v/>
      </c>
      <c r="S29" s="7"/>
    </row>
    <row r="30" spans="1:19">
      <c r="A30" s="7" t="s">
        <v>554</v>
      </c>
      <c r="B30" s="7"/>
      <c r="C30" s="7"/>
      <c r="D30" s="7"/>
      <c r="E30" s="7"/>
      <c r="F30" s="7"/>
      <c r="G30" s="7"/>
      <c r="H30" s="7"/>
      <c r="I30" s="7"/>
      <c r="J30" s="7"/>
      <c r="K30" s="7"/>
      <c r="L30" s="7"/>
      <c r="M30" s="7"/>
      <c r="N30" s="7"/>
      <c r="O30" s="7"/>
      <c r="P30" s="7"/>
      <c r="Q30" s="7"/>
      <c r="R30" s="7" t="str">
        <f>IFERROR(AVERAGE(C30:Q30),"")</f>
        <v/>
      </c>
      <c r="S30" s="7"/>
    </row>
    <row r="31" spans="1:19">
      <c r="A31" s="7" t="s">
        <v>555</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2026-10-16T16:31:46+02:00</dcterms:created>
  <dcterms:modified xsi:type="dcterms:W3CDTF">2026-10-16T16:31:46+02:00</dcterms:modified>
  <dc:title>Currículo LOMLOE Educacion fisica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