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<sst xmlns="http://schemas.openxmlformats.org/spreadsheetml/2006/main" uniqueCount="374">
  <si>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</si>
  <si>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</si>
  <si>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Educacion fisica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</si>
  <si>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</si>
  <si>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</si>
  <si>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</si>
  <si>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</si>
  <si>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</si>
  <si>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</si>
  <si>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</si>
  <si>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</si>
  <si>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</si>
  <si>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</si>
  <si>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</si>
  <si>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</si>
  <si>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</si>
  <si>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</si>
  <si>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</si>
  <si>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</si>
  <si>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</si>
  <si>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</si>
  <si>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</si>
  <si>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</si>
  <si>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</si>
  <si>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</si>
  <si>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</si>
  <si>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</si>
  <si>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</si>
  <si>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</si>
  <si>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</si>
  <si>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</si>
  <si>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</si>
  <si>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</si>
  <si>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</si>
  <si>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</si>
  <si>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</si>
  <si>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</si>
  <si>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</si>
  <si>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</si>
  <si>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</si>
  <si>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</si>
  <si>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</si>
  <si>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</si>
  <si>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</si>
  <si>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</si>
  <si>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</si>
  <si>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</si>
  <si>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</si>
  <si>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</si>
  <si>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</si>
  <si>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</si>
  <si>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</si>
  <si>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</si>
  <si>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</si>
  <si>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</si>
  <si>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</si>
  <si>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</si>
  <si>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</si>
  <si>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</si>
  <si>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</si>
  <si>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</si>
  <si>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</si>
  <si>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</si>
  <si>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</si>
  <si>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</si>
  <si>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</si>
  <si>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</si>
  <si>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</si>
  <si>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</si>
  <si>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</si>
  <si>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</si>
  <si>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</si>
  <si>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</si>
  <si>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</si>
  <si>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</si>
  <si>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</si>
  <si>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</si>
  <si>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</si>
  <si>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</si>
  <si>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</si>
  <si>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</si>
  <si>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</si>
  <si>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Rubrica produccion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</si>
  <si>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</si>
  <si>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</si>
  <si>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</si>
  <si>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</si>
  <si>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</si>
  <si>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Observacion sistematica</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</si>
  <si>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</si>
  <si>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</si>
  <si>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</si>
  <si>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</si>
  <si>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</si>
  <si>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</si>
  <si>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</si>
  <si>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 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</si>
  <si>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</si>
  <si>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</si>
  <si>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</si>
  <si>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</si>
  <si>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</si>
  <si>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</si>
  <si>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</si>
  <si>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</si>
  <si>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</si>
  <si>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</si>
  <si>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</si>
  <si>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</si>
  <si>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</si>
  <si>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</si>
  <si>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</si>
  <si>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</si>
  <si>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</si>
  <si>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</si>
  <si>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</si>
  <si>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</si>
  <si>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</si>
  <si>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</si>
  <si>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</si>
  <si>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</si>
  <si>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</si>
  <si>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</si>
  <si>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</si>
  <si>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</si>
  <si>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</si>
  <si>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</si>
  <si>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</si>
  <si>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</si>
  <si>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</si>
  <si>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</si>
  <si>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</si>
  <si>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</si>
  <si>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</si>
  <si>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</si>
  <si>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</si>
  <si>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</si>
  <si>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</si>
  <si>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</si>
  <si>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</si>
  <si>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</si>
  <si>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</si>
  <si>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</si>
  <si>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</si>
  <si>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A.1. Salud física:</t>
  </si>
  <si>
    <t>A1.1. Programa personal de actividad física (atendiendo a frecuencia, volumen, intensidad y tipo de actividad). A1.2. Autoevaluación de las capacidades físicas y coordinativas (como requisito previo a la planificación): técnicas, estrategias y herramientas de medida. A1.3. Identificación de objetivos (motrices, saludables, de actividad o similares) a alcanzar con un programa de actividad física personal. A1.4. Evaluación del logro de los objetivos del programa y reorientación de actividades a partir de los resultados. A1.5. Profesiones vinculadas a la actividad física y la salud. A1.6. Dietas equilibradas según las características físicas y personales. A1.7. Herramientas digitales para la gestión de la actividad física. A1.8. Técnicas básicas de descarga postural y relajación. A1.9. Musculatura del core (zona media o lumbo-pélvica) para entrenamiento de la fuerza. A1.10. Identificación de problemas posturales básicos y planificación preventiva de la salud postural en actividades específicas.</t>
  </si>
  <si>
    <t>A.2. Salud social:</t>
  </si>
  <si>
    <t>A2.1. Prácticas de actividad física que tienen efectos negativos para la salud individual o colectiva. A2.2. Prácticas de actividad física con efectos positivos sobre la salud personal y colectiva: la práctica de la bicicleta como medio de transporte urbano habitual. A2.3. Hábitos sociales y sus efectos en la condición física y la salud. A2.4. Ventajas e inconvenientes del deporte profesional. Historias de vida de deportistas profesionales.</t>
  </si>
  <si>
    <t>A.3. Salud mental:</t>
  </si>
  <si>
    <t>A3.1. Técnicas de respiración, visualización y relajación para liberar estrés y enfocar situaciones que requieren gran carga cognitiva. A3.2. Trastornos vinculados con la imagen corporal: vigorexia, anorexia, bulimia y otros. A3.3. Tipologías corporales predominantes en la sociedad y análisis crítico de su presencia en publicidad y medios de comunicación. B.–Organización y gestión de la actividad física.</t>
  </si>
  <si>
    <t>B.1. Gestión de las medidas relacionadas con la planificación de la actividad física y deportiva</t>
  </si>
  <si>
    <t>(tipo de deporte, material necesario, objetivos de la preparación, actividades y similares).</t>
  </si>
  <si>
    <t>B.2. Selección responsable y sostenible del material deportivo.</t>
  </si>
  <si>
    <t>B.3. Análisis crítico de estrategias publicitarias.</t>
  </si>
  <si>
    <t>B.4. Autogestión de proyectos personales de carácter motor a todos los niveles (social, motivacional, organizativo o similar).</t>
  </si>
  <si>
    <t>B.5. Prevención de accidentes en las prácticas motrices.</t>
  </si>
  <si>
    <t>B.6. Ejercicios compensatorios de la musculatura según la actividad física.</t>
  </si>
  <si>
    <t>B.7. Gestión del riesgo propio y del de los demás: planificación de factores de riesgo en actividades físicas.</t>
  </si>
  <si>
    <t>B.8. Medidas colectivas de seguridad.</t>
  </si>
  <si>
    <t>B.9. Actuaciones críticas ante accidentes.</t>
  </si>
  <si>
    <t>B.10. Conducta PAS: proteger, avisar, socorrer.</t>
  </si>
  <si>
    <t>B.11. Desplazamientos y transporte de accidentados.</t>
  </si>
  <si>
    <t>B.12. Reanimación mediante desfibrilador automático (DEA) o semiautomático (DESA).</t>
  </si>
  <si>
    <t>B.13. Protocolo RCP (reanimación cardiopulmonar).</t>
  </si>
  <si>
    <t>B.14. Técnicas específicas e indicios de accidentes cardiovasculares (maniobra de Heimlich, señales de ictus y similares).</t>
  </si>
  <si>
    <t>B.15. Contenido básico de kit de asistencia (botiquín).</t>
  </si>
  <si>
    <t>B.16. Protocolos ante alertas escolares.</t>
  </si>
  <si>
    <t>C.–Resolución de problemas en situaciones motrices.</t>
  </si>
  <si>
    <t>C.1. Toma de decisiones:</t>
  </si>
  <si>
    <t>C1.1. Resolución de situaciones motrices variadas ajustando eficientemente los componentes de la motricidad en actividades individuales. C1.2. Análisis colectivo de resultados y reajuste de actuaciones para conseguir el éxito en actividades cooperativas. C1.3. Acciones que provocan situaciones de ventaja con respecto al adversario en las actividades de oposición. C1.4. Oportunidad, pertinencia y riesgo de las acciones en las actividades físico-deportivas de contacto a partir del análisis de los puntos fuertes y débiles del rival. C1.5. Desempeño de roles variados en procedimientos o sistemas tácticos puestos en práctica para conseguir los objetivos del equipo.</t>
  </si>
  <si>
    <t>C.2. Habilidades perceptivo-motrices:</t>
  </si>
  <si>
    <t>C2.1. Capacidades perceptivo-motrices en contexto de práctica: integración del esquema corporal. C2.2. Toma de decisiones previas a la realización de una actividad motriz acerca de los mecanismos coordinativos, espaciales y temporales. C2.3. Reajuste de la propia intervención para resolverla adecuadamente respecto a sí mismo, a los participantes y al espacio en el que se desenvuelve la práctica.</t>
  </si>
  <si>
    <t>C.3. Habilidades y destrezas motrices</t>
  </si>
  <si>
    <t>C3.1. Planificación para el desarrollo de las capacidades físicas básicas: fuerza y resistencia. C3.2. Sistemas de entrenamiento. C3.3. Perfeccionamiento de las habilidades específicas de los deportes o actividades físicas que respondan a sus intereses.</t>
  </si>
  <si>
    <t>C.4. Creatividad motriz:</t>
  </si>
  <si>
    <t>C4.1. Creación de retos y situaciones-problema con la resolución más eficiente de acuerdo a los recursos disponibles. D.–Autorregulación emocional e interacción social en situaciones motrices.</t>
  </si>
  <si>
    <t>D.1. Gestión del éxito y la fama en contextos físico-deportivos: ejemplos, dificultades y estrategias. Historias de vida significativas.</t>
  </si>
  <si>
    <t>D.2. Habilidades sociales: estrategias de integración de otras personas en las actividades de grupo.</t>
  </si>
  <si>
    <t>D.3. Normas extradeportivas para garantizar la igualdad en el deporte: fair-play financiero, coeducación en deporte base y similares.</t>
  </si>
  <si>
    <t>D.4. Desempeño de roles y funciones relacionados con el deporte: arbitraje, entrenador, participante, espectador y otros.</t>
  </si>
  <si>
    <t>D.5. Identificación y rechazo de conductas contrarias a la convivencia en situaciones motrices</t>
  </si>
  <si>
    <t>(comportamientos violentos, discriminación por cuestiones de género, competencia motriz, actitudes enófobas, racistas, y LGTBIfóbicas). E.–Manifestaciones de la cultura motriz.</t>
  </si>
  <si>
    <t>E.1. Los juegos y deportes tradicionales y autóctonos y su vínculo cultural: origen, evolución, preservación y factores condicionantes.</t>
  </si>
  <si>
    <t>E.2. Técnicas específicas de expresión corporal.</t>
  </si>
  <si>
    <t>E.3. Práctica de actividades rítmico-musicales con intencionalidad estética o artístico-expresiva.</t>
  </si>
  <si>
    <t>E.4. Ejemplos de buenas prácticas profesionales en el deporte.</t>
  </si>
  <si>
    <t>E.5. Deporte y perspectiva de género: estereotipos de género en contextos físico-deportivos.</t>
  </si>
  <si>
    <t>Presencia en medios de comunicación.</t>
  </si>
  <si>
    <t>E.6. Deporte, política y economía: análisis crítico de su influencia en la sociedad. Mercado, consumismo y deporte. Ámbito profesional-laboral: profesiones que rodean al deporte. F.–Interacción eficiente y sostenible con el entorno.</t>
  </si>
  <si>
    <t>F.1. Educación vial y sostenibilidad.</t>
  </si>
  <si>
    <t>F1.1. Fomento de la movilidad activa, sostenible y segura en actividades cotidianas. El aprendizaje de la práctica ciclista urbana segura.</t>
  </si>
  <si>
    <t>F.2. Entorno, espacios y materiales.</t>
  </si>
  <si>
    <t>F2.1. Análisis de las posibilidades del entorno natural y urbano para la práctica de actividad física: equipamientos, usos y necesidades. F2.2. Actuaciones para la mejora del entorno urbano desde el punto de vista de la motricidad (uso deportivo, accesibilidad o similares). F2.3. Previsión de riesgos asociados a las actividades y los derivados de la propia actuación y de la del grupo. F2.4. Factores y elementos de riesgo durante la realización de actividades que requieren atención o esfuerzo (cansancio, duración de la prueba o similares). F2.5. Materiales y equipamientos: uso según las especificaciones técnicas de los mismos. F2.6. Uso sostenible y mantenimiento de recursos urbanos y naturales para la práctica de actividad física.</t>
  </si>
  <si>
    <t>F2.7. El trabajo físico como contribución a la sostenibilidad: actividades agroecológicas, manejo de herramientas, tareas de reparación, creación y mantenimiento de espacios, etc. F2.8. Promoción y usos creativos del entorno desde la motricidad. F2.9. 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</si>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</sst>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195</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137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311</v>
      </c>
      <c r="D6" s="5" t="s">
        <v>312</v>
      </c>
      <c r="E6" s="5" t="s">
        <v>313</v>
      </c>
    </row>
    <row r="7" spans="1:5">
      <c r="A7" s="5">
        <v>5</v>
      </c>
      <c r="B7" s="5" t="s">
        <v>314</v>
      </c>
      <c r="C7" s="5" t="s">
        <v>315</v>
      </c>
      <c r="D7" s="5" t="s">
        <v>316</v>
      </c>
      <c r="E7" s="5" t="s">
        <v>317</v>
      </c>
    </row>
    <row r="8" spans="1:5">
      <c r="A8" s="5">
        <v>6</v>
      </c>
      <c r="B8" s="5" t="s">
        <v>318</v>
      </c>
      <c r="C8" s="5" t="s">
        <v>303</v>
      </c>
      <c r="D8" s="5" t="s">
        <v>319</v>
      </c>
      <c r="E8" s="5" t="s">
        <v>320</v>
      </c>
    </row>
    <row r="9" spans="1:5">
      <c r="A9" s="5">
        <v>7</v>
      </c>
      <c r="B9" s="5" t="s">
        <v>321</v>
      </c>
      <c r="C9" s="5" t="s">
        <v>303</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71</v>
      </c>
      <c r="C2" s="6" t="s">
        <v>325</v>
      </c>
      <c r="D2" s="6" t="s">
        <v>326</v>
      </c>
      <c r="E2" s="6" t="s">
        <v>327</v>
      </c>
      <c r="F2" s="6" t="s">
        <v>328</v>
      </c>
    </row>
    <row r="3" spans="1:6">
      <c r="A3" s="5">
        <v>2.1</v>
      </c>
      <c r="B3" s="5" t="s">
        <v>43</v>
      </c>
      <c r="C3" s="5" t="s">
        <v>329</v>
      </c>
      <c r="D3" s="7">
        <v>6.67</v>
      </c>
      <c r="E3" s="7">
        <v>6.67</v>
      </c>
      <c r="F3" s="5"/>
    </row>
    <row r="4" spans="1:6">
      <c r="A4" s="5">
        <v>2.2</v>
      </c>
      <c r="B4" s="5" t="s">
        <v>43</v>
      </c>
      <c r="C4" s="5" t="s">
        <v>330</v>
      </c>
      <c r="D4" s="7">
        <v>6.67</v>
      </c>
      <c r="E4" s="7">
        <v>6.67</v>
      </c>
      <c r="F4" s="5"/>
    </row>
    <row r="5" spans="1:6">
      <c r="A5" s="5">
        <v>2.3</v>
      </c>
      <c r="B5" s="5" t="s">
        <v>43</v>
      </c>
      <c r="C5" s="5" t="s">
        <v>331</v>
      </c>
      <c r="D5" s="7">
        <v>6.67</v>
      </c>
      <c r="E5" s="7">
        <v>6.67</v>
      </c>
      <c r="F5" s="5"/>
    </row>
    <row r="6" spans="1:6">
      <c r="A6" s="5">
        <v>3.1</v>
      </c>
      <c r="B6" s="5" t="s">
        <v>50</v>
      </c>
      <c r="C6" s="5" t="s">
        <v>332</v>
      </c>
      <c r="D6" s="7">
        <v>6.67</v>
      </c>
      <c r="E6" s="7">
        <v>6.67</v>
      </c>
      <c r="F6" s="5"/>
    </row>
    <row r="7" spans="1:6">
      <c r="A7" s="5">
        <v>3.2</v>
      </c>
      <c r="B7" s="5" t="s">
        <v>50</v>
      </c>
      <c r="C7" s="5" t="s">
        <v>333</v>
      </c>
      <c r="D7" s="7">
        <v>6.67</v>
      </c>
      <c r="E7" s="7">
        <v>6.67</v>
      </c>
      <c r="F7" s="5"/>
    </row>
    <row r="8" spans="1:6">
      <c r="A8" s="5">
        <v>3.3</v>
      </c>
      <c r="B8" s="5" t="s">
        <v>50</v>
      </c>
      <c r="C8" s="5" t="s">
        <v>334</v>
      </c>
      <c r="D8" s="7">
        <v>6.67</v>
      </c>
      <c r="E8" s="7">
        <v>6.67</v>
      </c>
      <c r="F8" s="5"/>
    </row>
    <row r="9" spans="1:6">
      <c r="A9" s="5">
        <v>4.1</v>
      </c>
      <c r="B9" s="5" t="s">
        <v>57</v>
      </c>
      <c r="C9" s="5" t="s">
        <v>335</v>
      </c>
      <c r="D9" s="7">
        <v>10.0</v>
      </c>
      <c r="E9" s="7">
        <v>10.0</v>
      </c>
      <c r="F9" s="5"/>
    </row>
    <row r="10" spans="1:6">
      <c r="A10" s="5">
        <v>4.2</v>
      </c>
      <c r="B10" s="5" t="s">
        <v>57</v>
      </c>
      <c r="C10" s="5" t="s">
        <v>336</v>
      </c>
      <c r="D10" s="7">
        <v>10.0</v>
      </c>
      <c r="E10" s="7">
        <v>10.0</v>
      </c>
      <c r="F10" s="5"/>
    </row>
    <row r="11" spans="1:6">
      <c r="A11" s="5">
        <v>5.1</v>
      </c>
      <c r="B11" s="5" t="s">
        <v>64</v>
      </c>
      <c r="C11" s="5" t="s">
        <v>337</v>
      </c>
      <c r="D11" s="7">
        <v>10.0</v>
      </c>
      <c r="E11" s="7">
        <v>10.0</v>
      </c>
      <c r="F11" s="5"/>
    </row>
    <row r="12" spans="1:6">
      <c r="A12" s="5">
        <v>5.2</v>
      </c>
      <c r="B12" s="5" t="s">
        <v>64</v>
      </c>
      <c r="C12" s="5" t="s">
        <v>338</v>
      </c>
      <c r="D12" s="7">
        <v>10.0</v>
      </c>
      <c r="E12" s="7">
        <v>10.0</v>
      </c>
      <c r="F12" s="5"/>
    </row>
    <row r="13" spans="1:6">
      <c r="A13" s="5" t="s">
        <v>339</v>
      </c>
      <c r="B13" s="5"/>
      <c r="C13" s="5"/>
      <c r="D13" s="7"/>
      <c r="E13" s="7">
        <f>SUM(E3:E12)</f>
        <v>80.02000000000001</v>
      </c>
      <c r="F13"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341</v>
      </c>
      <c r="B1" s="6" t="s">
        <v>342</v>
      </c>
      <c r="C1" s="6">
        <v>2.1</v>
      </c>
      <c r="D1" s="6">
        <v>2.2</v>
      </c>
      <c r="E1" s="6">
        <v>2.3</v>
      </c>
      <c r="F1" s="6">
        <v>3.1</v>
      </c>
      <c r="G1" s="6">
        <v>3.2</v>
      </c>
      <c r="H1" s="6">
        <v>3.3</v>
      </c>
      <c r="I1" s="6">
        <v>4.1</v>
      </c>
      <c r="J1" s="6">
        <v>4.2</v>
      </c>
      <c r="K1" s="6">
        <v>5.1</v>
      </c>
      <c r="L1" s="6">
        <v>5.2</v>
      </c>
      <c r="M1" s="6" t="s">
        <v>343</v>
      </c>
      <c r="N1" s="6" t="s">
        <v>328</v>
      </c>
    </row>
    <row r="2" spans="1:14">
      <c r="A2" s="5" t="s">
        <v>344</v>
      </c>
      <c r="B2" s="5"/>
      <c r="C2" s="5"/>
      <c r="D2" s="5"/>
      <c r="E2" s="5"/>
      <c r="F2" s="5"/>
      <c r="G2" s="5"/>
      <c r="H2" s="5"/>
      <c r="I2" s="5"/>
      <c r="J2" s="5"/>
      <c r="K2" s="5"/>
      <c r="L2" s="5"/>
      <c r="M2" s="5" t="str">
        <f>IFERROR(AVERAGE(C2:L2),"")</f>
        <v/>
      </c>
      <c r="N2" s="5"/>
    </row>
    <row r="3" spans="1:14">
      <c r="A3" s="5" t="s">
        <v>345</v>
      </c>
      <c r="B3" s="5"/>
      <c r="C3" s="5"/>
      <c r="D3" s="5"/>
      <c r="E3" s="5"/>
      <c r="F3" s="5"/>
      <c r="G3" s="5"/>
      <c r="H3" s="5"/>
      <c r="I3" s="5"/>
      <c r="J3" s="5"/>
      <c r="K3" s="5"/>
      <c r="L3" s="5"/>
      <c r="M3" s="5" t="str">
        <f>IFERROR(AVERAGE(C3:L3),"")</f>
        <v/>
      </c>
      <c r="N3" s="5"/>
    </row>
    <row r="4" spans="1:14">
      <c r="A4" s="5" t="s">
        <v>346</v>
      </c>
      <c r="B4" s="5"/>
      <c r="C4" s="5"/>
      <c r="D4" s="5"/>
      <c r="E4" s="5"/>
      <c r="F4" s="5"/>
      <c r="G4" s="5"/>
      <c r="H4" s="5"/>
      <c r="I4" s="5"/>
      <c r="J4" s="5"/>
      <c r="K4" s="5"/>
      <c r="L4" s="5"/>
      <c r="M4" s="5" t="str">
        <f>IFERROR(AVERAGE(C4:L4),"")</f>
        <v/>
      </c>
      <c r="N4" s="5"/>
    </row>
    <row r="5" spans="1:14">
      <c r="A5" s="5" t="s">
        <v>347</v>
      </c>
      <c r="B5" s="5"/>
      <c r="C5" s="5"/>
      <c r="D5" s="5"/>
      <c r="E5" s="5"/>
      <c r="F5" s="5"/>
      <c r="G5" s="5"/>
      <c r="H5" s="5"/>
      <c r="I5" s="5"/>
      <c r="J5" s="5"/>
      <c r="K5" s="5"/>
      <c r="L5" s="5"/>
      <c r="M5" s="5" t="str">
        <f>IFERROR(AVERAGE(C5:L5),"")</f>
        <v/>
      </c>
      <c r="N5" s="5"/>
    </row>
    <row r="6" spans="1:14">
      <c r="A6" s="5" t="s">
        <v>348</v>
      </c>
      <c r="B6" s="5"/>
      <c r="C6" s="5"/>
      <c r="D6" s="5"/>
      <c r="E6" s="5"/>
      <c r="F6" s="5"/>
      <c r="G6" s="5"/>
      <c r="H6" s="5"/>
      <c r="I6" s="5"/>
      <c r="J6" s="5"/>
      <c r="K6" s="5"/>
      <c r="L6" s="5"/>
      <c r="M6" s="5" t="str">
        <f>IFERROR(AVERAGE(C6:L6),"")</f>
        <v/>
      </c>
      <c r="N6" s="5"/>
    </row>
    <row r="7" spans="1:14">
      <c r="A7" s="5" t="s">
        <v>349</v>
      </c>
      <c r="B7" s="5"/>
      <c r="C7" s="5"/>
      <c r="D7" s="5"/>
      <c r="E7" s="5"/>
      <c r="F7" s="5"/>
      <c r="G7" s="5"/>
      <c r="H7" s="5"/>
      <c r="I7" s="5"/>
      <c r="J7" s="5"/>
      <c r="K7" s="5"/>
      <c r="L7" s="5"/>
      <c r="M7" s="5" t="str">
        <f>IFERROR(AVERAGE(C7:L7),"")</f>
        <v/>
      </c>
      <c r="N7" s="5"/>
    </row>
    <row r="8" spans="1:14">
      <c r="A8" s="5" t="s">
        <v>350</v>
      </c>
      <c r="B8" s="5"/>
      <c r="C8" s="5"/>
      <c r="D8" s="5"/>
      <c r="E8" s="5"/>
      <c r="F8" s="5"/>
      <c r="G8" s="5"/>
      <c r="H8" s="5"/>
      <c r="I8" s="5"/>
      <c r="J8" s="5"/>
      <c r="K8" s="5"/>
      <c r="L8" s="5"/>
      <c r="M8" s="5" t="str">
        <f>IFERROR(AVERAGE(C8:L8),"")</f>
        <v/>
      </c>
      <c r="N8" s="5"/>
    </row>
    <row r="9" spans="1:14">
      <c r="A9" s="5" t="s">
        <v>351</v>
      </c>
      <c r="B9" s="5"/>
      <c r="C9" s="5"/>
      <c r="D9" s="5"/>
      <c r="E9" s="5"/>
      <c r="F9" s="5"/>
      <c r="G9" s="5"/>
      <c r="H9" s="5"/>
      <c r="I9" s="5"/>
      <c r="J9" s="5"/>
      <c r="K9" s="5"/>
      <c r="L9" s="5"/>
      <c r="M9" s="5" t="str">
        <f>IFERROR(AVERAGE(C9:L9),"")</f>
        <v/>
      </c>
      <c r="N9" s="5"/>
    </row>
    <row r="10" spans="1:14">
      <c r="A10" s="5" t="s">
        <v>352</v>
      </c>
      <c r="B10" s="5"/>
      <c r="C10" s="5"/>
      <c r="D10" s="5"/>
      <c r="E10" s="5"/>
      <c r="F10" s="5"/>
      <c r="G10" s="5"/>
      <c r="H10" s="5"/>
      <c r="I10" s="5"/>
      <c r="J10" s="5"/>
      <c r="K10" s="5"/>
      <c r="L10" s="5"/>
      <c r="M10" s="5" t="str">
        <f>IFERROR(AVERAGE(C10:L10),"")</f>
        <v/>
      </c>
      <c r="N10" s="5"/>
    </row>
    <row r="11" spans="1:14">
      <c r="A11" s="5" t="s">
        <v>353</v>
      </c>
      <c r="B11" s="5"/>
      <c r="C11" s="5"/>
      <c r="D11" s="5"/>
      <c r="E11" s="5"/>
      <c r="F11" s="5"/>
      <c r="G11" s="5"/>
      <c r="H11" s="5"/>
      <c r="I11" s="5"/>
      <c r="J11" s="5"/>
      <c r="K11" s="5"/>
      <c r="L11" s="5"/>
      <c r="M11" s="5" t="str">
        <f>IFERROR(AVERAGE(C11:L11),"")</f>
        <v/>
      </c>
      <c r="N11" s="5"/>
    </row>
    <row r="12" spans="1:14">
      <c r="A12" s="5" t="s">
        <v>354</v>
      </c>
      <c r="B12" s="5"/>
      <c r="C12" s="5"/>
      <c r="D12" s="5"/>
      <c r="E12" s="5"/>
      <c r="F12" s="5"/>
      <c r="G12" s="5"/>
      <c r="H12" s="5"/>
      <c r="I12" s="5"/>
      <c r="J12" s="5"/>
      <c r="K12" s="5"/>
      <c r="L12" s="5"/>
      <c r="M12" s="5" t="str">
        <f>IFERROR(AVERAGE(C12:L12),"")</f>
        <v/>
      </c>
      <c r="N12" s="5"/>
    </row>
    <row r="13" spans="1:14">
      <c r="A13" s="5" t="s">
        <v>355</v>
      </c>
      <c r="B13" s="5"/>
      <c r="C13" s="5"/>
      <c r="D13" s="5"/>
      <c r="E13" s="5"/>
      <c r="F13" s="5"/>
      <c r="G13" s="5"/>
      <c r="H13" s="5"/>
      <c r="I13" s="5"/>
      <c r="J13" s="5"/>
      <c r="K13" s="5"/>
      <c r="L13" s="5"/>
      <c r="M13" s="5" t="str">
        <f>IFERROR(AVERAGE(C13:L13),"")</f>
        <v/>
      </c>
      <c r="N13" s="5"/>
    </row>
    <row r="14" spans="1:14">
      <c r="A14" s="5" t="s">
        <v>356</v>
      </c>
      <c r="B14" s="5"/>
      <c r="C14" s="5"/>
      <c r="D14" s="5"/>
      <c r="E14" s="5"/>
      <c r="F14" s="5"/>
      <c r="G14" s="5"/>
      <c r="H14" s="5"/>
      <c r="I14" s="5"/>
      <c r="J14" s="5"/>
      <c r="K14" s="5"/>
      <c r="L14" s="5"/>
      <c r="M14" s="5" t="str">
        <f>IFERROR(AVERAGE(C14:L14),"")</f>
        <v/>
      </c>
      <c r="N14" s="5"/>
    </row>
    <row r="15" spans="1:14">
      <c r="A15" s="5" t="s">
        <v>357</v>
      </c>
      <c r="B15" s="5"/>
      <c r="C15" s="5"/>
      <c r="D15" s="5"/>
      <c r="E15" s="5"/>
      <c r="F15" s="5"/>
      <c r="G15" s="5"/>
      <c r="H15" s="5"/>
      <c r="I15" s="5"/>
      <c r="J15" s="5"/>
      <c r="K15" s="5"/>
      <c r="L15" s="5"/>
      <c r="M15" s="5" t="str">
        <f>IFERROR(AVERAGE(C15:L15),"")</f>
        <v/>
      </c>
      <c r="N15" s="5"/>
    </row>
    <row r="16" spans="1:14">
      <c r="A16" s="5" t="s">
        <v>358</v>
      </c>
      <c r="B16" s="5"/>
      <c r="C16" s="5"/>
      <c r="D16" s="5"/>
      <c r="E16" s="5"/>
      <c r="F16" s="5"/>
      <c r="G16" s="5"/>
      <c r="H16" s="5"/>
      <c r="I16" s="5"/>
      <c r="J16" s="5"/>
      <c r="K16" s="5"/>
      <c r="L16" s="5"/>
      <c r="M16" s="5" t="str">
        <f>IFERROR(AVERAGE(C16:L16),"")</f>
        <v/>
      </c>
      <c r="N16" s="5"/>
    </row>
    <row r="17" spans="1:14">
      <c r="A17" s="5" t="s">
        <v>359</v>
      </c>
      <c r="B17" s="5"/>
      <c r="C17" s="5"/>
      <c r="D17" s="5"/>
      <c r="E17" s="5"/>
      <c r="F17" s="5"/>
      <c r="G17" s="5"/>
      <c r="H17" s="5"/>
      <c r="I17" s="5"/>
      <c r="J17" s="5"/>
      <c r="K17" s="5"/>
      <c r="L17" s="5"/>
      <c r="M17" s="5" t="str">
        <f>IFERROR(AVERAGE(C17:L17),"")</f>
        <v/>
      </c>
      <c r="N17" s="5"/>
    </row>
    <row r="18" spans="1:14">
      <c r="A18" s="5" t="s">
        <v>360</v>
      </c>
      <c r="B18" s="5"/>
      <c r="C18" s="5"/>
      <c r="D18" s="5"/>
      <c r="E18" s="5"/>
      <c r="F18" s="5"/>
      <c r="G18" s="5"/>
      <c r="H18" s="5"/>
      <c r="I18" s="5"/>
      <c r="J18" s="5"/>
      <c r="K18" s="5"/>
      <c r="L18" s="5"/>
      <c r="M18" s="5" t="str">
        <f>IFERROR(AVERAGE(C18:L18),"")</f>
        <v/>
      </c>
      <c r="N18" s="5"/>
    </row>
    <row r="19" spans="1:14">
      <c r="A19" s="5" t="s">
        <v>361</v>
      </c>
      <c r="B19" s="5"/>
      <c r="C19" s="5"/>
      <c r="D19" s="5"/>
      <c r="E19" s="5"/>
      <c r="F19" s="5"/>
      <c r="G19" s="5"/>
      <c r="H19" s="5"/>
      <c r="I19" s="5"/>
      <c r="J19" s="5"/>
      <c r="K19" s="5"/>
      <c r="L19" s="5"/>
      <c r="M19" s="5" t="str">
        <f>IFERROR(AVERAGE(C19:L19),"")</f>
        <v/>
      </c>
      <c r="N19" s="5"/>
    </row>
    <row r="20" spans="1:14">
      <c r="A20" s="5" t="s">
        <v>362</v>
      </c>
      <c r="B20" s="5"/>
      <c r="C20" s="5"/>
      <c r="D20" s="5"/>
      <c r="E20" s="5"/>
      <c r="F20" s="5"/>
      <c r="G20" s="5"/>
      <c r="H20" s="5"/>
      <c r="I20" s="5"/>
      <c r="J20" s="5"/>
      <c r="K20" s="5"/>
      <c r="L20" s="5"/>
      <c r="M20" s="5" t="str">
        <f>IFERROR(AVERAGE(C20:L20),"")</f>
        <v/>
      </c>
      <c r="N20" s="5"/>
    </row>
    <row r="21" spans="1:14">
      <c r="A21" s="5" t="s">
        <v>363</v>
      </c>
      <c r="B21" s="5"/>
      <c r="C21" s="5"/>
      <c r="D21" s="5"/>
      <c r="E21" s="5"/>
      <c r="F21" s="5"/>
      <c r="G21" s="5"/>
      <c r="H21" s="5"/>
      <c r="I21" s="5"/>
      <c r="J21" s="5"/>
      <c r="K21" s="5"/>
      <c r="L21" s="5"/>
      <c r="M21" s="5" t="str">
        <f>IFERROR(AVERAGE(C21:L21),"")</f>
        <v/>
      </c>
      <c r="N21" s="5"/>
    </row>
    <row r="22" spans="1:14">
      <c r="A22" s="5" t="s">
        <v>364</v>
      </c>
      <c r="B22" s="5"/>
      <c r="C22" s="5"/>
      <c r="D22" s="5"/>
      <c r="E22" s="5"/>
      <c r="F22" s="5"/>
      <c r="G22" s="5"/>
      <c r="H22" s="5"/>
      <c r="I22" s="5"/>
      <c r="J22" s="5"/>
      <c r="K22" s="5"/>
      <c r="L22" s="5"/>
      <c r="M22" s="5" t="str">
        <f>IFERROR(AVERAGE(C22:L22),"")</f>
        <v/>
      </c>
      <c r="N22" s="5"/>
    </row>
    <row r="23" spans="1:14">
      <c r="A23" s="5" t="s">
        <v>365</v>
      </c>
      <c r="B23" s="5"/>
      <c r="C23" s="5"/>
      <c r="D23" s="5"/>
      <c r="E23" s="5"/>
      <c r="F23" s="5"/>
      <c r="G23" s="5"/>
      <c r="H23" s="5"/>
      <c r="I23" s="5"/>
      <c r="J23" s="5"/>
      <c r="K23" s="5"/>
      <c r="L23" s="5"/>
      <c r="M23" s="5" t="str">
        <f>IFERROR(AVERAGE(C23:L23),"")</f>
        <v/>
      </c>
      <c r="N23" s="5"/>
    </row>
    <row r="24" spans="1:14">
      <c r="A24" s="5" t="s">
        <v>366</v>
      </c>
      <c r="B24" s="5"/>
      <c r="C24" s="5"/>
      <c r="D24" s="5"/>
      <c r="E24" s="5"/>
      <c r="F24" s="5"/>
      <c r="G24" s="5"/>
      <c r="H24" s="5"/>
      <c r="I24" s="5"/>
      <c r="J24" s="5"/>
      <c r="K24" s="5"/>
      <c r="L24" s="5"/>
      <c r="M24" s="5" t="str">
        <f>IFERROR(AVERAGE(C24:L24),"")</f>
        <v/>
      </c>
      <c r="N24" s="5"/>
    </row>
    <row r="25" spans="1:14">
      <c r="A25" s="5" t="s">
        <v>367</v>
      </c>
      <c r="B25" s="5"/>
      <c r="C25" s="5"/>
      <c r="D25" s="5"/>
      <c r="E25" s="5"/>
      <c r="F25" s="5"/>
      <c r="G25" s="5"/>
      <c r="H25" s="5"/>
      <c r="I25" s="5"/>
      <c r="J25" s="5"/>
      <c r="K25" s="5"/>
      <c r="L25" s="5"/>
      <c r="M25" s="5" t="str">
        <f>IFERROR(AVERAGE(C25:L25),"")</f>
        <v/>
      </c>
      <c r="N25" s="5"/>
    </row>
    <row r="26" spans="1:14">
      <c r="A26" s="5" t="s">
        <v>368</v>
      </c>
      <c r="B26" s="5"/>
      <c r="C26" s="5"/>
      <c r="D26" s="5"/>
      <c r="E26" s="5"/>
      <c r="F26" s="5"/>
      <c r="G26" s="5"/>
      <c r="H26" s="5"/>
      <c r="I26" s="5"/>
      <c r="J26" s="5"/>
      <c r="K26" s="5"/>
      <c r="L26" s="5"/>
      <c r="M26" s="5" t="str">
        <f>IFERROR(AVERAGE(C26:L26),"")</f>
        <v/>
      </c>
      <c r="N26" s="5"/>
    </row>
    <row r="27" spans="1:14">
      <c r="A27" s="5" t="s">
        <v>369</v>
      </c>
      <c r="B27" s="5"/>
      <c r="C27" s="5"/>
      <c r="D27" s="5"/>
      <c r="E27" s="5"/>
      <c r="F27" s="5"/>
      <c r="G27" s="5"/>
      <c r="H27" s="5"/>
      <c r="I27" s="5"/>
      <c r="J27" s="5"/>
      <c r="K27" s="5"/>
      <c r="L27" s="5"/>
      <c r="M27" s="5" t="str">
        <f>IFERROR(AVERAGE(C27:L27),"")</f>
        <v/>
      </c>
      <c r="N27" s="5"/>
    </row>
    <row r="28" spans="1:14">
      <c r="A28" s="5" t="s">
        <v>370</v>
      </c>
      <c r="B28" s="5"/>
      <c r="C28" s="5"/>
      <c r="D28" s="5"/>
      <c r="E28" s="5"/>
      <c r="F28" s="5"/>
      <c r="G28" s="5"/>
      <c r="H28" s="5"/>
      <c r="I28" s="5"/>
      <c r="J28" s="5"/>
      <c r="K28" s="5"/>
      <c r="L28" s="5"/>
      <c r="M28" s="5" t="str">
        <f>IFERROR(AVERAGE(C28:L28),"")</f>
        <v/>
      </c>
      <c r="N28" s="5"/>
    </row>
    <row r="29" spans="1:14">
      <c r="A29" s="5" t="s">
        <v>371</v>
      </c>
      <c r="B29" s="5"/>
      <c r="C29" s="5"/>
      <c r="D29" s="5"/>
      <c r="E29" s="5"/>
      <c r="F29" s="5"/>
      <c r="G29" s="5"/>
      <c r="H29" s="5"/>
      <c r="I29" s="5"/>
      <c r="J29" s="5"/>
      <c r="K29" s="5"/>
      <c r="L29" s="5"/>
      <c r="M29" s="5" t="str">
        <f>IFERROR(AVERAGE(C29:L29),"")</f>
        <v/>
      </c>
      <c r="N29" s="5"/>
    </row>
    <row r="30" spans="1:14">
      <c r="A30" s="5" t="s">
        <v>372</v>
      </c>
      <c r="B30" s="5"/>
      <c r="C30" s="5"/>
      <c r="D30" s="5"/>
      <c r="E30" s="5"/>
      <c r="F30" s="5"/>
      <c r="G30" s="5"/>
      <c r="H30" s="5"/>
      <c r="I30" s="5"/>
      <c r="J30" s="5"/>
      <c r="K30" s="5"/>
      <c r="L30" s="5"/>
      <c r="M30" s="5" t="str">
        <f>IFERROR(AVERAGE(C30:L30),"")</f>
        <v/>
      </c>
      <c r="N30" s="5"/>
    </row>
    <row r="31" spans="1:14">
      <c r="A31" s="5" t="s">
        <v>373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80</v>
      </c>
      <c r="G2" s="5" t="s">
        <v>81</v>
      </c>
      <c r="H2" s="5" t="s">
        <v>82</v>
      </c>
      <c r="I2" s="5" t="s">
        <v>83</v>
      </c>
      <c r="J2" s="5" t="s">
        <v>84</v>
      </c>
      <c r="K2" s="7">
        <v>10.0</v>
      </c>
    </row>
    <row r="3" spans="1:11">
      <c r="A3" s="5" t="s">
        <v>35</v>
      </c>
      <c r="B3" s="5">
        <v>2.2</v>
      </c>
      <c r="C3" s="5" t="s">
        <v>43</v>
      </c>
      <c r="D3" s="5" t="s">
        <v>85</v>
      </c>
      <c r="E3" s="5" t="s">
        <v>86</v>
      </c>
      <c r="F3" s="5" t="s">
        <v>49</v>
      </c>
      <c r="G3" s="5" t="s">
        <v>87</v>
      </c>
      <c r="H3" s="5" t="s">
        <v>88</v>
      </c>
      <c r="I3" s="5" t="s">
        <v>89</v>
      </c>
      <c r="J3" s="5" t="s">
        <v>90</v>
      </c>
      <c r="K3" s="7">
        <v>10.0</v>
      </c>
    </row>
    <row r="4" spans="1:11">
      <c r="A4" s="5" t="s">
        <v>35</v>
      </c>
      <c r="B4" s="5">
        <v>2.3</v>
      </c>
      <c r="C4" s="5" t="s">
        <v>43</v>
      </c>
      <c r="D4" s="5" t="s">
        <v>91</v>
      </c>
      <c r="E4" s="5" t="s">
        <v>92</v>
      </c>
      <c r="F4" s="5" t="s">
        <v>63</v>
      </c>
      <c r="G4" s="5" t="s">
        <v>93</v>
      </c>
      <c r="H4" s="5" t="s">
        <v>88</v>
      </c>
      <c r="I4" s="5" t="s">
        <v>94</v>
      </c>
      <c r="J4" s="5" t="s">
        <v>95</v>
      </c>
      <c r="K4" s="7">
        <v>10.0</v>
      </c>
    </row>
    <row r="5" spans="1:11">
      <c r="A5" s="5" t="s">
        <v>35</v>
      </c>
      <c r="B5" s="5">
        <v>3.1</v>
      </c>
      <c r="C5" s="5" t="s">
        <v>50</v>
      </c>
      <c r="D5" s="5" t="s">
        <v>96</v>
      </c>
      <c r="E5" s="5" t="s">
        <v>97</v>
      </c>
      <c r="F5" s="5" t="s">
        <v>70</v>
      </c>
      <c r="G5" s="5" t="s">
        <v>98</v>
      </c>
      <c r="H5" s="5" t="s">
        <v>88</v>
      </c>
      <c r="I5" s="5" t="s">
        <v>99</v>
      </c>
      <c r="J5" s="5" t="s">
        <v>100</v>
      </c>
      <c r="K5" s="7">
        <v>10.0</v>
      </c>
    </row>
    <row r="6" spans="1:11">
      <c r="A6" s="5" t="s">
        <v>35</v>
      </c>
      <c r="B6" s="5">
        <v>3.2</v>
      </c>
      <c r="C6" s="5" t="s">
        <v>50</v>
      </c>
      <c r="D6" s="5" t="s">
        <v>101</v>
      </c>
      <c r="E6" s="5" t="s">
        <v>102</v>
      </c>
      <c r="F6" s="5" t="s">
        <v>49</v>
      </c>
      <c r="G6" s="5" t="s">
        <v>103</v>
      </c>
      <c r="H6" s="5" t="s">
        <v>88</v>
      </c>
      <c r="I6" s="5" t="s">
        <v>104</v>
      </c>
      <c r="J6" s="5" t="s">
        <v>105</v>
      </c>
      <c r="K6" s="7">
        <v>10.0</v>
      </c>
    </row>
    <row r="7" spans="1:11">
      <c r="A7" s="5" t="s">
        <v>35</v>
      </c>
      <c r="B7" s="5">
        <v>3.3</v>
      </c>
      <c r="C7" s="5" t="s">
        <v>50</v>
      </c>
      <c r="D7" s="5" t="s">
        <v>106</v>
      </c>
      <c r="E7" s="5" t="s">
        <v>107</v>
      </c>
      <c r="F7" s="5" t="s">
        <v>108</v>
      </c>
      <c r="G7" s="5" t="s">
        <v>109</v>
      </c>
      <c r="H7" s="5" t="s">
        <v>88</v>
      </c>
      <c r="I7" s="5" t="s">
        <v>110</v>
      </c>
      <c r="J7" s="5" t="s">
        <v>111</v>
      </c>
      <c r="K7" s="7">
        <v>10.0</v>
      </c>
    </row>
    <row r="8" spans="1:11">
      <c r="A8" s="5" t="s">
        <v>35</v>
      </c>
      <c r="B8" s="5">
        <v>4.1</v>
      </c>
      <c r="C8" s="5" t="s">
        <v>57</v>
      </c>
      <c r="D8" s="5" t="s">
        <v>112</v>
      </c>
      <c r="E8" s="5" t="s">
        <v>113</v>
      </c>
      <c r="F8" s="5" t="s">
        <v>63</v>
      </c>
      <c r="G8" s="5" t="s">
        <v>114</v>
      </c>
      <c r="H8" s="5" t="s">
        <v>115</v>
      </c>
      <c r="I8" s="5" t="s">
        <v>116</v>
      </c>
      <c r="J8" s="5" t="s">
        <v>117</v>
      </c>
      <c r="K8" s="7">
        <v>10.0</v>
      </c>
    </row>
    <row r="9" spans="1:11">
      <c r="A9" s="5" t="s">
        <v>35</v>
      </c>
      <c r="B9" s="5">
        <v>4.2</v>
      </c>
      <c r="C9" s="5" t="s">
        <v>57</v>
      </c>
      <c r="D9" s="5" t="s">
        <v>118</v>
      </c>
      <c r="E9" s="5" t="s">
        <v>119</v>
      </c>
      <c r="F9" s="5" t="s">
        <v>120</v>
      </c>
      <c r="G9" s="5" t="s">
        <v>121</v>
      </c>
      <c r="H9" s="5" t="s">
        <v>82</v>
      </c>
      <c r="I9" s="5" t="s">
        <v>122</v>
      </c>
      <c r="J9" s="5" t="s">
        <v>123</v>
      </c>
      <c r="K9" s="7">
        <v>10.0</v>
      </c>
    </row>
    <row r="10" spans="1:11">
      <c r="A10" s="5" t="s">
        <v>35</v>
      </c>
      <c r="B10" s="5">
        <v>5.1</v>
      </c>
      <c r="C10" s="5" t="s">
        <v>64</v>
      </c>
      <c r="D10" s="5" t="s">
        <v>124</v>
      </c>
      <c r="E10" s="5" t="s">
        <v>125</v>
      </c>
      <c r="F10" s="5" t="s">
        <v>126</v>
      </c>
      <c r="G10" s="5" t="s">
        <v>127</v>
      </c>
      <c r="H10" s="5" t="s">
        <v>88</v>
      </c>
      <c r="I10" s="5" t="s">
        <v>128</v>
      </c>
      <c r="J10" s="5" t="s">
        <v>129</v>
      </c>
      <c r="K10" s="7">
        <v>10.0</v>
      </c>
    </row>
    <row r="11" spans="1:11">
      <c r="A11" s="5" t="s">
        <v>35</v>
      </c>
      <c r="B11" s="5">
        <v>5.2</v>
      </c>
      <c r="C11" s="5" t="s">
        <v>64</v>
      </c>
      <c r="D11" s="5" t="s">
        <v>130</v>
      </c>
      <c r="E11" s="5" t="s">
        <v>131</v>
      </c>
      <c r="F11" s="5" t="s">
        <v>132</v>
      </c>
      <c r="G11" s="5" t="s">
        <v>133</v>
      </c>
      <c r="H11" s="5" t="s">
        <v>88</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1</v>
      </c>
      <c r="D8" s="5" t="s">
        <v>150</v>
      </c>
      <c r="E8" s="5"/>
      <c r="F8" s="5"/>
      <c r="G8" s="5"/>
      <c r="H8" s="5"/>
      <c r="I8" s="5"/>
    </row>
    <row r="9" spans="1:9">
      <c r="A9" s="5" t="s">
        <v>35</v>
      </c>
      <c r="B9" s="5" t="s">
        <v>143</v>
      </c>
      <c r="C9" s="5">
        <v>2</v>
      </c>
      <c r="D9" s="5" t="s">
        <v>151</v>
      </c>
      <c r="E9" s="5"/>
      <c r="F9" s="5"/>
      <c r="G9" s="5"/>
      <c r="H9" s="5"/>
      <c r="I9" s="5"/>
    </row>
    <row r="10" spans="1:9">
      <c r="A10" s="5" t="s">
        <v>35</v>
      </c>
      <c r="B10" s="5" t="s">
        <v>143</v>
      </c>
      <c r="C10" s="5">
        <v>3</v>
      </c>
      <c r="D10" s="5" t="s">
        <v>152</v>
      </c>
      <c r="E10" s="5"/>
      <c r="F10" s="5"/>
      <c r="G10" s="5"/>
      <c r="H10" s="5"/>
      <c r="I10" s="5"/>
    </row>
    <row r="11" spans="1:9">
      <c r="A11" s="5" t="s">
        <v>35</v>
      </c>
      <c r="B11" s="5" t="s">
        <v>143</v>
      </c>
      <c r="C11" s="5">
        <v>4</v>
      </c>
      <c r="D11" s="5" t="s">
        <v>153</v>
      </c>
      <c r="E11" s="5"/>
      <c r="F11" s="5"/>
      <c r="G11" s="5"/>
      <c r="H11" s="5"/>
      <c r="I11" s="5"/>
    </row>
    <row r="12" spans="1:9">
      <c r="A12" s="5" t="s">
        <v>35</v>
      </c>
      <c r="B12" s="5" t="s">
        <v>143</v>
      </c>
      <c r="C12" s="5">
        <v>5</v>
      </c>
      <c r="D12" s="5" t="s">
        <v>154</v>
      </c>
      <c r="E12" s="5"/>
      <c r="F12" s="5"/>
      <c r="G12" s="5"/>
      <c r="H12" s="5"/>
      <c r="I12" s="5"/>
    </row>
    <row r="13" spans="1:9">
      <c r="A13" s="5" t="s">
        <v>35</v>
      </c>
      <c r="B13" s="5" t="s">
        <v>143</v>
      </c>
      <c r="C13" s="5">
        <v>6</v>
      </c>
      <c r="D13" s="5" t="s">
        <v>155</v>
      </c>
      <c r="E13" s="5"/>
      <c r="F13" s="5"/>
      <c r="G13" s="5"/>
      <c r="H13" s="5"/>
      <c r="I13" s="5"/>
    </row>
    <row r="14" spans="1:9">
      <c r="A14" s="5" t="s">
        <v>35</v>
      </c>
      <c r="B14" s="5" t="s">
        <v>143</v>
      </c>
      <c r="C14" s="5">
        <v>7</v>
      </c>
      <c r="D14" s="5" t="s">
        <v>156</v>
      </c>
      <c r="E14" s="5"/>
      <c r="F14" s="5"/>
      <c r="G14" s="5"/>
      <c r="H14" s="5"/>
      <c r="I14" s="5"/>
    </row>
    <row r="15" spans="1:9">
      <c r="A15" s="5" t="s">
        <v>35</v>
      </c>
      <c r="B15" s="5" t="s">
        <v>143</v>
      </c>
      <c r="C15" s="5">
        <v>8</v>
      </c>
      <c r="D15" s="5" t="s">
        <v>157</v>
      </c>
      <c r="E15" s="5"/>
      <c r="F15" s="5"/>
      <c r="G15" s="5"/>
      <c r="H15" s="5"/>
      <c r="I15" s="5"/>
    </row>
    <row r="16" spans="1:9">
      <c r="A16" s="5" t="s">
        <v>35</v>
      </c>
      <c r="B16" s="5" t="s">
        <v>143</v>
      </c>
      <c r="C16" s="5">
        <v>9</v>
      </c>
      <c r="D16" s="5" t="s">
        <v>158</v>
      </c>
      <c r="E16" s="5"/>
      <c r="F16" s="5"/>
      <c r="G16" s="5"/>
      <c r="H16" s="5"/>
      <c r="I16" s="5"/>
    </row>
    <row r="17" spans="1:9">
      <c r="A17" s="5" t="s">
        <v>35</v>
      </c>
      <c r="B17" s="5" t="s">
        <v>143</v>
      </c>
      <c r="C17" s="5">
        <v>10</v>
      </c>
      <c r="D17" s="5" t="s">
        <v>159</v>
      </c>
      <c r="E17" s="5"/>
      <c r="F17" s="5"/>
      <c r="G17" s="5"/>
      <c r="H17" s="5"/>
      <c r="I17" s="5"/>
    </row>
    <row r="18" spans="1:9">
      <c r="A18" s="5" t="s">
        <v>35</v>
      </c>
      <c r="B18" s="5" t="s">
        <v>143</v>
      </c>
      <c r="C18" s="5">
        <v>11</v>
      </c>
      <c r="D18" s="5" t="s">
        <v>160</v>
      </c>
      <c r="E18" s="5"/>
      <c r="F18" s="5"/>
      <c r="G18" s="5"/>
      <c r="H18" s="5"/>
      <c r="I18" s="5"/>
    </row>
    <row r="19" spans="1:9">
      <c r="A19" s="5" t="s">
        <v>35</v>
      </c>
      <c r="B19" s="5" t="s">
        <v>143</v>
      </c>
      <c r="C19" s="5">
        <v>12</v>
      </c>
      <c r="D19" s="5" t="s">
        <v>161</v>
      </c>
      <c r="E19" s="5"/>
      <c r="F19" s="5"/>
      <c r="G19" s="5"/>
      <c r="H19" s="5"/>
      <c r="I19" s="5"/>
    </row>
    <row r="20" spans="1:9">
      <c r="A20" s="5" t="s">
        <v>35</v>
      </c>
      <c r="B20" s="5" t="s">
        <v>143</v>
      </c>
      <c r="C20" s="5">
        <v>13</v>
      </c>
      <c r="D20" s="5" t="s">
        <v>162</v>
      </c>
      <c r="E20" s="5"/>
      <c r="F20" s="5"/>
      <c r="G20" s="5"/>
      <c r="H20" s="5"/>
      <c r="I20" s="5"/>
    </row>
    <row r="21" spans="1:9">
      <c r="A21" s="5" t="s">
        <v>35</v>
      </c>
      <c r="B21" s="5" t="s">
        <v>143</v>
      </c>
      <c r="C21" s="5">
        <v>14</v>
      </c>
      <c r="D21" s="5" t="s">
        <v>163</v>
      </c>
      <c r="E21" s="5"/>
      <c r="F21" s="5"/>
      <c r="G21" s="5"/>
      <c r="H21" s="5"/>
      <c r="I21" s="5"/>
    </row>
    <row r="22" spans="1:9">
      <c r="A22" s="5" t="s">
        <v>35</v>
      </c>
      <c r="B22" s="5" t="s">
        <v>143</v>
      </c>
      <c r="C22" s="5">
        <v>15</v>
      </c>
      <c r="D22" s="5" t="s">
        <v>164</v>
      </c>
      <c r="E22" s="5"/>
      <c r="F22" s="5"/>
      <c r="G22" s="5"/>
      <c r="H22" s="5"/>
      <c r="I22" s="5"/>
    </row>
    <row r="23" spans="1:9">
      <c r="A23" s="5" t="s">
        <v>35</v>
      </c>
      <c r="B23" s="5" t="s">
        <v>143</v>
      </c>
      <c r="C23" s="5">
        <v>16</v>
      </c>
      <c r="D23" s="5" t="s">
        <v>165</v>
      </c>
      <c r="E23" s="5"/>
      <c r="F23" s="5"/>
      <c r="G23" s="5"/>
      <c r="H23" s="5"/>
      <c r="I23" s="5"/>
    </row>
    <row r="24" spans="1:9">
      <c r="A24" s="5" t="s">
        <v>35</v>
      </c>
      <c r="B24" s="5" t="s">
        <v>143</v>
      </c>
      <c r="C24" s="5">
        <v>17</v>
      </c>
      <c r="D24" s="5" t="s">
        <v>166</v>
      </c>
      <c r="E24" s="5"/>
      <c r="F24" s="5"/>
      <c r="G24" s="5"/>
      <c r="H24" s="5"/>
      <c r="I24" s="5"/>
    </row>
    <row r="25" spans="1:9">
      <c r="A25" s="5" t="s">
        <v>35</v>
      </c>
      <c r="B25" s="5" t="s">
        <v>143</v>
      </c>
      <c r="C25" s="5">
        <v>18</v>
      </c>
      <c r="D25" s="5" t="s">
        <v>167</v>
      </c>
      <c r="E25" s="5"/>
      <c r="F25" s="5"/>
      <c r="G25" s="5"/>
      <c r="H25" s="5"/>
      <c r="I25" s="5"/>
    </row>
    <row r="26" spans="1:9">
      <c r="A26" s="5" t="s">
        <v>35</v>
      </c>
      <c r="B26" s="5" t="s">
        <v>143</v>
      </c>
      <c r="C26" s="5">
        <v>1</v>
      </c>
      <c r="D26" s="5" t="s">
        <v>168</v>
      </c>
      <c r="E26" s="5"/>
      <c r="F26" s="5"/>
      <c r="G26" s="5"/>
      <c r="H26" s="5"/>
      <c r="I26" s="5"/>
    </row>
    <row r="27" spans="1:9">
      <c r="A27" s="5" t="s">
        <v>35</v>
      </c>
      <c r="B27" s="5" t="s">
        <v>143</v>
      </c>
      <c r="C27" s="5">
        <v>2</v>
      </c>
      <c r="D27" s="5" t="s">
        <v>169</v>
      </c>
      <c r="E27" s="5"/>
      <c r="F27" s="5"/>
      <c r="G27" s="5"/>
      <c r="H27" s="5"/>
      <c r="I27" s="5"/>
    </row>
    <row r="28" spans="1:9">
      <c r="A28" s="5" t="s">
        <v>35</v>
      </c>
      <c r="B28" s="5" t="s">
        <v>143</v>
      </c>
      <c r="C28" s="5">
        <v>3</v>
      </c>
      <c r="D28" s="5" t="s">
        <v>170</v>
      </c>
      <c r="E28" s="5"/>
      <c r="F28" s="5"/>
      <c r="G28" s="5"/>
      <c r="H28" s="5"/>
      <c r="I28" s="5"/>
    </row>
    <row r="29" spans="1:9">
      <c r="A29" s="5" t="s">
        <v>35</v>
      </c>
      <c r="B29" s="5" t="s">
        <v>143</v>
      </c>
      <c r="C29" s="5">
        <v>4</v>
      </c>
      <c r="D29" s="5" t="s">
        <v>171</v>
      </c>
      <c r="E29" s="5"/>
      <c r="F29" s="5"/>
      <c r="G29" s="5"/>
      <c r="H29" s="5"/>
      <c r="I29" s="5"/>
    </row>
    <row r="30" spans="1:9">
      <c r="A30" s="5" t="s">
        <v>35</v>
      </c>
      <c r="B30" s="5" t="s">
        <v>143</v>
      </c>
      <c r="C30" s="5">
        <v>5</v>
      </c>
      <c r="D30" s="5" t="s">
        <v>172</v>
      </c>
      <c r="E30" s="5"/>
      <c r="F30" s="5"/>
      <c r="G30" s="5"/>
      <c r="H30" s="5"/>
      <c r="I30" s="5"/>
    </row>
    <row r="31" spans="1:9">
      <c r="A31" s="5" t="s">
        <v>35</v>
      </c>
      <c r="B31" s="5" t="s">
        <v>143</v>
      </c>
      <c r="C31" s="5">
        <v>6</v>
      </c>
      <c r="D31" s="5" t="s">
        <v>173</v>
      </c>
      <c r="E31" s="5"/>
      <c r="F31" s="5"/>
      <c r="G31" s="5"/>
      <c r="H31" s="5"/>
      <c r="I31" s="5"/>
    </row>
    <row r="32" spans="1:9">
      <c r="A32" s="5" t="s">
        <v>35</v>
      </c>
      <c r="B32" s="5" t="s">
        <v>143</v>
      </c>
      <c r="C32" s="5">
        <v>7</v>
      </c>
      <c r="D32" s="5" t="s">
        <v>174</v>
      </c>
      <c r="E32" s="5"/>
      <c r="F32" s="5"/>
      <c r="G32" s="5"/>
      <c r="H32" s="5"/>
      <c r="I32" s="5"/>
    </row>
    <row r="33" spans="1:9">
      <c r="A33" s="5" t="s">
        <v>35</v>
      </c>
      <c r="B33" s="5" t="s">
        <v>143</v>
      </c>
      <c r="C33" s="5">
        <v>8</v>
      </c>
      <c r="D33" s="5" t="s">
        <v>175</v>
      </c>
      <c r="E33" s="5"/>
      <c r="F33" s="5"/>
      <c r="G33" s="5"/>
      <c r="H33" s="5"/>
      <c r="I33" s="5"/>
    </row>
    <row r="34" spans="1:9">
      <c r="A34" s="5" t="s">
        <v>35</v>
      </c>
      <c r="B34" s="5" t="s">
        <v>143</v>
      </c>
      <c r="C34" s="5">
        <v>1</v>
      </c>
      <c r="D34" s="5" t="s">
        <v>176</v>
      </c>
      <c r="E34" s="5"/>
      <c r="F34" s="5"/>
      <c r="G34" s="5"/>
      <c r="H34" s="5"/>
      <c r="I34" s="5"/>
    </row>
    <row r="35" spans="1:9">
      <c r="A35" s="5" t="s">
        <v>35</v>
      </c>
      <c r="B35" s="5" t="s">
        <v>143</v>
      </c>
      <c r="C35" s="5">
        <v>2</v>
      </c>
      <c r="D35" s="5" t="s">
        <v>177</v>
      </c>
      <c r="E35" s="5"/>
      <c r="F35" s="5"/>
      <c r="G35" s="5"/>
      <c r="H35" s="5"/>
      <c r="I35" s="5"/>
    </row>
    <row r="36" spans="1:9">
      <c r="A36" s="5" t="s">
        <v>35</v>
      </c>
      <c r="B36" s="5" t="s">
        <v>143</v>
      </c>
      <c r="C36" s="5">
        <v>3</v>
      </c>
      <c r="D36" s="5" t="s">
        <v>178</v>
      </c>
      <c r="E36" s="5"/>
      <c r="F36" s="5"/>
      <c r="G36" s="5"/>
      <c r="H36" s="5"/>
      <c r="I36" s="5"/>
    </row>
    <row r="37" spans="1:9">
      <c r="A37" s="5" t="s">
        <v>35</v>
      </c>
      <c r="B37" s="5" t="s">
        <v>143</v>
      </c>
      <c r="C37" s="5">
        <v>4</v>
      </c>
      <c r="D37" s="5" t="s">
        <v>179</v>
      </c>
      <c r="E37" s="5"/>
      <c r="F37" s="5"/>
      <c r="G37" s="5"/>
      <c r="H37" s="5"/>
      <c r="I37" s="5"/>
    </row>
    <row r="38" spans="1:9">
      <c r="A38" s="5" t="s">
        <v>35</v>
      </c>
      <c r="B38" s="5" t="s">
        <v>143</v>
      </c>
      <c r="C38" s="5">
        <v>5</v>
      </c>
      <c r="D38" s="5" t="s">
        <v>180</v>
      </c>
      <c r="E38" s="5"/>
      <c r="F38" s="5"/>
      <c r="G38" s="5"/>
      <c r="H38" s="5"/>
      <c r="I38" s="5"/>
    </row>
    <row r="39" spans="1:9">
      <c r="A39" s="5" t="s">
        <v>35</v>
      </c>
      <c r="B39" s="5" t="s">
        <v>143</v>
      </c>
      <c r="C39" s="5">
        <v>6</v>
      </c>
      <c r="D39" s="5" t="s">
        <v>181</v>
      </c>
      <c r="E39" s="5"/>
      <c r="F39" s="5"/>
      <c r="G39" s="5"/>
      <c r="H39" s="5"/>
      <c r="I39" s="5"/>
    </row>
    <row r="40" spans="1:9">
      <c r="A40" s="5" t="s">
        <v>35</v>
      </c>
      <c r="B40" s="5" t="s">
        <v>143</v>
      </c>
      <c r="C40" s="5">
        <v>1</v>
      </c>
      <c r="D40" s="5" t="s">
        <v>182</v>
      </c>
      <c r="E40" s="5"/>
      <c r="F40" s="5"/>
      <c r="G40" s="5"/>
      <c r="H40" s="5"/>
      <c r="I40" s="5"/>
    </row>
    <row r="41" spans="1:9">
      <c r="A41" s="5" t="s">
        <v>35</v>
      </c>
      <c r="B41" s="5" t="s">
        <v>143</v>
      </c>
      <c r="C41" s="5">
        <v>2</v>
      </c>
      <c r="D41" s="5" t="s">
        <v>183</v>
      </c>
      <c r="E41" s="5"/>
      <c r="F41" s="5"/>
      <c r="G41" s="5"/>
      <c r="H41" s="5"/>
      <c r="I41" s="5"/>
    </row>
    <row r="42" spans="1:9">
      <c r="A42" s="5" t="s">
        <v>35</v>
      </c>
      <c r="B42" s="5" t="s">
        <v>143</v>
      </c>
      <c r="C42" s="5">
        <v>3</v>
      </c>
      <c r="D42" s="5" t="s">
        <v>184</v>
      </c>
      <c r="E42" s="5"/>
      <c r="F42" s="5"/>
      <c r="G42" s="5"/>
      <c r="H42" s="5"/>
      <c r="I42" s="5"/>
    </row>
    <row r="43" spans="1:9">
      <c r="A43" s="5" t="s">
        <v>35</v>
      </c>
      <c r="B43" s="5" t="s">
        <v>143</v>
      </c>
      <c r="C43" s="5">
        <v>4</v>
      </c>
      <c r="D43" s="5" t="s">
        <v>185</v>
      </c>
      <c r="E43" s="5"/>
      <c r="F43" s="5"/>
      <c r="G43" s="5"/>
      <c r="H43" s="5"/>
      <c r="I43" s="5"/>
    </row>
    <row r="44" spans="1:9">
      <c r="A44" s="5" t="s">
        <v>35</v>
      </c>
      <c r="B44" s="5" t="s">
        <v>143</v>
      </c>
      <c r="C44" s="5">
        <v>5</v>
      </c>
      <c r="D44" s="5" t="s">
        <v>186</v>
      </c>
      <c r="E44" s="5"/>
      <c r="F44" s="5"/>
      <c r="G44" s="5"/>
      <c r="H44" s="5"/>
      <c r="I44" s="5"/>
    </row>
    <row r="45" spans="1:9">
      <c r="A45" s="5" t="s">
        <v>35</v>
      </c>
      <c r="B45" s="5" t="s">
        <v>143</v>
      </c>
      <c r="C45" s="5">
        <v>6</v>
      </c>
      <c r="D45" s="5" t="s">
        <v>187</v>
      </c>
      <c r="E45" s="5"/>
      <c r="F45" s="5"/>
      <c r="G45" s="5"/>
      <c r="H45" s="5"/>
      <c r="I45" s="5"/>
    </row>
    <row r="46" spans="1:9">
      <c r="A46" s="5" t="s">
        <v>35</v>
      </c>
      <c r="B46" s="5" t="s">
        <v>143</v>
      </c>
      <c r="C46" s="5">
        <v>7</v>
      </c>
      <c r="D46" s="5" t="s">
        <v>188</v>
      </c>
      <c r="E46" s="5"/>
      <c r="F46" s="5"/>
      <c r="G46" s="5"/>
      <c r="H46" s="5"/>
      <c r="I46" s="5"/>
    </row>
    <row r="47" spans="1:9">
      <c r="A47" s="5" t="s">
        <v>35</v>
      </c>
      <c r="B47" s="5" t="s">
        <v>143</v>
      </c>
      <c r="C47" s="5">
        <v>1</v>
      </c>
      <c r="D47" s="5" t="s">
        <v>189</v>
      </c>
      <c r="E47" s="5"/>
      <c r="F47" s="5"/>
      <c r="G47" s="5"/>
      <c r="H47" s="5"/>
      <c r="I47" s="5"/>
    </row>
    <row r="48" spans="1:9">
      <c r="A48" s="5" t="s">
        <v>35</v>
      </c>
      <c r="B48" s="5" t="s">
        <v>143</v>
      </c>
      <c r="C48" s="5">
        <v>2</v>
      </c>
      <c r="D48" s="5" t="s">
        <v>190</v>
      </c>
      <c r="E48" s="5"/>
      <c r="F48" s="5"/>
      <c r="G48" s="5"/>
      <c r="H48" s="5"/>
      <c r="I48" s="5"/>
    </row>
    <row r="49" spans="1:9">
      <c r="A49" s="5" t="s">
        <v>35</v>
      </c>
      <c r="B49" s="5" t="s">
        <v>143</v>
      </c>
      <c r="C49" s="5">
        <v>3</v>
      </c>
      <c r="D49" s="5" t="s">
        <v>191</v>
      </c>
      <c r="E49" s="5"/>
      <c r="F49" s="5"/>
      <c r="G49" s="5"/>
      <c r="H49" s="5"/>
      <c r="I49" s="5"/>
    </row>
    <row r="50" spans="1:9">
      <c r="A50" s="5" t="s">
        <v>35</v>
      </c>
      <c r="B50" s="5" t="s">
        <v>143</v>
      </c>
      <c r="C50" s="5">
        <v>4</v>
      </c>
      <c r="D50" s="5" t="s">
        <v>192</v>
      </c>
      <c r="E50" s="5"/>
      <c r="F50" s="5"/>
      <c r="G50" s="5"/>
      <c r="H50" s="5"/>
      <c r="I50" s="5"/>
    </row>
    <row r="51" spans="1:9">
      <c r="A51" s="5" t="s">
        <v>35</v>
      </c>
      <c r="B51" s="5" t="s">
        <v>143</v>
      </c>
      <c r="C51" s="5">
        <v>5</v>
      </c>
      <c r="D51" s="5" t="s">
        <v>193</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88</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88</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20</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64</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260</v>
      </c>
      <c r="D12" s="5" t="s">
        <v>261</v>
      </c>
    </row>
    <row r="13" spans="1:4">
      <c r="A13" s="5" t="s">
        <v>57</v>
      </c>
      <c r="B13" s="5" t="s">
        <v>242</v>
      </c>
      <c r="C13" s="5" t="s">
        <v>262</v>
      </c>
      <c r="D13" s="5" t="s">
        <v>263</v>
      </c>
    </row>
    <row r="14" spans="1:4">
      <c r="A14" s="5" t="s">
        <v>57</v>
      </c>
      <c r="B14" s="5" t="s">
        <v>245</v>
      </c>
      <c r="C14" s="5" t="s">
        <v>264</v>
      </c>
      <c r="D14" s="5" t="s">
        <v>265</v>
      </c>
    </row>
    <row r="15" spans="1:4">
      <c r="A15" s="5" t="s">
        <v>64</v>
      </c>
      <c r="B15" s="5" t="s">
        <v>239</v>
      </c>
      <c r="C15" s="5" t="s">
        <v>266</v>
      </c>
      <c r="D15" s="5" t="s">
        <v>267</v>
      </c>
    </row>
    <row r="16" spans="1:4">
      <c r="A16" s="5" t="s">
        <v>64</v>
      </c>
      <c r="B16" s="5" t="s">
        <v>242</v>
      </c>
      <c r="C16" s="5" t="s">
        <v>268</v>
      </c>
      <c r="D16" s="5" t="s">
        <v>269</v>
      </c>
    </row>
    <row r="17" spans="1:4">
      <c r="A17" s="5" t="s">
        <v>64</v>
      </c>
      <c r="B17" s="5" t="s">
        <v>245</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2026-07-10T22:11:21+02:00</dcterms:created>
  <dcterms:modified xsi:type="dcterms:W3CDTF">2026-07-10T22:11:21+02:00</dcterms:modified>
  <dc:title>Currículo LOMLOE Educacion fisica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