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<sst xmlns="http://schemas.openxmlformats.org/spreadsheetml/2006/main" uniqueCount="522">
  <si>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</si>
  <si>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</si>
  <si>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Educacion fisica</t>
  </si>
  <si>
    <t>Curso</t>
  </si>
  <si>
    <t>3.º ESO</t>
  </si>
  <si>
    <t>Comunidad Autónoma</t>
  </si>
  <si>
    <t>Aragón</t>
  </si>
  <si>
    <t>Normativa autonómica</t>
  </si>
  <si>
    <t>Orden ECD/1172/2022, de 2 de agosto</t>
  </si>
  <si>
    <t>Estado normativo</t>
  </si>
  <si>
    <t>Decreto autonómico propio (parcial)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</si>
  <si>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</si>
  <si>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</si>
  <si>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</si>
  <si>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</si>
  <si>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</si>
  <si>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</si>
  <si>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</si>
  <si>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</si>
  <si>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</si>
  <si>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</si>
  <si>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</si>
  <si>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</si>
  <si>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</si>
  <si>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reorganiza las competencias del RD 217/2022 para Educación Física en 3º ESO, manteniendo el mismo contenido pero alterando el orden y la numeración, sin añadir nuevas competencias.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</si>
  <si>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</si>
  <si>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</si>
  <si>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Educacion fisica</t>
  </si>
  <si>
    <t>Resumen ejecutivo</t>
  </si>
  <si>
    <t>Mantiene del BOE</t>
  </si>
  <si>
    <t>El contenido de las competencias específicas se mantiene idéntico al BOE, aunque con diferente orden. Los criterios de evaluación no se han podido comparar por falta de datos.</t>
  </si>
  <si>
    <t>Decreto de referencia</t>
  </si>
  <si>
    <t>Real Decreto 217/2022, de 29 de marzo, por el que se establece la ordenación y las enseñanzas mínimas de la Educación Secundaria Obligatoria. Decreto autonómico: Orden ECD 1172/2022, de 2 de agosto, del Gobierno de Aragón.</t>
  </si>
  <si>
    <t>Implicación para la programación</t>
  </si>
  <si>
    <t>El profesorado debe adaptar la secuencia de las situaciones de aprendizaje al orden autonómico, comenzando por la motricidad antes que por la vida activa, y ajustar la evaluación a los criterios autonómicos (que probablemente siguen el mismo orden). Se recomienda verificar si los criterios de evaluación también han sido modificados.</t>
  </si>
  <si>
    <t>Elementos modificados respecto al BOE</t>
  </si>
  <si>
    <t>Elemento</t>
  </si>
  <si>
    <t>Cómo lo modifica</t>
  </si>
  <si>
    <t>Implicación en el aula</t>
  </si>
  <si>
    <t>Competencias específicas: reordenación y renumeración</t>
  </si>
  <si>
    <t>Aragón reordena las cinco competencias del BOE: sitúa la motricidad (CE.2) como primera, cultura motriz (CE.4) segunda, compartir espacios (CE.3) tercera, estilo de vida sostenible (CE.5) cuarta y vida activa (CE.1) quinta.</t>
  </si>
  <si>
    <t>La secuencia didáctica podría priorizar el desarrollo de la motricidad antes que el análisis de la cultura motriz, afectando la temporalización de las situaciones de aprendizaje.</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</si>
  <si>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</si>
  <si>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</si>
  <si>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</si>
  <si>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</si>
  <si>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</si>
  <si>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</si>
  <si>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</si>
  <si>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</si>
  <si>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</si>
  <si>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</si>
  <si>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</si>
  <si>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</si>
  <si>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</si>
  <si>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</si>
  <si>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</si>
  <si>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</si>
  <si>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</si>
  <si>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</si>
  <si>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</si>
  <si>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</si>
  <si>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</si>
  <si>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</si>
  <si>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</si>
  <si>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</si>
  <si>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</si>
  <si>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</si>
  <si>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</si>
  <si>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</si>
  <si>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</si>
  <si>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</si>
  <si>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</si>
  <si>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</si>
  <si>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</si>
  <si>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</si>
  <si>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</si>
  <si>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</si>
  <si>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</si>
  <si>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</si>
  <si>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</si>
  <si>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</si>
  <si>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</si>
  <si>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</si>
  <si>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</si>
  <si>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</si>
  <si>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</si>
  <si>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</si>
  <si>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</si>
  <si>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</si>
  <si>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</si>
  <si>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</si>
  <si>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</si>
  <si>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Resolver situaciones motrices de carácter individual, aplicando los principios operacionales específicos de la especialidad, incluyendo estrategias de autoevaluación y coevaluación tanto del proceso como del resultado.</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</si>
  <si>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</si>
  <si>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</si>
  <si>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</si>
  <si>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</si>
  <si>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</si>
  <si>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</si>
  <si>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Resolver situaciones motrices de oposición, aplicando los principios operacionales del juego, para encadenar acciones tácticas más complejas propias de la lógica interna de dichas situaciones, evidenciando un mayor control en la codificación y descodificación de las conductas motrices propias y del rival.</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</si>
  <si>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</si>
  <si>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</si>
  <si>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</si>
  <si>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</si>
  <si>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</si>
  <si>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</si>
  <si>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Resolver situaciones motrices de cooperación, utilizando los recursos adecuados para solucionar los retos o problemas motores propios de la lógica interna de dichas situaciones, incluyendo estrategias de autoevaluación y coevaluación tanto del proceso como del resultado.</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</si>
  <si>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</si>
  <si>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</si>
  <si>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</si>
  <si>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</si>
  <si>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Resolver situaciones motrices basadas en la colaboración y la oposición, aplicando los principios operacionales tácticos propios de estas situaciones motrices, para desarrollar conductas ofensivas y defensivas de mayor complejidad.</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</si>
  <si>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</si>
  <si>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</si>
  <si>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</si>
  <si>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</si>
  <si>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Resolver situaciones motrices que se desarrollan en un medio físico con incertidumbre mostrando habilidades para la adaptación, aprovechando eficientemente las propias capacidades y aplicando de manera autónoma procesos de percepción, decisión y acción en contextos reales, como el centro escolar o el entorno próximo, o simulados de actuación, reflexionando sobre las soluciones y resultados obtenido, aplicando normas de seguridad.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</si>
  <si>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</si>
  <si>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</si>
  <si>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</si>
  <si>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</si>
  <si>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</si>
  <si>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Crear y representar composiciones individuales o colectivas, mediante el desarrollo de una motricidad simbólica a través de la expresión y la comunicación, con o sin base musical, de manera coordinada y estética y ayudando a difundir y compartir dichas prácticas entre compañeros y compañeras u otras personas de la comunidad.</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</si>
  <si>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</si>
  <si>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</si>
  <si>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</si>
  <si>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</si>
  <si>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Comprender y practicar diversas modalidades relacionadas con la cultura propia, la tradicional o las procedentes de otros lugares del mundo, identificando y contextualizando la influencia social del deporte y otras manifestaciones motrices, en las sociedades actuales y valorando sus orígenes, evolución, distintas manifestaciones e intereses económico-políticos.</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</si>
  <si>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</si>
  <si>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</si>
  <si>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</si>
  <si>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</si>
  <si>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</si>
  <si>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Adoptar y mostrar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</si>
  <si>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</si>
  <si>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</si>
  <si>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</si>
  <si>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</si>
  <si>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</si>
  <si>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Planificar, desarrollar y compartir con seguridad la práctica física y cotidiana manejando recursos y aplicaciones digitales vinculadas al ámbito de las actividades físicas, deportivas y artístico-expresivas.</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</si>
  <si>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</si>
  <si>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</si>
  <si>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</si>
  <si>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</si>
  <si>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</si>
  <si>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practicas antideportivas, evitando la competitividad desmedida buscando posibilidades de inclusión y participación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</si>
  <si>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</si>
  <si>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</si>
  <si>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</si>
  <si>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</si>
  <si>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</si>
  <si>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</si>
  <si>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</si>
  <si>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</si>
  <si>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</si>
  <si>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</si>
  <si>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</si>
  <si>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y entenderse con el resto de participantes durante el desarrollo de diversas practicas motrices con autonomía y haciendo uso efectivo de habilidades sociales de dialogo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</si>
  <si>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</si>
  <si>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</si>
  <si>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</si>
  <si>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</si>
  <si>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Participar en actividades físico-deportivas en entornos naturales y urbanos, disfrutando de ellos de manera sostenible, minimizando el impacto ambiental que estas puedan producir, siendo conscientes de su huella ecológica, y desarrollando actuaciones intencionadas dirigidas a la conservación y mejora de las condiciones de los espacios en los que se desarrollen.</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</si>
  <si>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</si>
  <si>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</si>
  <si>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</si>
  <si>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</si>
  <si>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</si>
  <si>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Incorporar de forma autónoma rutinas de higiene antes y después de las sesiones, dosificar el esfuerzo durante toda la práctica e interiorizar cuestiones de educación postural en las rutinas propias de una práctica motriz saludable y responsable.</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</si>
  <si>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</si>
  <si>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</si>
  <si>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</si>
  <si>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</si>
  <si>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Adoptar de manera responsable y autónoma medidas específicas para la prevención de lesiones antes, durante y después de la práctica de actividad física, aprendiendo a reconocer situaciones de riesgo para actuar preventivamente.</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</si>
  <si>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</si>
  <si>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</si>
  <si>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</si>
  <si>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</si>
  <si>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Actuar de acuerdo con los protocolos de intervención ante situaciones de emergencia o accidentes aplicando medidas específicas de primeros auxilios.</t>
  </si>
  <si>
    <t>Instrumento competencial</t>
  </si>
  <si>
    <t>Planificar y autorregular la práctica de actividad física (en el medio natural, urbano o en el centro escolar) orientada a la salud integral y al estilo de vida activo, según las necesidades e intereses individuales (intentando aunar intereses con otros) para un periodo concreto de tiempo, utilizando dinámicas de autoevaluación que tengan en consideración las actividades físicas que realiza en su semana habitual.</t>
  </si>
  <si>
    <t>Bloque</t>
  </si>
  <si>
    <t>#</t>
  </si>
  <si>
    <t>Saber oficial</t>
  </si>
  <si>
    <t>Dimensión</t>
  </si>
  <si>
    <t>Saber previo necesario</t>
  </si>
  <si>
    <t>Conexión competencial</t>
  </si>
  <si>
    <t>Ejemplo actividad de aula</t>
  </si>
  <si>
    <t>Saberes básicos del decreto</t>
  </si>
  <si>
    <t>Acciones motrices individuales. Principios operacionales: ritmo y aceleración, coordinación de fuerzas y encadenamiento de acciones. Autoevaluar su acción y búsqueda de adaptaciones motrices para resolver eficientemente situaciones individuales de cierta complejidad. Por ejemplo: atletismo (carreras, saltos y lanzamientos), habilidades gimnásticas básicas (equilibrios, giros y volteos), patinaje, natación, triatlón o parkour, entre otros.</t>
  </si>
  <si>
    <t>Acciones motrices cooperativas. Principios operacionales: coordinación de las acciones motrices para la resolución de la acción/tarea en situaciones cooperativas. Variedad de respuestas originales para la solución a un reto propuesto a un problema que surja de la propia acción motriz, juego o reto. Autocontrol del proceso y autoevaluación del proceso y el resultado. Por ejemplo: acrosport, gimnasia rítmica conjuntos, relevos, retos cooperativos, entre otros.</t>
  </si>
  <si>
    <t>Acciones motrices de oposición. Principios operacionales: búsqueda de la acción óptima en función de la acción y ubicación del rival o el móvil, acción/reacción, anticipación a las acciones del oponente mediante la descodificación de la conducta motriz. Alternancia táctica, equilibrio/desequilibrio en el espacio propio y ajeno. Desarrollar un proyecto táctico en función de las acciones del rival durante la práctica. Por ejemplo: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</si>
  <si>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tomas de decisión y acción basadas en la identificación de espacios peligrosos en ataque y defensa. Algoritmo de ataque y algoritmo de defensa. Elaboración y desarrollo de acciones tácticas colectivas complejas, ofensivas y defensivas durante la práctica. Por ejemplo: balonmano, baloncesto, rugby, fútbol, voleibol, béisbol, hockey, dodgeball, colpbol, touchball entre otros, y todo el universo de juegos populares con estructura de duelo entre dos equipos.</t>
  </si>
  <si>
    <t>Acciones motrices con incertidumbre del medio. Principios operacionales: descodificación de la incertidumbre del medio para elaborar planes de acción en el centro escolar y el entorno próximo. Observar la incertidumbre del entorno, valorar el riesgo de las acciones y decidir su acción motriz en el entorno con mayor nivel de incertidumbre. Gestionar y regular la energía para llevar a buen término una actividad con economía y eficacia. Realización de un proyecto de acción en el medio natural (orientación, senderismo, cicloturismo, ...). Normas de seguridad asociadas a las diferentes prácticas. Por ejemplo: senderismo, orientación, marcha nórdica, esquí, rutas BTT y escalada, entre otros.</t>
  </si>
  <si>
    <t>Acciones motrices con intención artístico-expresivas. Uso de la motricidad simbólica. Explorar, expresar y comunicar. Creatividad motriz e improvisación. Usos comunicativos de la motricidad: técnicas especificas de expresión corporal. Proyectos de acción: el proceso creativo guiado, producción colectiva o individual, organización de espectáculos y eventos artístico-expresivos. Por ejemplo: danza creación, danza contemporánea, teatro de sombras, juego dramático, bailes y danzas, ...</t>
  </si>
  <si>
    <t>Aportaciones de la cultura motriz a la herencia cultural. Los deportes como seña de identidad cultural. Grandes manifestaciones de los deportes. El deporte en el entorno inmediato.</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</si>
  <si>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</si>
  <si>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</si>
  <si>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Conocimiento y aplicación de recursos TIC en las actividades físicas, deportivas y artístico-expresivas.</t>
  </si>
  <si>
    <t>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</si>
  <si>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</si>
  <si>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</si>
  <si>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</si>
  <si>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</si>
  <si>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</si>
  <si>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</si>
  <si>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</si>
  <si>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</si>
  <si>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</si>
  <si>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Preparación de la práctica motriz: mantenimiento y reparación de material deportivo.</t>
  </si>
  <si>
    <t>Cuidado del entorno, como servicio a la comunidad, durante la práctica de actividad física en entornos naturales y urbanos.</t>
  </si>
  <si>
    <t>Barreras arquitectónicas y obstáculos del entorno que impidan o dificulten la actividad física autónoma y saludable en el espacio público y vial.</t>
  </si>
  <si>
    <t>La higiene como elemento imprescindible en la práctica de actividad física y deportiva.</t>
  </si>
  <si>
    <t>Hábitos posturales en la realización de actividad física y en acciones cotidianas.</t>
  </si>
  <si>
    <t>Capacidades físicas básicas, sistemas de entrenamiento, conocimiento para el desarrollo de las mismas.</t>
  </si>
  <si>
    <t>Planificación y autorregulación de proyectos motores: establecimiento de mecanismos de autoevaluación para reconducir los procesos de trabajo.</t>
  </si>
  <si>
    <t>Elección de la práctica física: gestión y enfoque de los diferentes usos y finalidades de la actividad física y del deporte en función del contexto, actividad y compañeros y compañeras de realización.</t>
  </si>
  <si>
    <t>Prevención de accidentes en las prácticas motrices: medidas de seguridad en actividades físicas dentro y fuera del centro escolar.</t>
  </si>
  <si>
    <t>Actuaciones ante accidentes. Reanimación mediante desfibrilador automático (DEA) o semiautomático (DESA). Protocolo RCP (reanimación cardiopulmonar). Técnicas específicas e indicios de accidentes cardiovasculares (maniobra de Heimlich, señales de ictus y similares).</t>
  </si>
  <si>
    <t>Salud física: control de resultados y variables fisiológicas básicas como consecuencia del ejercicio físico. Autorregulación y planificación del entrenamiento. Reconocimiento de la aptitud física y establecimiento de necesidades de un grupo de alumnos/as. Determinación, aplicación y control de actividades a planes de entrenamiento a medio plazo, realizados en pequeño grupo.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</si>
  <si>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 Actividades físicas, deportivas y artísticoexpresivas propias para el trabajo en común: cooperación y oposición correctamente conducidas.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</si>
  <si>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 .</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</si>
  <si>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</si>
  <si>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</si>
  <si>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</si>
  <si>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</si>
  <si>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</si>
  <si>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</si>
  <si>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</si>
  <si>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</si>
  <si>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</si>
  <si>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</si>
  <si>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</si>
  <si>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</si>
  <si>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</si>
  <si>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</si>
  <si>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</si>
  <si>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</si>
  <si>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</si>
  <si>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</si>
  <si>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</si>
  <si>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</si>
  <si>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</si>
  <si>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</si>
  <si>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</si>
  <si>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</si>
  <si>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</si>
  <si>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</si>
  <si>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</si>
  <si>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</si>
  <si>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</si>
  <si>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</si>
  <si>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</si>
  <si>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</si>
  <si>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</si>
  <si>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</si>
  <si>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</si>
  <si>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</si>
  <si>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</si>
  <si>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</si>
  <si>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Trimestre</t>
  </si>
  <si>
    <t>Título pedagógico</t>
  </si>
  <si>
    <t>Horas estimadas</t>
  </si>
  <si>
    <t>SDA recomendada</t>
  </si>
  <si>
    <t>Saberes principales</t>
  </si>
  <si>
    <t>Criterios evaluables</t>
  </si>
  <si>
    <t>Competencias dominantes</t>
  </si>
  <si>
    <t>Condición física, salud y duelos individuales</t>
  </si>
  <si>
    <t>SDA 1: 'Mi diario de entrenamiento'. Enfoque en atletismo y bádminton, vinculando la mejora física con hábitos alimenticios saludables.</t>
  </si>
  <si>
    <t xml:space="preserve">
• Acciones motrices individuales. Principios operacionales: ritmo y aceleración, coordinación de fuerzas y encadenamiento de acciones. Autoevaluar su acción y búsqueda de adaptaciones motrices.
• Acciones motrices de oposición. Principios operacionales: búsqueda de la acción óptima en función de la acción y ubicación del rival, anticipación y alternancia táctica.
• Capacidades físicas básicas, sistemas de entrenamiento, conocimiento para el desarrollo de las mismas.
• Salud física: control de resultados y variables fisiológicas básicas. Autorregulación y planificación del entrenamiento. Reconocimiento de la aptitud física.
• Alimentación saludable y análisis crítico de la publicidad (dietas no saludables, fraudulentas o sin base científica).
• Elección de la práctica física: gestión y enfoque de los diferentes usos y finalidades de la actividad física y del deporte.</t>
  </si>
  <si>
    <t>1.1: Resolver situaciones motrices de carácter individual.
1.2: Resolver situaciones motrices de oposición.
5.1: Incorporar de forma autónoma rutinas de higiene y dosificar el esfuerzo.
5.2: Adoptar medidas específicas para la prevención de lesiones.</t>
  </si>
  <si>
    <t>CE.EF.1
CE.EF.5</t>
  </si>
  <si>
    <t>Instrumentos / evaluación</t>
  </si>
  <si>
    <t>Pruebas de ejecución técnica, diario de entrenamiento digital y cuestionario sobre mitos en la alimentación.</t>
  </si>
  <si>
    <t>Cultura motriz, cooperación y expresión artística</t>
  </si>
  <si>
    <t>SDA 2: 'El festival de las culturas'. Creación de un evento que combine deportes tradicionales, deportes de equipo (baloncesto/voleibol) y una coreografía final de danza contemporánea.</t>
  </si>
  <si>
    <t xml:space="preserve">
• Acciones motrices cooperativas. Principios operacionales: coordinación de acciones para la resolución de retos y problemas motrices.
• Acciones motrices de colaboración-oposición. Principios operacionales: tomas de decisión basadas en espacios peligrosos. Algoritmos de ataque y defensa.
• Acciones motrices con intención artístico-expresivas. Uso de la motricidad simbólica, creatividad e improvisación. Proyectos de acción y espectáculos.
• Aportaciones de la cultura motriz a la herencia cultural. Los deportes como seña de identidad y manifestaciones en el entorno inmediato.
• Deporte y perspectiva de género: historia, igualdad de acceso y estereotipos de competencia motriz.
• Influencia del deporte en la cultura actual: intereses políticos y económicos.
• Salud mental: exigencias de la competición, tipologías corporales, análisis de medios y trastornos vinculados al culto al cuerpo.</t>
  </si>
  <si>
    <t>1.3: Resolver situaciones motrices de cooperación.
1.4: Resolver situaciones motrices basadas en la colaboración y la oposición.
1.6: Crear y representar composiciones mediante motricidad expresiva.
2.1: Comprender y practicar diversas modalidades de la cultura propia.
2.2: Adoptar actitudes comprometidas ante estereotipos de género.
3.1: Participar asumiendo responsabilidades en la organización.
3.2: Cooperar en producciones motrices y proyectos colectivos.
3.3: Relacionarse y entenderse con el resto de participantes.</t>
  </si>
  <si>
    <t>CE.EF.2
CE.EF.3</t>
  </si>
  <si>
    <t>Rúbrica de coevaluación para el trabajo en equipo, observación sistemática de la táctica colectiva y análisis crítico sobre género en el deporte.</t>
  </si>
  <si>
    <t>Sostenibilidad, seguridad y proyectos en el entorno</t>
  </si>
  <si>
    <t>SDA 3: 'Eco-Ruta Urbana'. Proyecto de orientación y cicloturismo por el entorno cercano, incluyendo un taller de mecánica básica y simulacros de primeros auxilios.</t>
  </si>
  <si>
    <t xml:space="preserve">
• Acciones motrices con incertidumbre del medio. Descodificación del medio, valoración del riesgo y gestión de la energía. Proyectos en el medio natural.
• Normas de uso: respeto a las normas viales en desplazamientos activos para una movilidad segura y sostenible.
• La práctica de la bicicleta como medio de transporte habitual.
• Nuevos espacios y prácticas deportivas urbanas (crossfit, calistenia, gimnasios urbanos).
• Análisis y gestión del riesgo propio y ajeno. Medidas colectivas de seguridad y consumo responsable de recursos.
• Preparación de la práctica motriz: mantenimiento y reparación de material deportivo.
• Cuidado del entorno y barreras arquitectónicas que dificultan la actividad física autónoma.
• Actuaciones ante accidentes: Protocolo RCP, uso de DEA/DESA, maniobra de Heimlich e indicios de ictus.
• Planificación y autorregulación de proyectos motores: mecanismos de autoevaluación.
• Salud social: Suplementación y dopaje en el deporte. Riesgos y condicionantes éticos.</t>
  </si>
  <si>
    <t>1.5: Resolver situaciones motrices en medio físico con incertidumbre.
2.3: Planificar y compartir la práctica física manejando recursos TIC.
4.1: Participar en actividades en entornos naturales y urbanos de forma sostenible.
5.3: Actuar de acuerdo con protocolos de emergencia y primeros auxilios.
5.4: Planificar y autorregular la práctica de actividad física.</t>
  </si>
  <si>
    <t>CE.EF.4
CE.EF.5</t>
  </si>
  <si>
    <t>Portafolio del proyecto de orientación, examen práctico de RCP y lista de cotejo sobre el mantenimiento de la bicicleta.</t>
  </si>
  <si>
    <t>Situaciones de aprendizaje sugeridas (SDA)</t>
  </si>
  <si>
    <t>SDA 1</t>
  </si>
  <si>
    <t>Rutas que cuentan: guía digital de senderismo sostenible en Aragón</t>
  </si>
  <si>
    <t>Subtítulo</t>
  </si>
  <si>
    <t>Diseña, graba y comparte una ruta saludable en tu entorno natural</t>
  </si>
  <si>
    <t>Contexto</t>
  </si>
  <si>
    <t>El centro se ubica en Aragón, comunidad rica en espacios naturales protegidos. El alumnado de 3º ESO conoce su entorno pero no siempre lo aprovecha para la actividad física saludable ni reflexiona sobre el impacto ambiental de sus prácticas. Se propone crear un vídeo guía para promover rutas sostenibles entre sus iguales.</t>
  </si>
  <si>
    <t>Reto central</t>
  </si>
  <si>
    <t>Planificar una ruta de senderismo de 1-2 horas, aplicando principios de actividad física saludable y sostenibilidad ambiental, y elaborar un vídeo tutorial que motive a otros adolescentes a practicarla de forma segura y responsable.</t>
  </si>
  <si>
    <t>Recursos</t>
  </si>
  <si>
    <t xml:space="preserve">
• Móviles con cámara y GPS
• Aplicación de edición de vídeo (CapCut, InShot)
• Mapas de rutas (web de la Sierra de Guara)
• Ropa y calzado adecuado
• Botiquín básico
• Plantilla de plan de ruta
• Checklist de sostenibilidad y prevención</t>
  </si>
  <si>
    <t>Transversales</t>
  </si>
  <si>
    <t>Educación para la salud, educación ambiental y competencia digital.</t>
  </si>
  <si>
    <t>Fase</t>
  </si>
  <si>
    <t>Duración</t>
  </si>
  <si>
    <t>Descripción</t>
  </si>
  <si>
    <t>Evidencia recogida</t>
  </si>
  <si>
    <t>Activación y planteamiento del reto</t>
  </si>
  <si>
    <t>1 sesión</t>
  </si>
  <si>
    <t>Se presenta la pregunta guía: '¿Cómo podemos diseñar una ruta saludable y sostenible y animar a otros a practicarla?' Se visionan ejemplos de vídeos guía de rutas. Los equipos se organizan y eligen un entorno natural cercano (parque, vía verde, monte) para investigar.</t>
  </si>
  <si>
    <t>Lluvia de ideas iniciales y elección del entorno.</t>
  </si>
  <si>
    <t>Adquisición guiada de saberes</t>
  </si>
  <si>
    <t>2 sesiones</t>
  </si>
  <si>
    <t>Talleres sobre planificación de rutas (5.4): duración, intensidad, puntos de descuento, hidratación, control de la frecuencia cardíaca. También sobre sostenibilidad (4.1): normas de uso de espacios naturales, recogida de residuos. Finalizan con la elaboración de un plan de ruta detallado.</t>
  </si>
  <si>
    <t>Plan de ruta por equipo.</t>
  </si>
  <si>
    <t>Aplicación al reto</t>
  </si>
  <si>
    <t>Salida al entorno elegido (o simulación si no es posible). Realizan la ruta siguiendo el plan, aplicando medidas de higiene (5.1), prevención de lesiones (5.2) y sostenibilidad (4.1). Graban material audiovisual (imágenes, entrevistas, paisajes) con el móvil.</t>
  </si>
  <si>
    <t>Checklist de sostenibilidad, diario de sesión, material grabado.</t>
  </si>
  <si>
    <t>Producción y comunicación</t>
  </si>
  <si>
    <t>Editan el vídeo incorporando voz en off, textos, música, y lo publican en un canal o blog educativo (2.3). Se revisan criterios de calidad comunicativa y adecuación a la audiencia.</t>
  </si>
  <si>
    <t>Vídeo tutorial finalizado y enlace de publicación.</t>
  </si>
  <si>
    <t>Reflexión y evaluación</t>
  </si>
  <si>
    <t>Visionado de los vídeos en clase. Coevaluación entre equipos mediante rúbrica de los criterios 2.3, 5.4, 4.1, 5.1, 5.2. Autoevaluación individual. Asignación consensuada de niveles de logro 1-4 para cada criterio.</t>
  </si>
  <si>
    <t>Rúbrica cumplimentada y diana de autoevaluación.</t>
  </si>
  <si>
    <t>SDA 2</t>
  </si>
  <si>
    <t>Radiografía de tu actividad: datos para un instituto activo</t>
  </si>
  <si>
    <t>Encuesta, análisis y propuesta para un estilo de vida saludable y sostenible</t>
  </si>
  <si>
    <t>El centro quiere actualizar su plan de bienestar y necesita un diagnóstico real de los hábitos de actividad física del alumnado, no datos genéricos. Además, el Ayuntamiento ha lanzado una iniciativa para fomentar desplazamientos activos y el uso sostenible de los espacios naturales del municipio.</t>
  </si>
  <si>
    <t>Diseñar, aplicar y analizar una encuesta sobre hábitos de actividad física del alumnado del centro y elaborar un informe con recomendaciones y una propuesta de plan de actividad física sostenible para el instituto y su entorno.</t>
  </si>
  <si>
    <t xml:space="preserve">
• Google Forms o similar para encuestas
• Hoja de cálculo (Excel/Google Sheets)
• Cuaderno de equipo
• Plantillas de informe
• Ejemplos de gráficas
• Materiales para póster o presentación digital</t>
  </si>
  <si>
    <t>Educación para la salud, educación ambiental y competencia digital (tratamiento de datos y comunicación).</t>
  </si>
  <si>
    <t>Se presenta el encargo del Consejo Escolar: necesitan datos reales sobre hábitos de actividad física del alumnado para mejorar el plan de bienestar. Se plantea la pregunta guía y se acota el reto. Los equipos discuten qué les gustaría saber y formulan hipótesis iniciales.</t>
  </si>
  <si>
    <t>Hipótesis escritas en el cuaderno de equipo.</t>
  </si>
  <si>
    <t>Talleres prácticos: (a) cómo diseñar una encuesta válida y ética (tipos de preguntas, anonimato, consentimiento); (b) nociones básicas de estadística descriptiva (frecuencias, porcentajes, gráficos de barras); (c) criterios de sostenibilidad en la práctica física (normas de uso de espacios, impacto mínimo); (d) herramientas digitales: Google Forms y hojas de cálculo. Se proporcionan ejemplos y plantillas.</t>
  </si>
  <si>
    <t>Cuestionario borrador corregido y ejercicios de interpretación de gráficas.</t>
  </si>
  <si>
    <t>Los equipos finalizan y administran la encuesta (fuera de clase o en sesión). Luego, en clase, vuelcan y limpian los datos. Con la hoja de cálculo, calculan frecuencias y elaboran gráficas (barras, sectores). Interpretan los resultados: ¿qué hábitos destacan? ¿dónde hay carencias?</t>
  </si>
  <si>
    <t>Hoja de datos completa y gráficas por equipo.</t>
  </si>
  <si>
    <t>Con los datos, cada equipo redacta un informe estructurado (introducción, metodología, resultados, conclusiones y recomendaciones) y diseña una propuesta de actividad física sostenible para el centro (p.ej., rutas activas, talleres, uso de parques). Preparan una presentación para el Consejo Escolar (soportes digitales o póster).</t>
  </si>
  <si>
    <t>Informe final y propuesta de plan sostenible.</t>
  </si>
  <si>
    <t>Presentación de los trabajos al resto de la clase simulando la audiencia real. Coevaluación entre equipos con la rúbrica de los criterios. Cada alumno completa una diana de autoevaluación sobre su contribución y aprendizaje. Se recogen los niveles de logro (1-4) de cada criterio.</t>
  </si>
  <si>
    <t>Rúbrica cumplimentada por cada equipo y diana de autoevaluación.</t>
  </si>
  <si>
    <t>SDA 3</t>
  </si>
  <si>
    <t>Baila tu tierra: coreografía inclusiva para derribar estereotipos</t>
  </si>
  <si>
    <t>Una producción artística que visibiliza la diversidad cultural de Aragón y promueve la igualdad de género</t>
  </si>
  <si>
    <t>El centro organiza la Semana Cultural y quiere una actuación que muestre la identidad aragonesa actual, integrando tradición y valores de igualdad. El alumnado de 3.º ESO asume el reto de crear y representar una coreografía que combine elementos de danzas tradicionales de las tres provincias con lenguaje contemporáneo, sin asignar roles por género.</t>
  </si>
  <si>
    <t>Diseñar, ensayar y representar una coreografía original que integre movimientos de danzas tradicionales aragonesas, rompiendo estereotipos de género (por ejemplo, chicos y chicas realizan los mismos pasos o intercambian roles tradicionales).</t>
  </si>
  <si>
    <t xml:space="preserve">
• Vídeos de danzas aragonesas (ej. de la Filmoteca de Aragón, YouTube cultural)
• Ordenadores/tablets para investigación
• Altavoces y reproductor de música
• Instrumentos de percusión (si se quiere)
• Material de vestuario (telas, complementos reciclados)
• Cámara o móvil para grabar
• Cartulinas y rotuladores</t>
  </si>
  <si>
    <t>Educación en valores: igualdad de género, respeto a la diversidad cultural. Competencia en conciencia y expresiones culturales. Competencia social y cívica.</t>
  </si>
  <si>
    <t>Presentación del encargo de la Semana Cultural. Proyección de breves fragmentos de danzas aragonesas (jota, paloteo, bailes de espadas) y debate guiado: ¿hay estereotipos de género? ¿cómo podemos romperlos? Formación de equipos y distribución de roles (investigador, coreógrafo, logista, comunicador).</t>
  </si>
  <si>
    <t>Cuaderno con primeras ideas y preguntas del equipo.</t>
  </si>
  <si>
    <t>Los equipos investigan danzas tradicionales de las tres provincias aragonesas (recursos: biblioteca, entrevistas a mayores, vídeos). Analizan roles de género históricos y actuales. Practican pasos básicos de coordinación y ritmo. El docente aporta técnicas de expresión corporal y composición coreográfica.</t>
  </si>
  <si>
    <t>Documento de investigación (origen, pasos, vestimenta, roles de género).</t>
  </si>
  <si>
    <t>Los equipos diseñan la coreografía: seleccionan movimientos de las danzas investigadas, los combinan con lenguaje contemporáneo y deciden cómo distribuir los roles sin sesgo de género. Ensayan y ajustan la secuencia. El docente observa y da feedback técnico y de inclusión.</t>
  </si>
  <si>
    <t>Grabación de ensayos (fragmentos) y hoja de planificación coreográfica.</t>
  </si>
  <si>
    <t>Los equipos preparan la presentación en vivo: montaje de espacio, vestuario (reutilizado o neutro), cartelería. Graban un vídeo de la coreografía para difusión. Construyen un panel explicativo sobre el proceso y las decisiones de género.</t>
  </si>
  <si>
    <t>Vídeo final, panel explicativo y cartel del evento.</t>
  </si>
  <si>
    <t>Visionado del vídeo grupal. Coevaluación entre equipos mediante rúbrica de los criterios 2.1, 2.2, 3.1, 3.2, 3.3. Autoevaluación individual y diana de aprendizaje. Se asignan niveles de logro 1-4 consensuados. Reflexión final sobre el impacto comunitario y aprendizaje personal.</t>
  </si>
  <si>
    <t>Rúbricas cumplimentadas, diana de autoevaluación, reflexión escrita.</t>
  </si>
  <si>
    <t>Diseño Universal del Aprendizaje (DUA) — sugerencias por CE</t>
  </si>
  <si>
    <t>Eje DUA</t>
  </si>
  <si>
    <t>Principio</t>
  </si>
  <si>
    <t>Sugerencias prácticas</t>
  </si>
  <si>
    <t>CE.1</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</si>
  <si>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</si>
  <si>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</si>
  <si>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</si>
  <si>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</si>
  <si>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</si>
  <si>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</si>
  <si>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</si>
  <si>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</si>
  <si>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</si>
  <si>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CE.2</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</si>
  <si>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</si>
  <si>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</si>
  <si>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</si>
  <si>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CE.3</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</si>
  <si>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</si>
  <si>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</si>
  <si>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</si>
  <si>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</si>
  <si>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</si>
  <si>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</si>
  <si>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CE.4</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</si>
  <si>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</si>
  <si>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</si>
  <si>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</si>
  <si>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</si>
  <si>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</si>
  <si>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</si>
  <si>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CE.5</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</si>
  <si>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</si>
  <si>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</si>
  <si>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</si>
  <si>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</si>
  <si>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</si>
  <si>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</si>
  <si>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</si>
  <si>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</si>
  <si>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</si>
  <si>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</si>
  <si>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</si>
  <si>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</si>
  <si>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</si>
  <si>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</si>
  <si>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</si>
  <si>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</si>
  <si>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</si>
  <si>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</si>
  <si>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</si>
  <si>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</si>
  <si>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</si>
  <si>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</si>
  <si>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 de la CCAA</t>
  </si>
  <si>
    <t>Categoría</t>
  </si>
  <si>
    <t>Pregunta</t>
  </si>
  <si>
    <t>Respuesta</t>
  </si>
  <si>
    <t>Normativa</t>
  </si>
  <si>
    <t>¿Qué decreto autonómico concreta el currículo de Educación Física en 3.º ESO en Aragón y cómo se relaciona con el BOE?</t>
  </si>
  <si>
    <t>Aragón no ha publicado un decreto autonómico propio para ESO, por lo que se aplica el Real Decreto 217/2022 estatal. No obstante, la ORDEN ECD/1172/2022 (BOA) regula la evaluación y la promoción, y el currículo de EF se concreta en las programaciones didácticas de los centros, que deben incluir los 5 criterios de evaluación y 33 saberes básicos.</t>
  </si>
  <si>
    <t>Secuenciación</t>
  </si>
  <si>
    <t>¿Cómo se diferencia la estructura de criterios de evaluación de EF en 3.º ESO en Aragón respecto a Cataluña?</t>
  </si>
  <si>
    <t>Mientras que Cataluña tiene su propio currículo con 4 competencias específicas, Aragón sigue el BOE con 5 CE y 17 criterios de evaluación. Además, Aragón asigna 3 horas semanales a EF en 3.º ESO, frente a las 2 de Cataluña. Esto implica más tiempo para desarrollar los 33 saberes básicos y una evaluación competencial más pormenorizada.</t>
  </si>
  <si>
    <t>Evaluación</t>
  </si>
  <si>
    <t>¿Con 3 horas semanales de EF en 3.º ESO, ¿cómo se recomienda distribuir las sesiones para cubrir los 33 saberes básicos?</t>
  </si>
  <si>
    <t>Se sugiere dedicar 2 horas a la práctica motriz y 1 hora a la reflexión teórico-práctica (salud, análisis). Por ejemplo, un bloque de juegos y deportes (12 saberes), otro de expresión corporal y actividades artístico-expresivas (8 saberes), y un tercero de actividad física y salud (13 saberes). La evaluación de los 17 criterios se integra en sesiones prácticas con rúbricas observacionales.</t>
  </si>
  <si>
    <t>Recuperación</t>
  </si>
  <si>
    <t>¿Qué requisitos de recuperación específicos exige la inspección educativa en Aragón para EF en 3.º ESO?</t>
  </si>
  <si>
    <t>La inspección valida que el plan de recuperación incluya actividades competenciales (no memorísticas) que permitan al alumnado demostrar los criterios de evaluación no superados. Se deben especificar fechas, agrupamientos, y adaptaciones. En Aragón, el alumnado de 3.º ESO con evaluación negativa en EF puede recuperar mediante pruebas prácticas y trabajos asociados a los saberes no adquiridos.</t>
  </si>
  <si>
    <t>Atencion_diversidad</t>
  </si>
  <si>
    <t>¿Qué estrategias de atención a la diversidad son específicas para alumnado con discapacidad motriz en EF en 3.º ESO en Aragón?</t>
  </si>
  <si>
    <t>Se aplican las indicaciones de la ORDEN ECD/1005/2018 sobre inclusión. Para alumnado con discapacidad motriz, se priorizan los saberes de expresión corporal y actividades en el medio natural, adaptando materiales y espacios. Los criterios de evaluación se adecuan mediante ajustes en los instrumentos (por ejemplo, uso de rúbricas con apoyos visuales) y se fomenta la coevaluación entre iguales.</t>
  </si>
  <si>
    <t>Departamento</t>
  </si>
  <si>
    <t>¿Con qué departamentos se recomienda coordinar EF en 3.º ESO para abordar los saberes de salud y sostenibilidad?</t>
  </si>
  <si>
    <t>Se sugiere coordinación con Biología y Geología para los saberes sobre fisiología y hábitos saludables (ej: frecuencia cardíaca, nutrición). Con Educación Plástica para la expresión corporal y diseño coreográfico. Con Geografía e Historia para actividades en el medio natural y patrimonio. Esta coordinación se plasma en situaciones de aprendizaje interdisciplinares que inspección valora positivamente en las programaciones.</t>
  </si>
  <si>
    <t>Inspeccion</t>
  </si>
  <si>
    <t>¿Qué aspectos de la programación de EF en 3.º ESO revisa la inspección educativa en Aragón con más detalle?</t>
  </si>
  <si>
    <t>La inspección comprueba que los 17 criterios de evaluación estén vinculados a los 33 saberes básicos y a las 3 horas semanales. Exige que las situaciones de aprendizaje sean competenciales, con evidencias de evaluación formativa (rúbricas, diarios de aprendizaje). También revisa la concreción de la atención a la diversidad y la coordinación interdepartamental, así como el plan de recuperación para pendientes.</t>
  </si>
  <si>
    <t>¿Qué recursos bibliográficos oficiales recomienda el Departamento de Educación de Aragón para la programación de EF en 3.º ESO?</t>
  </si>
  <si>
    <t>Se recomienda el uso del marco teórico del Real Decreto 217/2022, la ORDEN ECD/1172/2022, y las guías de evaluación competencial editadas por el Gobierno de Aragón. También son útiles los materiales del Centro de Innovación y Formación Educativa (CIFE) de Aragón sobre aprendizaje basado en juegos y la colección 'Recursos para EF' de la editorial Edelvives adaptada al currículo aragonés.</t>
  </si>
  <si>
    <t>Cómo programar tu LOMLOE — guía 7 pasos</t>
  </si>
  <si>
    <t>Título</t>
  </si>
  <si>
    <t>Tiempo estimado</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</si>
  <si>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</si>
  <si>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</si>
  <si>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</si>
  <si>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</si>
  <si>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</si>
  <si>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</si>
  <si>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</si>
  <si>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</si>
  <si>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</si>
  <si>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</si>
  <si>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</si>
  <si>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</si>
  <si>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</si>
  <si>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</si>
  <si>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</si>
  <si>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</si>
  <si>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</si>
  <si>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</si>
  <si>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</si>
  <si>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</si>
  <si>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</si>
  <si>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</si>
  <si>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</si>
  <si>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</si>
  <si>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</si>
  <si>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</si>
  <si>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</si>
  <si>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</si>
  <si>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</si>
  <si>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</si>
  <si>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</si>
  <si>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Resolver situaciones motrices de carácter individual, aplicando los principios operacionales específicos de la especialidad, incluyendo estrategias de autoevaluación y coevaluación</t>
  </si>
  <si>
    <t xml:space="preserve">Resolver situaciones motrices de oposición, aplicando los principios operacionales del juego, para encadenar acciones tácticas más complejas propias de la lógica interna de dichas </t>
  </si>
  <si>
    <t>Resolver situaciones motrices de cooperación, utilizando los recursos adecuados para solucionar los retos o problemas motores propios de la lógica interna de dichas situaciones, in</t>
  </si>
  <si>
    <t>Resolver situaciones motrices basadas en la colaboración y la oposición, aplicando los principios operacionales tácticos propios de estas situaciones motrices, para desarrollar con</t>
  </si>
  <si>
    <t xml:space="preserve">Resolver situaciones motrices que se desarrollan en un medio físico con incertidumbre mostrando habilidades para la adaptación, aprovechando eficientemente las propias capacidades </t>
  </si>
  <si>
    <t xml:space="preserve">Crear y representar composiciones individuales o colectivas, mediante el desarrollo de una motricidad simbólica a través de la expresión y la comunicación, con o sin base musical, </t>
  </si>
  <si>
    <t>Comprender y practicar diversas modalidades relacionadas con la cultura propia, la tradicional o las procedentes de otros lugares del mundo, identificando y contextualizando la inf</t>
  </si>
  <si>
    <t xml:space="preserve">Adoptar y mostrar actitudes comprometidas y conscientes acerca de los distintos estereotipos de género y comportamientos sexistas que se siguen produciendo en algunos contextos de </t>
  </si>
  <si>
    <t>Planificar, desarrollar y compartir con seguridad la práctica física y cotidiana manejando recursos y aplicaciones digitales vinculadas al ámbito de las actividades físicas, deport</t>
  </si>
  <si>
    <t xml:space="preserve">Practicar y participar activamente asumiendo responsabilidades en la organización de una gran variedad de actividades motrices, valorando las implicaciones éticas de las practicas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</si>
  <si>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</si>
  <si>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practicas motrices con autonomía y haciendo uso efectivo de habilidades sociales de dialog</t>
  </si>
  <si>
    <t xml:space="preserve">Participar en actividades físico-deportivas en entornos naturales y urbanos, disfrutando de ellos de manera sostenible, minimizando el impacto ambiental que estas puedan producir, </t>
  </si>
  <si>
    <t>Incorporar de forma autónoma rutinas de higiene antes y después de las sesiones, dosificar el esfuerzo durante toda la práctica e interiorizar cuestiones de educación postural en l</t>
  </si>
  <si>
    <t>Adoptar de manera responsable y autónoma medidas específicas para la prevención de lesiones antes, durante y después de la práctica de actividad física, aprendiendo a reconocer sit</t>
  </si>
  <si>
    <t>Planificar y autorregular la práctica de actividad física (en el medio natural, urbano o en el centro escolar) orientada a la salud integral y al estilo de vida activo, según las 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</si>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</sst>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224</v>
      </c>
      <c r="B2" s="8" t="s">
        <v>392</v>
      </c>
      <c r="C2" s="8" t="s">
        <v>393</v>
      </c>
      <c r="D2" s="8" t="s">
        <v>394</v>
      </c>
    </row>
    <row r="3" spans="1:4">
      <c r="A3" s="7" t="s">
        <v>359</v>
      </c>
      <c r="B3" s="7" t="s">
        <v>395</v>
      </c>
      <c r="C3" s="7" t="s">
        <v>396</v>
      </c>
      <c r="D3" s="7" t="s">
        <v>397</v>
      </c>
    </row>
    <row r="4" spans="1:4">
      <c r="A4" s="7" t="s">
        <v>369</v>
      </c>
      <c r="B4" s="7" t="s">
        <v>398</v>
      </c>
      <c r="C4" s="7" t="s">
        <v>399</v>
      </c>
      <c r="D4" s="7" t="s">
        <v>400</v>
      </c>
    </row>
    <row r="5" spans="1:4">
      <c r="A5" s="7" t="s">
        <v>373</v>
      </c>
      <c r="B5" s="7" t="s">
        <v>401</v>
      </c>
      <c r="C5" s="7" t="s">
        <v>402</v>
      </c>
      <c r="D5" s="7" t="s">
        <v>403</v>
      </c>
    </row>
    <row r="6" spans="1:4">
      <c r="A6" s="7" t="s">
        <v>380</v>
      </c>
      <c r="B6" s="7" t="s">
        <v>404</v>
      </c>
      <c r="C6" s="7" t="s">
        <v>405</v>
      </c>
      <c r="D6" s="7" t="s">
        <v>406</v>
      </c>
    </row>
    <row r="7" spans="1:4">
      <c r="A7" s="7" t="s">
        <v>387</v>
      </c>
      <c r="B7" s="7" t="s">
        <v>407</v>
      </c>
      <c r="C7" s="7" t="s">
        <v>408</v>
      </c>
      <c r="D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426</v>
      </c>
      <c r="B7" s="7" t="s">
        <v>427</v>
      </c>
      <c r="C7" s="7" t="s">
        <v>428</v>
      </c>
    </row>
    <row r="8" spans="1:3">
      <c r="A8" s="7" t="s">
        <v>429</v>
      </c>
      <c r="B8" s="7" t="s">
        <v>430</v>
      </c>
      <c r="C8" s="7" t="s">
        <v>431</v>
      </c>
    </row>
    <row r="9" spans="1:3">
      <c r="A9" s="7" t="s">
        <v>432</v>
      </c>
      <c r="B9" s="7" t="s">
        <v>433</v>
      </c>
      <c r="C9" s="7" t="s">
        <v>434</v>
      </c>
    </row>
    <row r="10" spans="1:3">
      <c r="A10" s="7" t="s">
        <v>296</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183</v>
      </c>
      <c r="B2" s="8" t="s">
        <v>438</v>
      </c>
      <c r="C2" s="8" t="s">
        <v>439</v>
      </c>
      <c r="D2" s="8" t="s">
        <v>302</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442</v>
      </c>
      <c r="D6" s="7" t="s">
        <v>454</v>
      </c>
      <c r="E6" s="7" t="s">
        <v>455</v>
      </c>
    </row>
    <row r="7" spans="1:5">
      <c r="A7" s="7">
        <v>5</v>
      </c>
      <c r="B7" s="7" t="s">
        <v>456</v>
      </c>
      <c r="C7" s="7" t="s">
        <v>457</v>
      </c>
      <c r="D7" s="7" t="s">
        <v>458</v>
      </c>
      <c r="E7" s="7" t="s">
        <v>459</v>
      </c>
    </row>
    <row r="8" spans="1:5">
      <c r="A8" s="7">
        <v>6</v>
      </c>
      <c r="B8" s="7" t="s">
        <v>460</v>
      </c>
      <c r="C8" s="7" t="s">
        <v>446</v>
      </c>
      <c r="D8" s="7" t="s">
        <v>461</v>
      </c>
      <c r="E8" s="7" t="s">
        <v>462</v>
      </c>
    </row>
    <row r="9" spans="1:5">
      <c r="A9" s="7">
        <v>7</v>
      </c>
      <c r="B9" s="7" t="s">
        <v>463</v>
      </c>
      <c r="C9" s="7" t="s">
        <v>450</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43</v>
      </c>
      <c r="B2" s="8" t="s">
        <v>86</v>
      </c>
      <c r="C2" s="8" t="s">
        <v>467</v>
      </c>
      <c r="D2" s="8" t="s">
        <v>468</v>
      </c>
      <c r="E2" s="8" t="s">
        <v>469</v>
      </c>
      <c r="F2" s="8" t="s">
        <v>470</v>
      </c>
    </row>
    <row r="3" spans="1:6">
      <c r="A3" s="7">
        <v>1.1</v>
      </c>
      <c r="B3" s="7" t="s">
        <v>51</v>
      </c>
      <c r="C3" s="7" t="s">
        <v>471</v>
      </c>
      <c r="D3" s="9">
        <v>3.33</v>
      </c>
      <c r="E3" s="9">
        <v>3.33</v>
      </c>
      <c r="F3" s="7"/>
    </row>
    <row r="4" spans="1:6">
      <c r="A4" s="7">
        <v>1.2</v>
      </c>
      <c r="B4" s="7" t="s">
        <v>51</v>
      </c>
      <c r="C4" s="7" t="s">
        <v>472</v>
      </c>
      <c r="D4" s="9">
        <v>3.33</v>
      </c>
      <c r="E4" s="9">
        <v>3.33</v>
      </c>
      <c r="F4" s="7"/>
    </row>
    <row r="5" spans="1:6">
      <c r="A5" s="7">
        <v>1.3</v>
      </c>
      <c r="B5" s="7" t="s">
        <v>51</v>
      </c>
      <c r="C5" s="7" t="s">
        <v>473</v>
      </c>
      <c r="D5" s="9">
        <v>3.33</v>
      </c>
      <c r="E5" s="9">
        <v>3.33</v>
      </c>
      <c r="F5" s="7"/>
    </row>
    <row r="6" spans="1:6">
      <c r="A6" s="7">
        <v>1.4</v>
      </c>
      <c r="B6" s="7" t="s">
        <v>51</v>
      </c>
      <c r="C6" s="7" t="s">
        <v>474</v>
      </c>
      <c r="D6" s="9">
        <v>3.33</v>
      </c>
      <c r="E6" s="9">
        <v>3.33</v>
      </c>
      <c r="F6" s="7"/>
    </row>
    <row r="7" spans="1:6">
      <c r="A7" s="7">
        <v>1.5</v>
      </c>
      <c r="B7" s="7" t="s">
        <v>51</v>
      </c>
      <c r="C7" s="7" t="s">
        <v>475</v>
      </c>
      <c r="D7" s="9">
        <v>3.33</v>
      </c>
      <c r="E7" s="9">
        <v>3.33</v>
      </c>
      <c r="F7" s="7"/>
    </row>
    <row r="8" spans="1:6">
      <c r="A8" s="7">
        <v>1.6</v>
      </c>
      <c r="B8" s="7" t="s">
        <v>51</v>
      </c>
      <c r="C8" s="7" t="s">
        <v>476</v>
      </c>
      <c r="D8" s="9">
        <v>3.33</v>
      </c>
      <c r="E8" s="9">
        <v>3.33</v>
      </c>
      <c r="F8" s="7"/>
    </row>
    <row r="9" spans="1:6">
      <c r="A9" s="7">
        <v>2.1</v>
      </c>
      <c r="B9" s="7" t="s">
        <v>58</v>
      </c>
      <c r="C9" s="7" t="s">
        <v>477</v>
      </c>
      <c r="D9" s="9">
        <v>8.33</v>
      </c>
      <c r="E9" s="9">
        <v>8.33</v>
      </c>
      <c r="F9" s="7"/>
    </row>
    <row r="10" spans="1:6">
      <c r="A10" s="7">
        <v>2.2</v>
      </c>
      <c r="B10" s="7" t="s">
        <v>58</v>
      </c>
      <c r="C10" s="7" t="s">
        <v>478</v>
      </c>
      <c r="D10" s="9">
        <v>8.33</v>
      </c>
      <c r="E10" s="9">
        <v>8.33</v>
      </c>
      <c r="F10" s="7"/>
    </row>
    <row r="11" spans="1:6">
      <c r="A11" s="7">
        <v>2.3</v>
      </c>
      <c r="B11" s="7" t="s">
        <v>58</v>
      </c>
      <c r="C11" s="7" t="s">
        <v>479</v>
      </c>
      <c r="D11" s="9">
        <v>8.33</v>
      </c>
      <c r="E11" s="9">
        <v>8.33</v>
      </c>
      <c r="F11" s="7"/>
    </row>
    <row r="12" spans="1:6">
      <c r="A12" s="7">
        <v>3.1</v>
      </c>
      <c r="B12" s="7" t="s">
        <v>65</v>
      </c>
      <c r="C12" s="7" t="s">
        <v>480</v>
      </c>
      <c r="D12" s="9">
        <v>6.67</v>
      </c>
      <c r="E12" s="9">
        <v>6.67</v>
      </c>
      <c r="F12" s="7"/>
    </row>
    <row r="13" spans="1:6">
      <c r="A13" s="7">
        <v>3.2</v>
      </c>
      <c r="B13" s="7" t="s">
        <v>65</v>
      </c>
      <c r="C13" s="7" t="s">
        <v>481</v>
      </c>
      <c r="D13" s="9">
        <v>6.67</v>
      </c>
      <c r="E13" s="9">
        <v>6.67</v>
      </c>
      <c r="F13" s="7"/>
    </row>
    <row r="14" spans="1:6">
      <c r="A14" s="7">
        <v>3.3</v>
      </c>
      <c r="B14" s="7" t="s">
        <v>65</v>
      </c>
      <c r="C14" s="7" t="s">
        <v>482</v>
      </c>
      <c r="D14" s="9">
        <v>6.67</v>
      </c>
      <c r="E14" s="9">
        <v>6.67</v>
      </c>
      <c r="F14" s="7"/>
    </row>
    <row r="15" spans="1:6">
      <c r="A15" s="7">
        <v>4.1</v>
      </c>
      <c r="B15" s="7" t="s">
        <v>72</v>
      </c>
      <c r="C15" s="7" t="s">
        <v>483</v>
      </c>
      <c r="D15" s="9">
        <v>20.0</v>
      </c>
      <c r="E15" s="9">
        <v>20.0</v>
      </c>
      <c r="F15" s="7"/>
    </row>
    <row r="16" spans="1:6">
      <c r="A16" s="7">
        <v>5.1</v>
      </c>
      <c r="B16" s="7" t="s">
        <v>79</v>
      </c>
      <c r="C16" s="7" t="s">
        <v>484</v>
      </c>
      <c r="D16" s="9">
        <v>3.75</v>
      </c>
      <c r="E16" s="9">
        <v>3.75</v>
      </c>
      <c r="F16" s="7"/>
    </row>
    <row r="17" spans="1:6">
      <c r="A17" s="7">
        <v>5.2</v>
      </c>
      <c r="B17" s="7" t="s">
        <v>79</v>
      </c>
      <c r="C17" s="7" t="s">
        <v>485</v>
      </c>
      <c r="D17" s="9">
        <v>3.75</v>
      </c>
      <c r="E17" s="9">
        <v>3.75</v>
      </c>
      <c r="F17" s="7"/>
    </row>
    <row r="18" spans="1:6">
      <c r="A18" s="7">
        <v>5.3</v>
      </c>
      <c r="B18" s="7" t="s">
        <v>79</v>
      </c>
      <c r="C18" s="7" t="s">
        <v>179</v>
      </c>
      <c r="D18" s="9">
        <v>3.75</v>
      </c>
      <c r="E18" s="9">
        <v>3.75</v>
      </c>
      <c r="F18" s="7"/>
    </row>
    <row r="19" spans="1:6">
      <c r="A19" s="7">
        <v>5.4</v>
      </c>
      <c r="B19" s="7" t="s">
        <v>79</v>
      </c>
      <c r="C19" s="7" t="s">
        <v>486</v>
      </c>
      <c r="D19" s="9">
        <v>3.75</v>
      </c>
      <c r="E19" s="9">
        <v>3.75</v>
      </c>
      <c r="F19" s="7"/>
    </row>
    <row r="20" spans="1:6">
      <c r="A20" s="7" t="s">
        <v>487</v>
      </c>
      <c r="B20" s="7"/>
      <c r="C20" s="7"/>
      <c r="D20" s="9"/>
      <c r="E20" s="9">
        <f>SUM(E3:E19)</f>
        <v>99.97999999999999</v>
      </c>
      <c r="F20"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489</v>
      </c>
      <c r="B1" s="8" t="s">
        <v>490</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t="s">
        <v>491</v>
      </c>
      <c r="U1" s="8" t="s">
        <v>470</v>
      </c>
    </row>
    <row r="2" spans="1:21">
      <c r="A2" s="7" t="s">
        <v>492</v>
      </c>
      <c r="B2" s="7"/>
      <c r="C2" s="7"/>
      <c r="D2" s="7"/>
      <c r="E2" s="7"/>
      <c r="F2" s="7"/>
      <c r="G2" s="7"/>
      <c r="H2" s="7"/>
      <c r="I2" s="7"/>
      <c r="J2" s="7"/>
      <c r="K2" s="7"/>
      <c r="L2" s="7"/>
      <c r="M2" s="7"/>
      <c r="N2" s="7"/>
      <c r="O2" s="7"/>
      <c r="P2" s="7"/>
      <c r="Q2" s="7"/>
      <c r="R2" s="7"/>
      <c r="S2" s="7"/>
      <c r="T2" s="7" t="str">
        <f>IFERROR(AVERAGE(C2:S2),"")</f>
        <v/>
      </c>
      <c r="U2" s="7"/>
    </row>
    <row r="3" spans="1:21">
      <c r="A3" s="7" t="s">
        <v>493</v>
      </c>
      <c r="B3" s="7"/>
      <c r="C3" s="7"/>
      <c r="D3" s="7"/>
      <c r="E3" s="7"/>
      <c r="F3" s="7"/>
      <c r="G3" s="7"/>
      <c r="H3" s="7"/>
      <c r="I3" s="7"/>
      <c r="J3" s="7"/>
      <c r="K3" s="7"/>
      <c r="L3" s="7"/>
      <c r="M3" s="7"/>
      <c r="N3" s="7"/>
      <c r="O3" s="7"/>
      <c r="P3" s="7"/>
      <c r="Q3" s="7"/>
      <c r="R3" s="7"/>
      <c r="S3" s="7"/>
      <c r="T3" s="7" t="str">
        <f>IFERROR(AVERAGE(C3:S3),"")</f>
        <v/>
      </c>
      <c r="U3" s="7"/>
    </row>
    <row r="4" spans="1:21">
      <c r="A4" s="7" t="s">
        <v>494</v>
      </c>
      <c r="B4" s="7"/>
      <c r="C4" s="7"/>
      <c r="D4" s="7"/>
      <c r="E4" s="7"/>
      <c r="F4" s="7"/>
      <c r="G4" s="7"/>
      <c r="H4" s="7"/>
      <c r="I4" s="7"/>
      <c r="J4" s="7"/>
      <c r="K4" s="7"/>
      <c r="L4" s="7"/>
      <c r="M4" s="7"/>
      <c r="N4" s="7"/>
      <c r="O4" s="7"/>
      <c r="P4" s="7"/>
      <c r="Q4" s="7"/>
      <c r="R4" s="7"/>
      <c r="S4" s="7"/>
      <c r="T4" s="7" t="str">
        <f>IFERROR(AVERAGE(C4:S4),"")</f>
        <v/>
      </c>
      <c r="U4" s="7"/>
    </row>
    <row r="5" spans="1:21">
      <c r="A5" s="7" t="s">
        <v>495</v>
      </c>
      <c r="B5" s="7"/>
      <c r="C5" s="7"/>
      <c r="D5" s="7"/>
      <c r="E5" s="7"/>
      <c r="F5" s="7"/>
      <c r="G5" s="7"/>
      <c r="H5" s="7"/>
      <c r="I5" s="7"/>
      <c r="J5" s="7"/>
      <c r="K5" s="7"/>
      <c r="L5" s="7"/>
      <c r="M5" s="7"/>
      <c r="N5" s="7"/>
      <c r="O5" s="7"/>
      <c r="P5" s="7"/>
      <c r="Q5" s="7"/>
      <c r="R5" s="7"/>
      <c r="S5" s="7"/>
      <c r="T5" s="7" t="str">
        <f>IFERROR(AVERAGE(C5:S5),"")</f>
        <v/>
      </c>
      <c r="U5" s="7"/>
    </row>
    <row r="6" spans="1:21">
      <c r="A6" s="7" t="s">
        <v>496</v>
      </c>
      <c r="B6" s="7"/>
      <c r="C6" s="7"/>
      <c r="D6" s="7"/>
      <c r="E6" s="7"/>
      <c r="F6" s="7"/>
      <c r="G6" s="7"/>
      <c r="H6" s="7"/>
      <c r="I6" s="7"/>
      <c r="J6" s="7"/>
      <c r="K6" s="7"/>
      <c r="L6" s="7"/>
      <c r="M6" s="7"/>
      <c r="N6" s="7"/>
      <c r="O6" s="7"/>
      <c r="P6" s="7"/>
      <c r="Q6" s="7"/>
      <c r="R6" s="7"/>
      <c r="S6" s="7"/>
      <c r="T6" s="7" t="str">
        <f>IFERROR(AVERAGE(C6:S6),"")</f>
        <v/>
      </c>
      <c r="U6" s="7"/>
    </row>
    <row r="7" spans="1:21">
      <c r="A7" s="7" t="s">
        <v>497</v>
      </c>
      <c r="B7" s="7"/>
      <c r="C7" s="7"/>
      <c r="D7" s="7"/>
      <c r="E7" s="7"/>
      <c r="F7" s="7"/>
      <c r="G7" s="7"/>
      <c r="H7" s="7"/>
      <c r="I7" s="7"/>
      <c r="J7" s="7"/>
      <c r="K7" s="7"/>
      <c r="L7" s="7"/>
      <c r="M7" s="7"/>
      <c r="N7" s="7"/>
      <c r="O7" s="7"/>
      <c r="P7" s="7"/>
      <c r="Q7" s="7"/>
      <c r="R7" s="7"/>
      <c r="S7" s="7"/>
      <c r="T7" s="7" t="str">
        <f>IFERROR(AVERAGE(C7:S7),"")</f>
        <v/>
      </c>
      <c r="U7" s="7"/>
    </row>
    <row r="8" spans="1:21">
      <c r="A8" s="7" t="s">
        <v>498</v>
      </c>
      <c r="B8" s="7"/>
      <c r="C8" s="7"/>
      <c r="D8" s="7"/>
      <c r="E8" s="7"/>
      <c r="F8" s="7"/>
      <c r="G8" s="7"/>
      <c r="H8" s="7"/>
      <c r="I8" s="7"/>
      <c r="J8" s="7"/>
      <c r="K8" s="7"/>
      <c r="L8" s="7"/>
      <c r="M8" s="7"/>
      <c r="N8" s="7"/>
      <c r="O8" s="7"/>
      <c r="P8" s="7"/>
      <c r="Q8" s="7"/>
      <c r="R8" s="7"/>
      <c r="S8" s="7"/>
      <c r="T8" s="7" t="str">
        <f>IFERROR(AVERAGE(C8:S8),"")</f>
        <v/>
      </c>
      <c r="U8" s="7"/>
    </row>
    <row r="9" spans="1:21">
      <c r="A9" s="7" t="s">
        <v>499</v>
      </c>
      <c r="B9" s="7"/>
      <c r="C9" s="7"/>
      <c r="D9" s="7"/>
      <c r="E9" s="7"/>
      <c r="F9" s="7"/>
      <c r="G9" s="7"/>
      <c r="H9" s="7"/>
      <c r="I9" s="7"/>
      <c r="J9" s="7"/>
      <c r="K9" s="7"/>
      <c r="L9" s="7"/>
      <c r="M9" s="7"/>
      <c r="N9" s="7"/>
      <c r="O9" s="7"/>
      <c r="P9" s="7"/>
      <c r="Q9" s="7"/>
      <c r="R9" s="7"/>
      <c r="S9" s="7"/>
      <c r="T9" s="7" t="str">
        <f>IFERROR(AVERAGE(C9:S9),"")</f>
        <v/>
      </c>
      <c r="U9" s="7"/>
    </row>
    <row r="10" spans="1:21">
      <c r="A10" s="7" t="s">
        <v>500</v>
      </c>
      <c r="B10" s="7"/>
      <c r="C10" s="7"/>
      <c r="D10" s="7"/>
      <c r="E10" s="7"/>
      <c r="F10" s="7"/>
      <c r="G10" s="7"/>
      <c r="H10" s="7"/>
      <c r="I10" s="7"/>
      <c r="J10" s="7"/>
      <c r="K10" s="7"/>
      <c r="L10" s="7"/>
      <c r="M10" s="7"/>
      <c r="N10" s="7"/>
      <c r="O10" s="7"/>
      <c r="P10" s="7"/>
      <c r="Q10" s="7"/>
      <c r="R10" s="7"/>
      <c r="S10" s="7"/>
      <c r="T10" s="7" t="str">
        <f>IFERROR(AVERAGE(C10:S10),"")</f>
        <v/>
      </c>
      <c r="U10" s="7"/>
    </row>
    <row r="11" spans="1:21">
      <c r="A11" s="7" t="s">
        <v>501</v>
      </c>
      <c r="B11" s="7"/>
      <c r="C11" s="7"/>
      <c r="D11" s="7"/>
      <c r="E11" s="7"/>
      <c r="F11" s="7"/>
      <c r="G11" s="7"/>
      <c r="H11" s="7"/>
      <c r="I11" s="7"/>
      <c r="J11" s="7"/>
      <c r="K11" s="7"/>
      <c r="L11" s="7"/>
      <c r="M11" s="7"/>
      <c r="N11" s="7"/>
      <c r="O11" s="7"/>
      <c r="P11" s="7"/>
      <c r="Q11" s="7"/>
      <c r="R11" s="7"/>
      <c r="S11" s="7"/>
      <c r="T11" s="7" t="str">
        <f>IFERROR(AVERAGE(C11:S11),"")</f>
        <v/>
      </c>
      <c r="U11" s="7"/>
    </row>
    <row r="12" spans="1:21">
      <c r="A12" s="7" t="s">
        <v>502</v>
      </c>
      <c r="B12" s="7"/>
      <c r="C12" s="7"/>
      <c r="D12" s="7"/>
      <c r="E12" s="7"/>
      <c r="F12" s="7"/>
      <c r="G12" s="7"/>
      <c r="H12" s="7"/>
      <c r="I12" s="7"/>
      <c r="J12" s="7"/>
      <c r="K12" s="7"/>
      <c r="L12" s="7"/>
      <c r="M12" s="7"/>
      <c r="N12" s="7"/>
      <c r="O12" s="7"/>
      <c r="P12" s="7"/>
      <c r="Q12" s="7"/>
      <c r="R12" s="7"/>
      <c r="S12" s="7"/>
      <c r="T12" s="7" t="str">
        <f>IFERROR(AVERAGE(C12:S12),"")</f>
        <v/>
      </c>
      <c r="U12" s="7"/>
    </row>
    <row r="13" spans="1:21">
      <c r="A13" s="7" t="s">
        <v>503</v>
      </c>
      <c r="B13" s="7"/>
      <c r="C13" s="7"/>
      <c r="D13" s="7"/>
      <c r="E13" s="7"/>
      <c r="F13" s="7"/>
      <c r="G13" s="7"/>
      <c r="H13" s="7"/>
      <c r="I13" s="7"/>
      <c r="J13" s="7"/>
      <c r="K13" s="7"/>
      <c r="L13" s="7"/>
      <c r="M13" s="7"/>
      <c r="N13" s="7"/>
      <c r="O13" s="7"/>
      <c r="P13" s="7"/>
      <c r="Q13" s="7"/>
      <c r="R13" s="7"/>
      <c r="S13" s="7"/>
      <c r="T13" s="7" t="str">
        <f>IFERROR(AVERAGE(C13:S13),"")</f>
        <v/>
      </c>
      <c r="U13" s="7"/>
    </row>
    <row r="14" spans="1:21">
      <c r="A14" s="7" t="s">
        <v>504</v>
      </c>
      <c r="B14" s="7"/>
      <c r="C14" s="7"/>
      <c r="D14" s="7"/>
      <c r="E14" s="7"/>
      <c r="F14" s="7"/>
      <c r="G14" s="7"/>
      <c r="H14" s="7"/>
      <c r="I14" s="7"/>
      <c r="J14" s="7"/>
      <c r="K14" s="7"/>
      <c r="L14" s="7"/>
      <c r="M14" s="7"/>
      <c r="N14" s="7"/>
      <c r="O14" s="7"/>
      <c r="P14" s="7"/>
      <c r="Q14" s="7"/>
      <c r="R14" s="7"/>
      <c r="S14" s="7"/>
      <c r="T14" s="7" t="str">
        <f>IFERROR(AVERAGE(C14:S14),"")</f>
        <v/>
      </c>
      <c r="U14" s="7"/>
    </row>
    <row r="15" spans="1:21">
      <c r="A15" s="7" t="s">
        <v>505</v>
      </c>
      <c r="B15" s="7"/>
      <c r="C15" s="7"/>
      <c r="D15" s="7"/>
      <c r="E15" s="7"/>
      <c r="F15" s="7"/>
      <c r="G15" s="7"/>
      <c r="H15" s="7"/>
      <c r="I15" s="7"/>
      <c r="J15" s="7"/>
      <c r="K15" s="7"/>
      <c r="L15" s="7"/>
      <c r="M15" s="7"/>
      <c r="N15" s="7"/>
      <c r="O15" s="7"/>
      <c r="P15" s="7"/>
      <c r="Q15" s="7"/>
      <c r="R15" s="7"/>
      <c r="S15" s="7"/>
      <c r="T15" s="7" t="str">
        <f>IFERROR(AVERAGE(C15:S15),"")</f>
        <v/>
      </c>
      <c r="U15" s="7"/>
    </row>
    <row r="16" spans="1:21">
      <c r="A16" s="7" t="s">
        <v>506</v>
      </c>
      <c r="B16" s="7"/>
      <c r="C16" s="7"/>
      <c r="D16" s="7"/>
      <c r="E16" s="7"/>
      <c r="F16" s="7"/>
      <c r="G16" s="7"/>
      <c r="H16" s="7"/>
      <c r="I16" s="7"/>
      <c r="J16" s="7"/>
      <c r="K16" s="7"/>
      <c r="L16" s="7"/>
      <c r="M16" s="7"/>
      <c r="N16" s="7"/>
      <c r="O16" s="7"/>
      <c r="P16" s="7"/>
      <c r="Q16" s="7"/>
      <c r="R16" s="7"/>
      <c r="S16" s="7"/>
      <c r="T16" s="7" t="str">
        <f>IFERROR(AVERAGE(C16:S16),"")</f>
        <v/>
      </c>
      <c r="U16" s="7"/>
    </row>
    <row r="17" spans="1:21">
      <c r="A17" s="7" t="s">
        <v>507</v>
      </c>
      <c r="B17" s="7"/>
      <c r="C17" s="7"/>
      <c r="D17" s="7"/>
      <c r="E17" s="7"/>
      <c r="F17" s="7"/>
      <c r="G17" s="7"/>
      <c r="H17" s="7"/>
      <c r="I17" s="7"/>
      <c r="J17" s="7"/>
      <c r="K17" s="7"/>
      <c r="L17" s="7"/>
      <c r="M17" s="7"/>
      <c r="N17" s="7"/>
      <c r="O17" s="7"/>
      <c r="P17" s="7"/>
      <c r="Q17" s="7"/>
      <c r="R17" s="7"/>
      <c r="S17" s="7"/>
      <c r="T17" s="7" t="str">
        <f>IFERROR(AVERAGE(C17:S17),"")</f>
        <v/>
      </c>
      <c r="U17" s="7"/>
    </row>
    <row r="18" spans="1:21">
      <c r="A18" s="7" t="s">
        <v>508</v>
      </c>
      <c r="B18" s="7"/>
      <c r="C18" s="7"/>
      <c r="D18" s="7"/>
      <c r="E18" s="7"/>
      <c r="F18" s="7"/>
      <c r="G18" s="7"/>
      <c r="H18" s="7"/>
      <c r="I18" s="7"/>
      <c r="J18" s="7"/>
      <c r="K18" s="7"/>
      <c r="L18" s="7"/>
      <c r="M18" s="7"/>
      <c r="N18" s="7"/>
      <c r="O18" s="7"/>
      <c r="P18" s="7"/>
      <c r="Q18" s="7"/>
      <c r="R18" s="7"/>
      <c r="S18" s="7"/>
      <c r="T18" s="7" t="str">
        <f>IFERROR(AVERAGE(C18:S18),"")</f>
        <v/>
      </c>
      <c r="U18" s="7"/>
    </row>
    <row r="19" spans="1:21">
      <c r="A19" s="7" t="s">
        <v>509</v>
      </c>
      <c r="B19" s="7"/>
      <c r="C19" s="7"/>
      <c r="D19" s="7"/>
      <c r="E19" s="7"/>
      <c r="F19" s="7"/>
      <c r="G19" s="7"/>
      <c r="H19" s="7"/>
      <c r="I19" s="7"/>
      <c r="J19" s="7"/>
      <c r="K19" s="7"/>
      <c r="L19" s="7"/>
      <c r="M19" s="7"/>
      <c r="N19" s="7"/>
      <c r="O19" s="7"/>
      <c r="P19" s="7"/>
      <c r="Q19" s="7"/>
      <c r="R19" s="7"/>
      <c r="S19" s="7"/>
      <c r="T19" s="7" t="str">
        <f>IFERROR(AVERAGE(C19:S19),"")</f>
        <v/>
      </c>
      <c r="U19" s="7"/>
    </row>
    <row r="20" spans="1:21">
      <c r="A20" s="7" t="s">
        <v>510</v>
      </c>
      <c r="B20" s="7"/>
      <c r="C20" s="7"/>
      <c r="D20" s="7"/>
      <c r="E20" s="7"/>
      <c r="F20" s="7"/>
      <c r="G20" s="7"/>
      <c r="H20" s="7"/>
      <c r="I20" s="7"/>
      <c r="J20" s="7"/>
      <c r="K20" s="7"/>
      <c r="L20" s="7"/>
      <c r="M20" s="7"/>
      <c r="N20" s="7"/>
      <c r="O20" s="7"/>
      <c r="P20" s="7"/>
      <c r="Q20" s="7"/>
      <c r="R20" s="7"/>
      <c r="S20" s="7"/>
      <c r="T20" s="7" t="str">
        <f>IFERROR(AVERAGE(C20:S20),"")</f>
        <v/>
      </c>
      <c r="U20" s="7"/>
    </row>
    <row r="21" spans="1:21">
      <c r="A21" s="7" t="s">
        <v>511</v>
      </c>
      <c r="B21" s="7"/>
      <c r="C21" s="7"/>
      <c r="D21" s="7"/>
      <c r="E21" s="7"/>
      <c r="F21" s="7"/>
      <c r="G21" s="7"/>
      <c r="H21" s="7"/>
      <c r="I21" s="7"/>
      <c r="J21" s="7"/>
      <c r="K21" s="7"/>
      <c r="L21" s="7"/>
      <c r="M21" s="7"/>
      <c r="N21" s="7"/>
      <c r="O21" s="7"/>
      <c r="P21" s="7"/>
      <c r="Q21" s="7"/>
      <c r="R21" s="7"/>
      <c r="S21" s="7"/>
      <c r="T21" s="7" t="str">
        <f>IFERROR(AVERAGE(C21:S21),"")</f>
        <v/>
      </c>
      <c r="U21" s="7"/>
    </row>
    <row r="22" spans="1:21">
      <c r="A22" s="7" t="s">
        <v>512</v>
      </c>
      <c r="B22" s="7"/>
      <c r="C22" s="7"/>
      <c r="D22" s="7"/>
      <c r="E22" s="7"/>
      <c r="F22" s="7"/>
      <c r="G22" s="7"/>
      <c r="H22" s="7"/>
      <c r="I22" s="7"/>
      <c r="J22" s="7"/>
      <c r="K22" s="7"/>
      <c r="L22" s="7"/>
      <c r="M22" s="7"/>
      <c r="N22" s="7"/>
      <c r="O22" s="7"/>
      <c r="P22" s="7"/>
      <c r="Q22" s="7"/>
      <c r="R22" s="7"/>
      <c r="S22" s="7"/>
      <c r="T22" s="7" t="str">
        <f>IFERROR(AVERAGE(C22:S22),"")</f>
        <v/>
      </c>
      <c r="U22" s="7"/>
    </row>
    <row r="23" spans="1:21">
      <c r="A23" s="7" t="s">
        <v>513</v>
      </c>
      <c r="B23" s="7"/>
      <c r="C23" s="7"/>
      <c r="D23" s="7"/>
      <c r="E23" s="7"/>
      <c r="F23" s="7"/>
      <c r="G23" s="7"/>
      <c r="H23" s="7"/>
      <c r="I23" s="7"/>
      <c r="J23" s="7"/>
      <c r="K23" s="7"/>
      <c r="L23" s="7"/>
      <c r="M23" s="7"/>
      <c r="N23" s="7"/>
      <c r="O23" s="7"/>
      <c r="P23" s="7"/>
      <c r="Q23" s="7"/>
      <c r="R23" s="7"/>
      <c r="S23" s="7"/>
      <c r="T23" s="7" t="str">
        <f>IFERROR(AVERAGE(C23:S23),"")</f>
        <v/>
      </c>
      <c r="U23" s="7"/>
    </row>
    <row r="24" spans="1:21">
      <c r="A24" s="7" t="s">
        <v>514</v>
      </c>
      <c r="B24" s="7"/>
      <c r="C24" s="7"/>
      <c r="D24" s="7"/>
      <c r="E24" s="7"/>
      <c r="F24" s="7"/>
      <c r="G24" s="7"/>
      <c r="H24" s="7"/>
      <c r="I24" s="7"/>
      <c r="J24" s="7"/>
      <c r="K24" s="7"/>
      <c r="L24" s="7"/>
      <c r="M24" s="7"/>
      <c r="N24" s="7"/>
      <c r="O24" s="7"/>
      <c r="P24" s="7"/>
      <c r="Q24" s="7"/>
      <c r="R24" s="7"/>
      <c r="S24" s="7"/>
      <c r="T24" s="7" t="str">
        <f>IFERROR(AVERAGE(C24:S24),"")</f>
        <v/>
      </c>
      <c r="U24" s="7"/>
    </row>
    <row r="25" spans="1:21">
      <c r="A25" s="7" t="s">
        <v>515</v>
      </c>
      <c r="B25" s="7"/>
      <c r="C25" s="7"/>
      <c r="D25" s="7"/>
      <c r="E25" s="7"/>
      <c r="F25" s="7"/>
      <c r="G25" s="7"/>
      <c r="H25" s="7"/>
      <c r="I25" s="7"/>
      <c r="J25" s="7"/>
      <c r="K25" s="7"/>
      <c r="L25" s="7"/>
      <c r="M25" s="7"/>
      <c r="N25" s="7"/>
      <c r="O25" s="7"/>
      <c r="P25" s="7"/>
      <c r="Q25" s="7"/>
      <c r="R25" s="7"/>
      <c r="S25" s="7"/>
      <c r="T25" s="7" t="str">
        <f>IFERROR(AVERAGE(C25:S25),"")</f>
        <v/>
      </c>
      <c r="U25" s="7"/>
    </row>
    <row r="26" spans="1:21">
      <c r="A26" s="7" t="s">
        <v>516</v>
      </c>
      <c r="B26" s="7"/>
      <c r="C26" s="7"/>
      <c r="D26" s="7"/>
      <c r="E26" s="7"/>
      <c r="F26" s="7"/>
      <c r="G26" s="7"/>
      <c r="H26" s="7"/>
      <c r="I26" s="7"/>
      <c r="J26" s="7"/>
      <c r="K26" s="7"/>
      <c r="L26" s="7"/>
      <c r="M26" s="7"/>
      <c r="N26" s="7"/>
      <c r="O26" s="7"/>
      <c r="P26" s="7"/>
      <c r="Q26" s="7"/>
      <c r="R26" s="7"/>
      <c r="S26" s="7"/>
      <c r="T26" s="7" t="str">
        <f>IFERROR(AVERAGE(C26:S26),"")</f>
        <v/>
      </c>
      <c r="U26" s="7"/>
    </row>
    <row r="27" spans="1:21">
      <c r="A27" s="7" t="s">
        <v>517</v>
      </c>
      <c r="B27" s="7"/>
      <c r="C27" s="7"/>
      <c r="D27" s="7"/>
      <c r="E27" s="7"/>
      <c r="F27" s="7"/>
      <c r="G27" s="7"/>
      <c r="H27" s="7"/>
      <c r="I27" s="7"/>
      <c r="J27" s="7"/>
      <c r="K27" s="7"/>
      <c r="L27" s="7"/>
      <c r="M27" s="7"/>
      <c r="N27" s="7"/>
      <c r="O27" s="7"/>
      <c r="P27" s="7"/>
      <c r="Q27" s="7"/>
      <c r="R27" s="7"/>
      <c r="S27" s="7"/>
      <c r="T27" s="7" t="str">
        <f>IFERROR(AVERAGE(C27:S27),"")</f>
        <v/>
      </c>
      <c r="U27" s="7"/>
    </row>
    <row r="28" spans="1:21">
      <c r="A28" s="7" t="s">
        <v>518</v>
      </c>
      <c r="B28" s="7"/>
      <c r="C28" s="7"/>
      <c r="D28" s="7"/>
      <c r="E28" s="7"/>
      <c r="F28" s="7"/>
      <c r="G28" s="7"/>
      <c r="H28" s="7"/>
      <c r="I28" s="7"/>
      <c r="J28" s="7"/>
      <c r="K28" s="7"/>
      <c r="L28" s="7"/>
      <c r="M28" s="7"/>
      <c r="N28" s="7"/>
      <c r="O28" s="7"/>
      <c r="P28" s="7"/>
      <c r="Q28" s="7"/>
      <c r="R28" s="7"/>
      <c r="S28" s="7"/>
      <c r="T28" s="7" t="str">
        <f>IFERROR(AVERAGE(C28:S28),"")</f>
        <v/>
      </c>
      <c r="U28" s="7"/>
    </row>
    <row r="29" spans="1:21">
      <c r="A29" s="7" t="s">
        <v>519</v>
      </c>
      <c r="B29" s="7"/>
      <c r="C29" s="7"/>
      <c r="D29" s="7"/>
      <c r="E29" s="7"/>
      <c r="F29" s="7"/>
      <c r="G29" s="7"/>
      <c r="H29" s="7"/>
      <c r="I29" s="7"/>
      <c r="J29" s="7"/>
      <c r="K29" s="7"/>
      <c r="L29" s="7"/>
      <c r="M29" s="7"/>
      <c r="N29" s="7"/>
      <c r="O29" s="7"/>
      <c r="P29" s="7"/>
      <c r="Q29" s="7"/>
      <c r="R29" s="7"/>
      <c r="S29" s="7"/>
      <c r="T29" s="7" t="str">
        <f>IFERROR(AVERAGE(C29:S29),"")</f>
        <v/>
      </c>
      <c r="U29" s="7"/>
    </row>
    <row r="30" spans="1:21">
      <c r="A30" s="7" t="s">
        <v>520</v>
      </c>
      <c r="B30" s="7"/>
      <c r="C30" s="7"/>
      <c r="D30" s="7"/>
      <c r="E30" s="7"/>
      <c r="F30" s="7"/>
      <c r="G30" s="7"/>
      <c r="H30" s="7"/>
      <c r="I30" s="7"/>
      <c r="J30" s="7"/>
      <c r="K30" s="7"/>
      <c r="L30" s="7"/>
      <c r="M30" s="7"/>
      <c r="N30" s="7"/>
      <c r="O30" s="7"/>
      <c r="P30" s="7"/>
      <c r="Q30" s="7"/>
      <c r="R30" s="7"/>
      <c r="S30" s="7"/>
      <c r="T30" s="7" t="str">
        <f>IFERROR(AVERAGE(C30:S30),"")</f>
        <v/>
      </c>
      <c r="U30" s="7"/>
    </row>
    <row r="31" spans="1:21">
      <c r="A31" s="7" t="s">
        <v>521</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42</v>
      </c>
      <c r="B1" s="8" t="s">
        <v>43</v>
      </c>
      <c r="C1" s="8" t="s">
        <v>44</v>
      </c>
      <c r="D1" s="8" t="s">
        <v>45</v>
      </c>
      <c r="E1" s="8" t="s">
        <v>46</v>
      </c>
      <c r="F1" s="8" t="s">
        <v>47</v>
      </c>
      <c r="G1" s="8" t="s">
        <v>48</v>
      </c>
      <c r="H1" s="8" t="s">
        <v>49</v>
      </c>
    </row>
    <row r="2" spans="1:8">
      <c r="A2" s="7" t="s">
        <v>50</v>
      </c>
      <c r="B2" s="7" t="s">
        <v>51</v>
      </c>
      <c r="C2" s="7" t="s">
        <v>52</v>
      </c>
      <c r="D2" s="7" t="s">
        <v>53</v>
      </c>
      <c r="E2" s="7" t="s">
        <v>54</v>
      </c>
      <c r="F2" s="7" t="s">
        <v>55</v>
      </c>
      <c r="G2" s="7" t="s">
        <v>56</v>
      </c>
      <c r="H2" s="7" t="s">
        <v>57</v>
      </c>
    </row>
    <row r="3" spans="1:8">
      <c r="A3" s="7" t="s">
        <v>50</v>
      </c>
      <c r="B3" s="7" t="s">
        <v>58</v>
      </c>
      <c r="C3" s="7" t="s">
        <v>59</v>
      </c>
      <c r="D3" s="7" t="s">
        <v>60</v>
      </c>
      <c r="E3" s="7" t="s">
        <v>61</v>
      </c>
      <c r="F3" s="7" t="s">
        <v>62</v>
      </c>
      <c r="G3" s="7" t="s">
        <v>63</v>
      </c>
      <c r="H3" s="7" t="s">
        <v>64</v>
      </c>
    </row>
    <row r="4" spans="1:8">
      <c r="A4" s="7" t="s">
        <v>50</v>
      </c>
      <c r="B4" s="7" t="s">
        <v>65</v>
      </c>
      <c r="C4" s="7" t="s">
        <v>66</v>
      </c>
      <c r="D4" s="7" t="s">
        <v>67</v>
      </c>
      <c r="E4" s="7" t="s">
        <v>68</v>
      </c>
      <c r="F4" s="7" t="s">
        <v>69</v>
      </c>
      <c r="G4" s="7" t="s">
        <v>70</v>
      </c>
      <c r="H4" s="7" t="s">
        <v>71</v>
      </c>
    </row>
    <row r="5" spans="1:8">
      <c r="A5" s="7" t="s">
        <v>50</v>
      </c>
      <c r="B5" s="7" t="s">
        <v>72</v>
      </c>
      <c r="C5" s="7" t="s">
        <v>73</v>
      </c>
      <c r="D5" s="7" t="s">
        <v>74</v>
      </c>
      <c r="E5" s="7" t="s">
        <v>75</v>
      </c>
      <c r="F5" s="7" t="s">
        <v>76</v>
      </c>
      <c r="G5" s="7" t="s">
        <v>77</v>
      </c>
      <c r="H5" s="7" t="s">
        <v>78</v>
      </c>
    </row>
    <row r="6" spans="1:8">
      <c r="A6" s="7" t="s">
        <v>50</v>
      </c>
      <c r="B6" s="7" t="s">
        <v>79</v>
      </c>
      <c r="C6" s="7" t="s">
        <v>80</v>
      </c>
      <c r="D6" s="7" t="s">
        <v>81</v>
      </c>
      <c r="E6" s="7" t="s">
        <v>82</v>
      </c>
      <c r="F6" s="7" t="s">
        <v>83</v>
      </c>
      <c r="G6" s="7" t="s">
        <v>84</v>
      </c>
      <c r="H6"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42</v>
      </c>
      <c r="B1" s="8" t="s">
        <v>43</v>
      </c>
      <c r="C1" s="8" t="s">
        <v>86</v>
      </c>
      <c r="D1" s="8" t="s">
        <v>44</v>
      </c>
      <c r="E1" s="8" t="s">
        <v>45</v>
      </c>
      <c r="F1" s="8" t="s">
        <v>87</v>
      </c>
      <c r="G1" s="8" t="s">
        <v>88</v>
      </c>
      <c r="H1" s="8" t="s">
        <v>89</v>
      </c>
      <c r="I1" s="8" t="s">
        <v>90</v>
      </c>
      <c r="J1" s="8" t="s">
        <v>91</v>
      </c>
      <c r="K1" s="8" t="s">
        <v>92</v>
      </c>
    </row>
    <row r="2" spans="1:11">
      <c r="A2" s="7" t="s">
        <v>50</v>
      </c>
      <c r="B2" s="7">
        <v>1.1</v>
      </c>
      <c r="C2" s="7" t="s">
        <v>51</v>
      </c>
      <c r="D2" s="7" t="s">
        <v>93</v>
      </c>
      <c r="E2" s="7" t="s">
        <v>94</v>
      </c>
      <c r="F2" s="7" t="s">
        <v>95</v>
      </c>
      <c r="G2" s="7" t="s">
        <v>96</v>
      </c>
      <c r="H2" s="7" t="s">
        <v>97</v>
      </c>
      <c r="I2" s="7" t="s">
        <v>98</v>
      </c>
      <c r="J2" s="7" t="s">
        <v>99</v>
      </c>
      <c r="K2" s="9">
        <v>5.88</v>
      </c>
    </row>
    <row r="3" spans="1:11">
      <c r="A3" s="7" t="s">
        <v>50</v>
      </c>
      <c r="B3" s="7">
        <v>1.2</v>
      </c>
      <c r="C3" s="7" t="s">
        <v>51</v>
      </c>
      <c r="D3" s="7" t="s">
        <v>100</v>
      </c>
      <c r="E3" s="7" t="s">
        <v>101</v>
      </c>
      <c r="F3" s="7" t="s">
        <v>102</v>
      </c>
      <c r="G3" s="7" t="s">
        <v>103</v>
      </c>
      <c r="H3" s="7" t="s">
        <v>104</v>
      </c>
      <c r="I3" s="7" t="s">
        <v>105</v>
      </c>
      <c r="J3" s="7" t="s">
        <v>106</v>
      </c>
      <c r="K3" s="9">
        <v>5.88</v>
      </c>
    </row>
    <row r="4" spans="1:11">
      <c r="A4" s="7" t="s">
        <v>50</v>
      </c>
      <c r="B4" s="7">
        <v>1.3</v>
      </c>
      <c r="C4" s="7" t="s">
        <v>51</v>
      </c>
      <c r="D4" s="7" t="s">
        <v>107</v>
      </c>
      <c r="E4" s="7" t="s">
        <v>108</v>
      </c>
      <c r="F4" s="7" t="s">
        <v>102</v>
      </c>
      <c r="G4" s="7" t="s">
        <v>109</v>
      </c>
      <c r="H4" s="7" t="s">
        <v>104</v>
      </c>
      <c r="I4" s="7" t="s">
        <v>110</v>
      </c>
      <c r="J4" s="7" t="s">
        <v>111</v>
      </c>
      <c r="K4" s="9">
        <v>5.88</v>
      </c>
    </row>
    <row r="5" spans="1:11">
      <c r="A5" s="7" t="s">
        <v>50</v>
      </c>
      <c r="B5" s="7">
        <v>1.4</v>
      </c>
      <c r="C5" s="7" t="s">
        <v>51</v>
      </c>
      <c r="D5" s="7" t="s">
        <v>112</v>
      </c>
      <c r="E5" s="7" t="s">
        <v>113</v>
      </c>
      <c r="F5" s="7" t="s">
        <v>102</v>
      </c>
      <c r="G5" s="7" t="s">
        <v>114</v>
      </c>
      <c r="H5" s="7" t="s">
        <v>104</v>
      </c>
      <c r="I5" s="7" t="s">
        <v>115</v>
      </c>
      <c r="J5" s="7" t="s">
        <v>116</v>
      </c>
      <c r="K5" s="9">
        <v>5.88</v>
      </c>
    </row>
    <row r="6" spans="1:11">
      <c r="A6" s="7" t="s">
        <v>50</v>
      </c>
      <c r="B6" s="7">
        <v>1.5</v>
      </c>
      <c r="C6" s="7" t="s">
        <v>51</v>
      </c>
      <c r="D6" s="7" t="s">
        <v>117</v>
      </c>
      <c r="E6" s="7" t="s">
        <v>118</v>
      </c>
      <c r="F6" s="7" t="s">
        <v>119</v>
      </c>
      <c r="G6" s="7" t="s">
        <v>120</v>
      </c>
      <c r="H6" s="7" t="s">
        <v>97</v>
      </c>
      <c r="I6" s="7" t="s">
        <v>121</v>
      </c>
      <c r="J6" s="7" t="s">
        <v>122</v>
      </c>
      <c r="K6" s="9">
        <v>5.88</v>
      </c>
    </row>
    <row r="7" spans="1:11">
      <c r="A7" s="7" t="s">
        <v>50</v>
      </c>
      <c r="B7" s="7">
        <v>1.6</v>
      </c>
      <c r="C7" s="7" t="s">
        <v>51</v>
      </c>
      <c r="D7" s="7" t="s">
        <v>123</v>
      </c>
      <c r="E7" s="7" t="s">
        <v>124</v>
      </c>
      <c r="F7" s="7" t="s">
        <v>95</v>
      </c>
      <c r="G7" s="7" t="s">
        <v>125</v>
      </c>
      <c r="H7" s="7" t="s">
        <v>97</v>
      </c>
      <c r="I7" s="7" t="s">
        <v>126</v>
      </c>
      <c r="J7" s="7" t="s">
        <v>127</v>
      </c>
      <c r="K7" s="9">
        <v>5.88</v>
      </c>
    </row>
    <row r="8" spans="1:11">
      <c r="A8" s="7" t="s">
        <v>50</v>
      </c>
      <c r="B8" s="7">
        <v>2.1</v>
      </c>
      <c r="C8" s="7" t="s">
        <v>58</v>
      </c>
      <c r="D8" s="7" t="s">
        <v>128</v>
      </c>
      <c r="E8" s="7" t="s">
        <v>129</v>
      </c>
      <c r="F8" s="7" t="s">
        <v>130</v>
      </c>
      <c r="G8" s="7" t="s">
        <v>131</v>
      </c>
      <c r="H8" s="7" t="s">
        <v>97</v>
      </c>
      <c r="I8" s="7" t="s">
        <v>132</v>
      </c>
      <c r="J8" s="7" t="s">
        <v>133</v>
      </c>
      <c r="K8" s="9">
        <v>5.88</v>
      </c>
    </row>
    <row r="9" spans="1:11">
      <c r="A9" s="7" t="s">
        <v>50</v>
      </c>
      <c r="B9" s="7">
        <v>2.2</v>
      </c>
      <c r="C9" s="7" t="s">
        <v>58</v>
      </c>
      <c r="D9" s="7" t="s">
        <v>134</v>
      </c>
      <c r="E9" s="7" t="s">
        <v>135</v>
      </c>
      <c r="F9" s="7" t="s">
        <v>136</v>
      </c>
      <c r="G9" s="7" t="s">
        <v>137</v>
      </c>
      <c r="H9" s="7" t="s">
        <v>104</v>
      </c>
      <c r="I9" s="7" t="s">
        <v>138</v>
      </c>
      <c r="J9" s="7" t="s">
        <v>139</v>
      </c>
      <c r="K9" s="9">
        <v>5.88</v>
      </c>
    </row>
    <row r="10" spans="1:11">
      <c r="A10" s="7" t="s">
        <v>50</v>
      </c>
      <c r="B10" s="7">
        <v>2.3</v>
      </c>
      <c r="C10" s="7" t="s">
        <v>58</v>
      </c>
      <c r="D10" s="7" t="s">
        <v>140</v>
      </c>
      <c r="E10" s="7" t="s">
        <v>141</v>
      </c>
      <c r="F10" s="7" t="s">
        <v>142</v>
      </c>
      <c r="G10" s="7" t="s">
        <v>143</v>
      </c>
      <c r="H10" s="7" t="s">
        <v>104</v>
      </c>
      <c r="I10" s="7" t="s">
        <v>144</v>
      </c>
      <c r="J10" s="7" t="s">
        <v>145</v>
      </c>
      <c r="K10" s="9">
        <v>5.88</v>
      </c>
    </row>
    <row r="11" spans="1:11">
      <c r="A11" s="7" t="s">
        <v>50</v>
      </c>
      <c r="B11" s="7">
        <v>3.1</v>
      </c>
      <c r="C11" s="7" t="s">
        <v>65</v>
      </c>
      <c r="D11" s="7" t="s">
        <v>146</v>
      </c>
      <c r="E11" s="7" t="s">
        <v>147</v>
      </c>
      <c r="F11" s="7" t="s">
        <v>148</v>
      </c>
      <c r="G11" s="7" t="s">
        <v>149</v>
      </c>
      <c r="H11" s="7" t="s">
        <v>104</v>
      </c>
      <c r="I11" s="7" t="s">
        <v>150</v>
      </c>
      <c r="J11" s="7" t="s">
        <v>151</v>
      </c>
      <c r="K11" s="9">
        <v>5.88</v>
      </c>
    </row>
    <row r="12" spans="1:11">
      <c r="A12" s="7" t="s">
        <v>50</v>
      </c>
      <c r="B12" s="7">
        <v>3.2</v>
      </c>
      <c r="C12" s="7" t="s">
        <v>65</v>
      </c>
      <c r="D12" s="7" t="s">
        <v>152</v>
      </c>
      <c r="E12" s="7" t="s">
        <v>153</v>
      </c>
      <c r="F12" s="7" t="s">
        <v>154</v>
      </c>
      <c r="G12" s="7" t="s">
        <v>155</v>
      </c>
      <c r="H12" s="7" t="s">
        <v>104</v>
      </c>
      <c r="I12" s="7" t="s">
        <v>156</v>
      </c>
      <c r="J12" s="7" t="s">
        <v>157</v>
      </c>
      <c r="K12" s="9">
        <v>5.88</v>
      </c>
    </row>
    <row r="13" spans="1:11">
      <c r="A13" s="7" t="s">
        <v>50</v>
      </c>
      <c r="B13" s="7">
        <v>3.3</v>
      </c>
      <c r="C13" s="7" t="s">
        <v>65</v>
      </c>
      <c r="D13" s="7" t="s">
        <v>158</v>
      </c>
      <c r="E13" s="7" t="s">
        <v>159</v>
      </c>
      <c r="F13" s="7" t="s">
        <v>102</v>
      </c>
      <c r="G13" s="7" t="s">
        <v>160</v>
      </c>
      <c r="H13" s="7" t="s">
        <v>104</v>
      </c>
      <c r="I13" s="7" t="s">
        <v>161</v>
      </c>
      <c r="J13" s="7" t="s">
        <v>162</v>
      </c>
      <c r="K13" s="9">
        <v>5.88</v>
      </c>
    </row>
    <row r="14" spans="1:11">
      <c r="A14" s="7" t="s">
        <v>50</v>
      </c>
      <c r="B14" s="7">
        <v>4.1</v>
      </c>
      <c r="C14" s="7" t="s">
        <v>72</v>
      </c>
      <c r="D14" s="7" t="s">
        <v>163</v>
      </c>
      <c r="E14" s="7" t="s">
        <v>164</v>
      </c>
      <c r="F14" s="7" t="s">
        <v>165</v>
      </c>
      <c r="G14" s="7" t="s">
        <v>166</v>
      </c>
      <c r="H14" s="7" t="s">
        <v>97</v>
      </c>
      <c r="I14" s="7" t="s">
        <v>167</v>
      </c>
      <c r="J14" s="7" t="s">
        <v>168</v>
      </c>
      <c r="K14" s="9">
        <v>5.88</v>
      </c>
    </row>
    <row r="15" spans="1:11">
      <c r="A15" s="7" t="s">
        <v>50</v>
      </c>
      <c r="B15" s="7">
        <v>5.1</v>
      </c>
      <c r="C15" s="7" t="s">
        <v>79</v>
      </c>
      <c r="D15" s="7" t="s">
        <v>169</v>
      </c>
      <c r="E15" s="7" t="s">
        <v>170</v>
      </c>
      <c r="F15" s="7" t="s">
        <v>148</v>
      </c>
      <c r="G15" s="7" t="s">
        <v>171</v>
      </c>
      <c r="H15" s="7" t="s">
        <v>104</v>
      </c>
      <c r="I15" s="7" t="s">
        <v>172</v>
      </c>
      <c r="J15" s="7" t="s">
        <v>173</v>
      </c>
      <c r="K15" s="9">
        <v>5.88</v>
      </c>
    </row>
    <row r="16" spans="1:11">
      <c r="A16" s="7" t="s">
        <v>50</v>
      </c>
      <c r="B16" s="7">
        <v>5.2</v>
      </c>
      <c r="C16" s="7" t="s">
        <v>79</v>
      </c>
      <c r="D16" s="7" t="s">
        <v>174</v>
      </c>
      <c r="E16" s="7" t="s">
        <v>175</v>
      </c>
      <c r="F16" s="7" t="s">
        <v>148</v>
      </c>
      <c r="G16" s="7" t="s">
        <v>176</v>
      </c>
      <c r="H16" s="7" t="s">
        <v>104</v>
      </c>
      <c r="I16" s="7" t="s">
        <v>177</v>
      </c>
      <c r="J16" s="7" t="s">
        <v>178</v>
      </c>
      <c r="K16" s="9">
        <v>5.88</v>
      </c>
    </row>
    <row r="17" spans="1:11">
      <c r="A17" s="7" t="s">
        <v>50</v>
      </c>
      <c r="B17" s="7">
        <v>5.3</v>
      </c>
      <c r="C17" s="7" t="s">
        <v>79</v>
      </c>
      <c r="D17" s="7" t="s">
        <v>179</v>
      </c>
      <c r="E17" s="7"/>
      <c r="F17" s="7"/>
      <c r="G17" s="7"/>
      <c r="H17" s="7" t="s">
        <v>180</v>
      </c>
      <c r="I17" s="7"/>
      <c r="J17" s="7"/>
      <c r="K17" s="9">
        <v>5.88</v>
      </c>
    </row>
    <row r="18" spans="1:11">
      <c r="A18" s="7" t="s">
        <v>50</v>
      </c>
      <c r="B18" s="7">
        <v>5.4</v>
      </c>
      <c r="C18" s="7" t="s">
        <v>79</v>
      </c>
      <c r="D18" s="7" t="s">
        <v>181</v>
      </c>
      <c r="E18" s="7"/>
      <c r="F18" s="7"/>
      <c r="G18" s="7"/>
      <c r="H18" s="7" t="s">
        <v>180</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42</v>
      </c>
      <c r="B1" s="8" t="s">
        <v>182</v>
      </c>
      <c r="C1" s="8" t="s">
        <v>183</v>
      </c>
      <c r="D1" s="8" t="s">
        <v>184</v>
      </c>
      <c r="E1" s="8" t="s">
        <v>45</v>
      </c>
      <c r="F1" s="8" t="s">
        <v>185</v>
      </c>
      <c r="G1" s="8" t="s">
        <v>186</v>
      </c>
      <c r="H1" s="8" t="s">
        <v>187</v>
      </c>
      <c r="I1" s="8" t="s">
        <v>188</v>
      </c>
    </row>
    <row r="2" spans="1:9">
      <c r="A2" s="7" t="s">
        <v>50</v>
      </c>
      <c r="B2" s="7" t="s">
        <v>189</v>
      </c>
      <c r="C2" s="7">
        <v>1</v>
      </c>
      <c r="D2" s="7" t="s">
        <v>190</v>
      </c>
      <c r="E2" s="7"/>
      <c r="F2" s="7"/>
      <c r="G2" s="7"/>
      <c r="H2" s="7"/>
      <c r="I2" s="7"/>
    </row>
    <row r="3" spans="1:9">
      <c r="A3" s="7" t="s">
        <v>50</v>
      </c>
      <c r="B3" s="7" t="s">
        <v>189</v>
      </c>
      <c r="C3" s="7">
        <v>2</v>
      </c>
      <c r="D3" s="7" t="s">
        <v>191</v>
      </c>
      <c r="E3" s="7"/>
      <c r="F3" s="7"/>
      <c r="G3" s="7"/>
      <c r="H3" s="7"/>
      <c r="I3" s="7"/>
    </row>
    <row r="4" spans="1:9">
      <c r="A4" s="7" t="s">
        <v>50</v>
      </c>
      <c r="B4" s="7" t="s">
        <v>189</v>
      </c>
      <c r="C4" s="7">
        <v>3</v>
      </c>
      <c r="D4" s="7" t="s">
        <v>192</v>
      </c>
      <c r="E4" s="7"/>
      <c r="F4" s="7"/>
      <c r="G4" s="7"/>
      <c r="H4" s="7"/>
      <c r="I4" s="7"/>
    </row>
    <row r="5" spans="1:9">
      <c r="A5" s="7" t="s">
        <v>50</v>
      </c>
      <c r="B5" s="7" t="s">
        <v>189</v>
      </c>
      <c r="C5" s="7">
        <v>4</v>
      </c>
      <c r="D5" s="7" t="s">
        <v>193</v>
      </c>
      <c r="E5" s="7"/>
      <c r="F5" s="7"/>
      <c r="G5" s="7"/>
      <c r="H5" s="7"/>
      <c r="I5" s="7"/>
    </row>
    <row r="6" spans="1:9">
      <c r="A6" s="7" t="s">
        <v>50</v>
      </c>
      <c r="B6" s="7" t="s">
        <v>189</v>
      </c>
      <c r="C6" s="7">
        <v>5</v>
      </c>
      <c r="D6" s="7" t="s">
        <v>194</v>
      </c>
      <c r="E6" s="7"/>
      <c r="F6" s="7"/>
      <c r="G6" s="7"/>
      <c r="H6" s="7"/>
      <c r="I6" s="7"/>
    </row>
    <row r="7" spans="1:9">
      <c r="A7" s="7" t="s">
        <v>50</v>
      </c>
      <c r="B7" s="7" t="s">
        <v>189</v>
      </c>
      <c r="C7" s="7">
        <v>6</v>
      </c>
      <c r="D7" s="7" t="s">
        <v>195</v>
      </c>
      <c r="E7" s="7"/>
      <c r="F7" s="7"/>
      <c r="G7" s="7"/>
      <c r="H7" s="7"/>
      <c r="I7" s="7"/>
    </row>
    <row r="8" spans="1:9">
      <c r="A8" s="7" t="s">
        <v>50</v>
      </c>
      <c r="B8" s="7" t="s">
        <v>189</v>
      </c>
      <c r="C8" s="7">
        <v>1</v>
      </c>
      <c r="D8" s="7" t="s">
        <v>196</v>
      </c>
      <c r="E8" s="7"/>
      <c r="F8" s="7"/>
      <c r="G8" s="7"/>
      <c r="H8" s="7"/>
      <c r="I8" s="7"/>
    </row>
    <row r="9" spans="1:9">
      <c r="A9" s="7" t="s">
        <v>50</v>
      </c>
      <c r="B9" s="7" t="s">
        <v>189</v>
      </c>
      <c r="C9" s="7">
        <v>2</v>
      </c>
      <c r="D9" s="7" t="s">
        <v>197</v>
      </c>
      <c r="E9" s="7"/>
      <c r="F9" s="7"/>
      <c r="G9" s="7"/>
      <c r="H9" s="7"/>
      <c r="I9" s="7"/>
    </row>
    <row r="10" spans="1:9">
      <c r="A10" s="7" t="s">
        <v>50</v>
      </c>
      <c r="B10" s="7" t="s">
        <v>189</v>
      </c>
      <c r="C10" s="7">
        <v>3</v>
      </c>
      <c r="D10" s="7" t="s">
        <v>198</v>
      </c>
      <c r="E10" s="7"/>
      <c r="F10" s="7"/>
      <c r="G10" s="7"/>
      <c r="H10" s="7"/>
      <c r="I10" s="7"/>
    </row>
    <row r="11" spans="1:9">
      <c r="A11" s="7" t="s">
        <v>50</v>
      </c>
      <c r="B11" s="7" t="s">
        <v>189</v>
      </c>
      <c r="C11" s="7">
        <v>4</v>
      </c>
      <c r="D11" s="7" t="s">
        <v>199</v>
      </c>
      <c r="E11" s="7"/>
      <c r="F11" s="7"/>
      <c r="G11" s="7"/>
      <c r="H11" s="7"/>
      <c r="I11" s="7"/>
    </row>
    <row r="12" spans="1:9">
      <c r="A12" s="7" t="s">
        <v>50</v>
      </c>
      <c r="B12" s="7" t="s">
        <v>189</v>
      </c>
      <c r="C12" s="7">
        <v>5</v>
      </c>
      <c r="D12" s="7" t="s">
        <v>200</v>
      </c>
      <c r="E12" s="7"/>
      <c r="F12" s="7"/>
      <c r="G12" s="7"/>
      <c r="H12" s="7"/>
      <c r="I12" s="7"/>
    </row>
    <row r="13" spans="1:9">
      <c r="A13" s="7" t="s">
        <v>50</v>
      </c>
      <c r="B13" s="7" t="s">
        <v>189</v>
      </c>
      <c r="C13" s="7">
        <v>1</v>
      </c>
      <c r="D13" s="7" t="s">
        <v>201</v>
      </c>
      <c r="E13" s="7"/>
      <c r="F13" s="7"/>
      <c r="G13" s="7"/>
      <c r="H13" s="7"/>
      <c r="I13" s="7"/>
    </row>
    <row r="14" spans="1:9">
      <c r="A14" s="7" t="s">
        <v>50</v>
      </c>
      <c r="B14" s="7" t="s">
        <v>189</v>
      </c>
      <c r="C14" s="7">
        <v>2</v>
      </c>
      <c r="D14" s="7" t="s">
        <v>202</v>
      </c>
      <c r="E14" s="7"/>
      <c r="F14" s="7"/>
      <c r="G14" s="7"/>
      <c r="H14" s="7"/>
      <c r="I14" s="7"/>
    </row>
    <row r="15" spans="1:9">
      <c r="A15" s="7" t="s">
        <v>50</v>
      </c>
      <c r="B15" s="7" t="s">
        <v>189</v>
      </c>
      <c r="C15" s="7">
        <v>3</v>
      </c>
      <c r="D15" s="7" t="s">
        <v>203</v>
      </c>
      <c r="E15" s="7"/>
      <c r="F15" s="7"/>
      <c r="G15" s="7"/>
      <c r="H15" s="7"/>
      <c r="I15" s="7"/>
    </row>
    <row r="16" spans="1:9">
      <c r="A16" s="7" t="s">
        <v>50</v>
      </c>
      <c r="B16" s="7" t="s">
        <v>189</v>
      </c>
      <c r="C16" s="7">
        <v>4</v>
      </c>
      <c r="D16" s="7" t="s">
        <v>204</v>
      </c>
      <c r="E16" s="7"/>
      <c r="F16" s="7"/>
      <c r="G16" s="7"/>
      <c r="H16" s="7"/>
      <c r="I16" s="7"/>
    </row>
    <row r="17" spans="1:9">
      <c r="A17" s="7" t="s">
        <v>50</v>
      </c>
      <c r="B17" s="7" t="s">
        <v>189</v>
      </c>
      <c r="C17" s="7">
        <v>1</v>
      </c>
      <c r="D17" s="7" t="s">
        <v>205</v>
      </c>
      <c r="E17" s="7"/>
      <c r="F17" s="7"/>
      <c r="G17" s="7"/>
      <c r="H17" s="7"/>
      <c r="I17" s="7"/>
    </row>
    <row r="18" spans="1:9">
      <c r="A18" s="7" t="s">
        <v>50</v>
      </c>
      <c r="B18" s="7" t="s">
        <v>189</v>
      </c>
      <c r="C18" s="7">
        <v>2</v>
      </c>
      <c r="D18" s="7" t="s">
        <v>206</v>
      </c>
      <c r="E18" s="7"/>
      <c r="F18" s="7"/>
      <c r="G18" s="7"/>
      <c r="H18" s="7"/>
      <c r="I18" s="7"/>
    </row>
    <row r="19" spans="1:9">
      <c r="A19" s="7" t="s">
        <v>50</v>
      </c>
      <c r="B19" s="7" t="s">
        <v>189</v>
      </c>
      <c r="C19" s="7">
        <v>3</v>
      </c>
      <c r="D19" s="7" t="s">
        <v>207</v>
      </c>
      <c r="E19" s="7"/>
      <c r="F19" s="7"/>
      <c r="G19" s="7"/>
      <c r="H19" s="7"/>
      <c r="I19" s="7"/>
    </row>
    <row r="20" spans="1:9">
      <c r="A20" s="7" t="s">
        <v>50</v>
      </c>
      <c r="B20" s="7" t="s">
        <v>189</v>
      </c>
      <c r="C20" s="7">
        <v>4</v>
      </c>
      <c r="D20" s="7" t="s">
        <v>208</v>
      </c>
      <c r="E20" s="7"/>
      <c r="F20" s="7"/>
      <c r="G20" s="7"/>
      <c r="H20" s="7"/>
      <c r="I20" s="7"/>
    </row>
    <row r="21" spans="1:9">
      <c r="A21" s="7" t="s">
        <v>50</v>
      </c>
      <c r="B21" s="7" t="s">
        <v>189</v>
      </c>
      <c r="C21" s="7">
        <v>5</v>
      </c>
      <c r="D21" s="7" t="s">
        <v>209</v>
      </c>
      <c r="E21" s="7"/>
      <c r="F21" s="7"/>
      <c r="G21" s="7"/>
      <c r="H21" s="7"/>
      <c r="I21" s="7"/>
    </row>
    <row r="22" spans="1:9">
      <c r="A22" s="7" t="s">
        <v>50</v>
      </c>
      <c r="B22" s="7" t="s">
        <v>189</v>
      </c>
      <c r="C22" s="7">
        <v>6</v>
      </c>
      <c r="D22" s="7" t="s">
        <v>210</v>
      </c>
      <c r="E22" s="7"/>
      <c r="F22" s="7"/>
      <c r="G22" s="7"/>
      <c r="H22" s="7"/>
      <c r="I22" s="7"/>
    </row>
    <row r="23" spans="1:9">
      <c r="A23" s="7" t="s">
        <v>50</v>
      </c>
      <c r="B23" s="7" t="s">
        <v>189</v>
      </c>
      <c r="C23" s="7">
        <v>7</v>
      </c>
      <c r="D23" s="7" t="s">
        <v>211</v>
      </c>
      <c r="E23" s="7"/>
      <c r="F23" s="7"/>
      <c r="G23" s="7"/>
      <c r="H23" s="7"/>
      <c r="I23" s="7"/>
    </row>
    <row r="24" spans="1:9">
      <c r="A24" s="7" t="s">
        <v>50</v>
      </c>
      <c r="B24" s="7" t="s">
        <v>189</v>
      </c>
      <c r="C24" s="7">
        <v>8</v>
      </c>
      <c r="D24" s="7" t="s">
        <v>212</v>
      </c>
      <c r="E24" s="7"/>
      <c r="F24" s="7"/>
      <c r="G24" s="7"/>
      <c r="H24" s="7"/>
      <c r="I24" s="7"/>
    </row>
    <row r="25" spans="1:9">
      <c r="A25" s="7" t="s">
        <v>50</v>
      </c>
      <c r="B25" s="7" t="s">
        <v>189</v>
      </c>
      <c r="C25" s="7">
        <v>1</v>
      </c>
      <c r="D25" s="7" t="s">
        <v>213</v>
      </c>
      <c r="E25" s="7"/>
      <c r="F25" s="7"/>
      <c r="G25" s="7"/>
      <c r="H25" s="7"/>
      <c r="I25" s="7"/>
    </row>
    <row r="26" spans="1:9">
      <c r="A26" s="7" t="s">
        <v>50</v>
      </c>
      <c r="B26" s="7" t="s">
        <v>189</v>
      </c>
      <c r="C26" s="7">
        <v>2</v>
      </c>
      <c r="D26" s="7" t="s">
        <v>214</v>
      </c>
      <c r="E26" s="7"/>
      <c r="F26" s="7"/>
      <c r="G26" s="7"/>
      <c r="H26" s="7"/>
      <c r="I26" s="7"/>
    </row>
    <row r="27" spans="1:9">
      <c r="A27" s="7" t="s">
        <v>50</v>
      </c>
      <c r="B27" s="7" t="s">
        <v>189</v>
      </c>
      <c r="C27" s="7">
        <v>3</v>
      </c>
      <c r="D27" s="7" t="s">
        <v>215</v>
      </c>
      <c r="E27" s="7"/>
      <c r="F27" s="7"/>
      <c r="G27" s="7"/>
      <c r="H27" s="7"/>
      <c r="I27" s="7"/>
    </row>
    <row r="28" spans="1:9">
      <c r="A28" s="7" t="s">
        <v>50</v>
      </c>
      <c r="B28" s="7" t="s">
        <v>189</v>
      </c>
      <c r="C28" s="7">
        <v>4</v>
      </c>
      <c r="D28" s="7" t="s">
        <v>216</v>
      </c>
      <c r="E28" s="7"/>
      <c r="F28" s="7"/>
      <c r="G28" s="7"/>
      <c r="H28" s="7"/>
      <c r="I28" s="7"/>
    </row>
    <row r="29" spans="1:9">
      <c r="A29" s="7" t="s">
        <v>50</v>
      </c>
      <c r="B29" s="7" t="s">
        <v>189</v>
      </c>
      <c r="C29" s="7">
        <v>5</v>
      </c>
      <c r="D29" s="7" t="s">
        <v>217</v>
      </c>
      <c r="E29" s="7"/>
      <c r="F29" s="7"/>
      <c r="G29" s="7"/>
      <c r="H29" s="7"/>
      <c r="I29" s="7"/>
    </row>
    <row r="30" spans="1:9">
      <c r="A30" s="7" t="s">
        <v>50</v>
      </c>
      <c r="B30" s="7" t="s">
        <v>189</v>
      </c>
      <c r="C30" s="7">
        <v>6</v>
      </c>
      <c r="D30" s="7" t="s">
        <v>218</v>
      </c>
      <c r="E30" s="7"/>
      <c r="F30" s="7"/>
      <c r="G30" s="7"/>
      <c r="H30" s="7"/>
      <c r="I30" s="7"/>
    </row>
    <row r="31" spans="1:9">
      <c r="A31" s="7" t="s">
        <v>50</v>
      </c>
      <c r="B31" s="7" t="s">
        <v>189</v>
      </c>
      <c r="C31" s="7">
        <v>7</v>
      </c>
      <c r="D31" s="7" t="s">
        <v>219</v>
      </c>
      <c r="E31" s="7"/>
      <c r="F31" s="7"/>
      <c r="G31" s="7"/>
      <c r="H31" s="7"/>
      <c r="I31" s="7"/>
    </row>
    <row r="32" spans="1:9">
      <c r="A32" s="7" t="s">
        <v>50</v>
      </c>
      <c r="B32" s="7" t="s">
        <v>189</v>
      </c>
      <c r="C32" s="7">
        <v>1</v>
      </c>
      <c r="D32" s="7" t="s">
        <v>220</v>
      </c>
      <c r="E32" s="7"/>
      <c r="F32" s="7"/>
      <c r="G32" s="7"/>
      <c r="H32" s="7"/>
      <c r="I32" s="7"/>
    </row>
    <row r="33" spans="1:9">
      <c r="A33" s="7" t="s">
        <v>50</v>
      </c>
      <c r="B33" s="7" t="s">
        <v>189</v>
      </c>
      <c r="C33" s="7">
        <v>2</v>
      </c>
      <c r="D33" s="7" t="s">
        <v>221</v>
      </c>
      <c r="E33" s="7"/>
      <c r="F33" s="7"/>
      <c r="G33" s="7"/>
      <c r="H33" s="7"/>
      <c r="I33" s="7"/>
    </row>
    <row r="34" spans="1:9">
      <c r="A34" s="7" t="s">
        <v>50</v>
      </c>
      <c r="B34" s="7" t="s">
        <v>189</v>
      </c>
      <c r="C34" s="7">
        <v>3</v>
      </c>
      <c r="D34" s="7" t="s">
        <v>222</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t="s">
        <v>51</v>
      </c>
      <c r="B3" s="7">
        <v>20</v>
      </c>
      <c r="C3" s="7" t="s">
        <v>231</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58</v>
      </c>
      <c r="B7" s="7">
        <v>25</v>
      </c>
      <c r="C7" s="7" t="s">
        <v>104</v>
      </c>
      <c r="D7" s="7">
        <v>1</v>
      </c>
      <c r="E7" s="7" t="s">
        <v>232</v>
      </c>
      <c r="F7" s="7" t="s">
        <v>233</v>
      </c>
      <c r="G7" s="7" t="s">
        <v>244</v>
      </c>
    </row>
    <row r="8" spans="1:7">
      <c r="A8" s="7"/>
      <c r="B8" s="7"/>
      <c r="C8" s="7"/>
      <c r="D8" s="7">
        <v>2</v>
      </c>
      <c r="E8" s="7" t="s">
        <v>235</v>
      </c>
      <c r="F8" s="7" t="s">
        <v>236</v>
      </c>
      <c r="G8" s="7" t="s">
        <v>245</v>
      </c>
    </row>
    <row r="9" spans="1:7">
      <c r="A9" s="7"/>
      <c r="B9" s="7"/>
      <c r="C9" s="7"/>
      <c r="D9" s="7">
        <v>3</v>
      </c>
      <c r="E9" s="7" t="s">
        <v>238</v>
      </c>
      <c r="F9" s="7" t="s">
        <v>239</v>
      </c>
      <c r="G9" s="7" t="s">
        <v>246</v>
      </c>
    </row>
    <row r="10" spans="1:7">
      <c r="A10" s="7"/>
      <c r="B10" s="7"/>
      <c r="C10" s="7"/>
      <c r="D10" s="7">
        <v>4</v>
      </c>
      <c r="E10" s="7" t="s">
        <v>241</v>
      </c>
      <c r="F10" s="7" t="s">
        <v>242</v>
      </c>
      <c r="G10" s="7" t="s">
        <v>247</v>
      </c>
    </row>
    <row r="11" spans="1:7">
      <c r="A11" s="7" t="s">
        <v>65</v>
      </c>
      <c r="B11" s="7">
        <v>20</v>
      </c>
      <c r="C11" s="7" t="s">
        <v>104</v>
      </c>
      <c r="D11" s="7">
        <v>1</v>
      </c>
      <c r="E11" s="7" t="s">
        <v>232</v>
      </c>
      <c r="F11" s="7" t="s">
        <v>233</v>
      </c>
      <c r="G11" s="7" t="s">
        <v>248</v>
      </c>
    </row>
    <row r="12" spans="1:7">
      <c r="A12" s="7"/>
      <c r="B12" s="7"/>
      <c r="C12" s="7"/>
      <c r="D12" s="7">
        <v>2</v>
      </c>
      <c r="E12" s="7" t="s">
        <v>235</v>
      </c>
      <c r="F12" s="7" t="s">
        <v>236</v>
      </c>
      <c r="G12" s="7" t="s">
        <v>249</v>
      </c>
    </row>
    <row r="13" spans="1:7">
      <c r="A13" s="7"/>
      <c r="B13" s="7"/>
      <c r="C13" s="7"/>
      <c r="D13" s="7">
        <v>3</v>
      </c>
      <c r="E13" s="7" t="s">
        <v>238</v>
      </c>
      <c r="F13" s="7" t="s">
        <v>239</v>
      </c>
      <c r="G13" s="7" t="s">
        <v>250</v>
      </c>
    </row>
    <row r="14" spans="1:7">
      <c r="A14" s="7"/>
      <c r="B14" s="7"/>
      <c r="C14" s="7"/>
      <c r="D14" s="7">
        <v>4</v>
      </c>
      <c r="E14" s="7" t="s">
        <v>241</v>
      </c>
      <c r="F14" s="7" t="s">
        <v>242</v>
      </c>
      <c r="G14" s="7" t="s">
        <v>251</v>
      </c>
    </row>
    <row r="15" spans="1:7">
      <c r="A15" s="7" t="s">
        <v>72</v>
      </c>
      <c r="B15" s="7">
        <v>20</v>
      </c>
      <c r="C15" s="7" t="s">
        <v>104</v>
      </c>
      <c r="D15" s="7">
        <v>1</v>
      </c>
      <c r="E15" s="7" t="s">
        <v>232</v>
      </c>
      <c r="F15" s="7" t="s">
        <v>233</v>
      </c>
      <c r="G15" s="7" t="s">
        <v>252</v>
      </c>
    </row>
    <row r="16" spans="1:7">
      <c r="A16" s="7"/>
      <c r="B16" s="7"/>
      <c r="C16" s="7"/>
      <c r="D16" s="7">
        <v>2</v>
      </c>
      <c r="E16" s="7" t="s">
        <v>235</v>
      </c>
      <c r="F16" s="7" t="s">
        <v>236</v>
      </c>
      <c r="G16" s="7" t="s">
        <v>253</v>
      </c>
    </row>
    <row r="17" spans="1:7">
      <c r="A17" s="7"/>
      <c r="B17" s="7"/>
      <c r="C17" s="7"/>
      <c r="D17" s="7">
        <v>3</v>
      </c>
      <c r="E17" s="7" t="s">
        <v>238</v>
      </c>
      <c r="F17" s="7" t="s">
        <v>239</v>
      </c>
      <c r="G17" s="7" t="s">
        <v>254</v>
      </c>
    </row>
    <row r="18" spans="1:7">
      <c r="A18" s="7"/>
      <c r="B18" s="7"/>
      <c r="C18" s="7"/>
      <c r="D18" s="7">
        <v>4</v>
      </c>
      <c r="E18" s="7" t="s">
        <v>241</v>
      </c>
      <c r="F18" s="7" t="s">
        <v>242</v>
      </c>
      <c r="G18" s="7" t="s">
        <v>255</v>
      </c>
    </row>
    <row r="19" spans="1:7">
      <c r="A19" s="7" t="s">
        <v>79</v>
      </c>
      <c r="B19" s="7">
        <v>15</v>
      </c>
      <c r="C19" s="7" t="s">
        <v>231</v>
      </c>
      <c r="D19" s="7">
        <v>1</v>
      </c>
      <c r="E19" s="7" t="s">
        <v>232</v>
      </c>
      <c r="F19" s="7" t="s">
        <v>233</v>
      </c>
      <c r="G19" s="7" t="s">
        <v>256</v>
      </c>
    </row>
    <row r="20" spans="1:7">
      <c r="A20" s="7"/>
      <c r="B20" s="7"/>
      <c r="C20" s="7"/>
      <c r="D20" s="7">
        <v>2</v>
      </c>
      <c r="E20" s="7" t="s">
        <v>235</v>
      </c>
      <c r="F20" s="7" t="s">
        <v>236</v>
      </c>
      <c r="G20" s="7" t="s">
        <v>257</v>
      </c>
    </row>
    <row r="21" spans="1:7">
      <c r="A21" s="7"/>
      <c r="B21" s="7"/>
      <c r="C21" s="7"/>
      <c r="D21" s="7">
        <v>3</v>
      </c>
      <c r="E21" s="7" t="s">
        <v>238</v>
      </c>
      <c r="F21" s="7" t="s">
        <v>239</v>
      </c>
      <c r="G21" s="7" t="s">
        <v>258</v>
      </c>
    </row>
    <row r="22" spans="1:7">
      <c r="A22" s="7"/>
      <c r="B22" s="7"/>
      <c r="C22" s="7"/>
      <c r="D22" s="7">
        <v>4</v>
      </c>
      <c r="E22" s="7" t="s">
        <v>241</v>
      </c>
      <c r="F22" s="7" t="s">
        <v>242</v>
      </c>
      <c r="G22"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183</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183</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309</v>
      </c>
      <c r="D24" s="7" t="s">
        <v>332</v>
      </c>
      <c r="E24" s="7" t="s">
        <v>333</v>
      </c>
    </row>
    <row r="25" spans="1:5">
      <c r="A25" s="7">
        <v>4</v>
      </c>
      <c r="B25" s="7" t="s">
        <v>315</v>
      </c>
      <c r="C25" s="7" t="s">
        <v>309</v>
      </c>
      <c r="D25" s="7" t="s">
        <v>334</v>
      </c>
      <c r="E25" s="7" t="s">
        <v>335</v>
      </c>
    </row>
    <row r="26" spans="1:5">
      <c r="A26" s="7">
        <v>5</v>
      </c>
      <c r="B26" s="7" t="s">
        <v>318</v>
      </c>
      <c r="C26" s="7" t="s">
        <v>305</v>
      </c>
      <c r="D26" s="7" t="s">
        <v>336</v>
      </c>
      <c r="E26" s="7" t="s">
        <v>337</v>
      </c>
    </row>
    <row r="28" spans="1:5">
      <c r="A28" s="1" t="s">
        <v>338</v>
      </c>
      <c r="B28" s="1" t="s">
        <v>339</v>
      </c>
      <c r="C28" s="1"/>
      <c r="D28" s="1"/>
      <c r="E28" s="1"/>
    </row>
    <row r="29" spans="1:5">
      <c r="A29" s="10" t="s">
        <v>290</v>
      </c>
      <c r="B29" s="7" t="s">
        <v>340</v>
      </c>
      <c r="C29" s="5"/>
      <c r="D29" s="5"/>
      <c r="E29" s="5"/>
    </row>
    <row r="30" spans="1:5">
      <c r="A30" s="10" t="s">
        <v>292</v>
      </c>
      <c r="B30" s="7" t="s">
        <v>341</v>
      </c>
      <c r="C30" s="5"/>
      <c r="D30" s="5"/>
      <c r="E30" s="5"/>
    </row>
    <row r="31" spans="1:5">
      <c r="A31" s="10" t="s">
        <v>294</v>
      </c>
      <c r="B31" s="7" t="s">
        <v>342</v>
      </c>
      <c r="C31" s="5"/>
      <c r="D31" s="5"/>
      <c r="E31" s="5"/>
    </row>
    <row r="32" spans="1:5">
      <c r="A32" s="10" t="s">
        <v>296</v>
      </c>
      <c r="B32" s="7" t="s">
        <v>343</v>
      </c>
      <c r="C32" s="5"/>
      <c r="D32" s="5"/>
      <c r="E32" s="5"/>
    </row>
    <row r="33" spans="1:5">
      <c r="A33" s="10" t="s">
        <v>298</v>
      </c>
      <c r="B33" s="7" t="s">
        <v>344</v>
      </c>
      <c r="C33" s="5"/>
      <c r="D33" s="5"/>
      <c r="E33" s="5"/>
    </row>
    <row r="34" spans="1:5">
      <c r="A34" s="11" t="s">
        <v>183</v>
      </c>
      <c r="B34" s="11" t="s">
        <v>300</v>
      </c>
      <c r="C34" s="11" t="s">
        <v>301</v>
      </c>
      <c r="D34" s="11" t="s">
        <v>302</v>
      </c>
      <c r="E34" s="11" t="s">
        <v>303</v>
      </c>
    </row>
    <row r="35" spans="1:5">
      <c r="A35" s="7">
        <v>1</v>
      </c>
      <c r="B35" s="7" t="s">
        <v>304</v>
      </c>
      <c r="C35" s="7" t="s">
        <v>305</v>
      </c>
      <c r="D35" s="7" t="s">
        <v>345</v>
      </c>
      <c r="E35" s="7" t="s">
        <v>346</v>
      </c>
    </row>
    <row r="36" spans="1:5">
      <c r="A36" s="7">
        <v>2</v>
      </c>
      <c r="B36" s="7" t="s">
        <v>308</v>
      </c>
      <c r="C36" s="7" t="s">
        <v>309</v>
      </c>
      <c r="D36" s="7" t="s">
        <v>347</v>
      </c>
      <c r="E36" s="7" t="s">
        <v>348</v>
      </c>
    </row>
    <row r="37" spans="1:5">
      <c r="A37" s="7">
        <v>3</v>
      </c>
      <c r="B37" s="7" t="s">
        <v>312</v>
      </c>
      <c r="C37" s="7" t="s">
        <v>309</v>
      </c>
      <c r="D37" s="7" t="s">
        <v>349</v>
      </c>
      <c r="E37" s="7" t="s">
        <v>350</v>
      </c>
    </row>
    <row r="38" spans="1:5">
      <c r="A38" s="7">
        <v>4</v>
      </c>
      <c r="B38" s="7" t="s">
        <v>315</v>
      </c>
      <c r="C38" s="7" t="s">
        <v>309</v>
      </c>
      <c r="D38" s="7" t="s">
        <v>351</v>
      </c>
      <c r="E38" s="7" t="s">
        <v>352</v>
      </c>
    </row>
    <row r="39" spans="1:5">
      <c r="A39" s="7">
        <v>5</v>
      </c>
      <c r="B39" s="7" t="s">
        <v>318</v>
      </c>
      <c r="C39" s="7" t="s">
        <v>305</v>
      </c>
      <c r="D39" s="7" t="s">
        <v>353</v>
      </c>
      <c r="E39" s="7" t="s">
        <v>354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355</v>
      </c>
      <c r="B1" s="4"/>
      <c r="C1" s="4"/>
      <c r="D1" s="4"/>
    </row>
    <row r="2" spans="1:4">
      <c r="A2" s="8" t="s">
        <v>224</v>
      </c>
      <c r="B2" s="8" t="s">
        <v>356</v>
      </c>
      <c r="C2" s="8" t="s">
        <v>357</v>
      </c>
      <c r="D2" s="8" t="s">
        <v>358</v>
      </c>
    </row>
    <row r="3" spans="1:4">
      <c r="A3" s="7" t="s">
        <v>359</v>
      </c>
      <c r="B3" s="7" t="s">
        <v>360</v>
      </c>
      <c r="C3" s="7" t="s">
        <v>361</v>
      </c>
      <c r="D3" s="7" t="s">
        <v>362</v>
      </c>
    </row>
    <row r="4" spans="1:4">
      <c r="A4" s="7" t="s">
        <v>359</v>
      </c>
      <c r="B4" s="7" t="s">
        <v>363</v>
      </c>
      <c r="C4" s="7" t="s">
        <v>364</v>
      </c>
      <c r="D4" s="7" t="s">
        <v>365</v>
      </c>
    </row>
    <row r="5" spans="1:4">
      <c r="A5" s="7" t="s">
        <v>359</v>
      </c>
      <c r="B5" s="7" t="s">
        <v>366</v>
      </c>
      <c r="C5" s="7" t="s">
        <v>367</v>
      </c>
      <c r="D5" s="7" t="s">
        <v>368</v>
      </c>
    </row>
    <row r="6" spans="1:4">
      <c r="A6" s="7" t="s">
        <v>369</v>
      </c>
      <c r="B6" s="7" t="s">
        <v>360</v>
      </c>
      <c r="C6" s="7" t="s">
        <v>361</v>
      </c>
      <c r="D6" s="7" t="s">
        <v>370</v>
      </c>
    </row>
    <row r="7" spans="1:4">
      <c r="A7" s="7" t="s">
        <v>369</v>
      </c>
      <c r="B7" s="7" t="s">
        <v>363</v>
      </c>
      <c r="C7" s="7" t="s">
        <v>364</v>
      </c>
      <c r="D7" s="7" t="s">
        <v>371</v>
      </c>
    </row>
    <row r="8" spans="1:4">
      <c r="A8" s="7" t="s">
        <v>369</v>
      </c>
      <c r="B8" s="7" t="s">
        <v>366</v>
      </c>
      <c r="C8" s="7" t="s">
        <v>367</v>
      </c>
      <c r="D8" s="7" t="s">
        <v>372</v>
      </c>
    </row>
    <row r="9" spans="1:4">
      <c r="A9" s="7" t="s">
        <v>373</v>
      </c>
      <c r="B9" s="7" t="s">
        <v>360</v>
      </c>
      <c r="C9" s="7" t="s">
        <v>374</v>
      </c>
      <c r="D9" s="7" t="s">
        <v>375</v>
      </c>
    </row>
    <row r="10" spans="1:4">
      <c r="A10" s="7" t="s">
        <v>373</v>
      </c>
      <c r="B10" s="7" t="s">
        <v>363</v>
      </c>
      <c r="C10" s="7" t="s">
        <v>376</v>
      </c>
      <c r="D10" s="7" t="s">
        <v>377</v>
      </c>
    </row>
    <row r="11" spans="1:4">
      <c r="A11" s="7" t="s">
        <v>373</v>
      </c>
      <c r="B11" s="7" t="s">
        <v>366</v>
      </c>
      <c r="C11" s="7" t="s">
        <v>378</v>
      </c>
      <c r="D11" s="7" t="s">
        <v>379</v>
      </c>
    </row>
    <row r="12" spans="1:4">
      <c r="A12" s="7" t="s">
        <v>380</v>
      </c>
      <c r="B12" s="7" t="s">
        <v>360</v>
      </c>
      <c r="C12" s="7" t="s">
        <v>381</v>
      </c>
      <c r="D12" s="7" t="s">
        <v>382</v>
      </c>
    </row>
    <row r="13" spans="1:4">
      <c r="A13" s="7" t="s">
        <v>380</v>
      </c>
      <c r="B13" s="7" t="s">
        <v>363</v>
      </c>
      <c r="C13" s="7" t="s">
        <v>383</v>
      </c>
      <c r="D13" s="7" t="s">
        <v>384</v>
      </c>
    </row>
    <row r="14" spans="1:4">
      <c r="A14" s="7" t="s">
        <v>380</v>
      </c>
      <c r="B14" s="7" t="s">
        <v>366</v>
      </c>
      <c r="C14" s="7" t="s">
        <v>385</v>
      </c>
      <c r="D14" s="7" t="s">
        <v>386</v>
      </c>
    </row>
    <row r="15" spans="1:4">
      <c r="A15" s="7" t="s">
        <v>387</v>
      </c>
      <c r="B15" s="7" t="s">
        <v>360</v>
      </c>
      <c r="C15" s="7" t="s">
        <v>361</v>
      </c>
      <c r="D15" s="7" t="s">
        <v>388</v>
      </c>
    </row>
    <row r="16" spans="1:4">
      <c r="A16" s="7" t="s">
        <v>387</v>
      </c>
      <c r="B16" s="7" t="s">
        <v>363</v>
      </c>
      <c r="C16" s="7" t="s">
        <v>364</v>
      </c>
      <c r="D16" s="7" t="s">
        <v>389</v>
      </c>
    </row>
    <row r="17" spans="1:4">
      <c r="A17" s="7" t="s">
        <v>387</v>
      </c>
      <c r="B17" s="7" t="s">
        <v>366</v>
      </c>
      <c r="C17" s="7" t="s">
        <v>367</v>
      </c>
      <c r="D17"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2026-07-10T20:30:43+02:00</dcterms:created>
  <dcterms:modified xsi:type="dcterms:W3CDTF">2026-07-10T20:30:43+02:00</dcterms:modified>
  <dc:title>Currículo LOMLOE Educacion fisica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