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<sst xmlns="http://schemas.openxmlformats.org/spreadsheetml/2006/main" uniqueCount="523">
  <si>
    <t>Corrigiendo.es</t>
  </si>
  <si>
    <t>Materia</t>
  </si>
  <si>
    <t>Educacion fisica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</si>
  <si>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</si>
  <si>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</si>
  <si>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</si>
  <si>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</si>
  <si>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</si>
  <si>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</si>
  <si>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</si>
  <si>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</si>
  <si>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</si>
  <si>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</si>
  <si>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</si>
  <si>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</si>
  <si>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</si>
  <si>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</si>
  <si>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</si>
  <si>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</si>
  <si>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</si>
  <si>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</si>
  <si>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</si>
  <si>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17:38</t>
  </si>
  <si>
    <t>Resumen ejecutivo (CCAA vs BOE)</t>
  </si>
  <si>
    <t>Aragón aplica el currículo base del RD 217/2022 para 4.º ESO de Educación Física al no haber publicado decreto autonómico.</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</si>
  <si>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</si>
  <si>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</si>
  <si>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Educacion fisica</t>
  </si>
  <si>
    <t>Resumen ejecutivo</t>
  </si>
  <si>
    <t>Mantiene del BOE</t>
  </si>
  <si>
    <t>Se mantienen íntegramente las cinco competencias específicas y sus criterios de evaluación del RD 217/2022.</t>
  </si>
  <si>
    <t>Decreto de referencia</t>
  </si>
  <si>
    <t>RD 217/2022, de 29 de marzo, por el que se establece la ordenación y las enseñanzas mínimas de la Educación Secundaria Obligatoria.</t>
  </si>
  <si>
    <t>Implicación para la programación</t>
  </si>
  <si>
    <t>La programación debe ceñirse al currículo estatal sin adaptaciones autonómicas.</t>
  </si>
  <si>
    <t>Variante</t>
  </si>
  <si>
    <t>Código</t>
  </si>
  <si>
    <t>Descripción oficial</t>
  </si>
  <si>
    <t>Resumen claro</t>
  </si>
  <si>
    <t>Qué hace el alumnado</t>
  </si>
  <si>
    <t>No es</t>
  </si>
  <si>
    <t>Ejemplo de actividad</t>
  </si>
  <si>
    <t>Palabra clave pedagógica</t>
  </si>
  <si>
    <t>Educación Física</t>
  </si>
  <si>
    <t>CE.EF.1</t>
  </si>
  <si>
    <t>Adaptar la motricidad para resolver diferentes situaciones motrices según su lógica interna (las capacidades físicas, perceptivo-motrices y coordinativas, así como las habilidades y destrezas motrices, aplicando procesos de percepción, decisión y ejecución) para consolidar actitudes de superación, crecimiento y resiliencia al enfrentarse a desafíos físicos.</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</si>
  <si>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</si>
  <si>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</si>
  <si>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</si>
  <si>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</si>
  <si>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</si>
  <si>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CE.EF.2</t>
  </si>
  <si>
    <t>Practicar, analizar y valorar distintas manifestaciones de la cultura motriz aprovechando las posibilidades y recursos expresivos que ofrece la acción motriz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</si>
  <si>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</si>
  <si>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</si>
  <si>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</si>
  <si>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</si>
  <si>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CE.EF.3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</si>
  <si>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próximo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</si>
  <si>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</si>
  <si>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</si>
  <si>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</si>
  <si>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</si>
  <si>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</si>
  <si>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CE.EF.4</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</si>
  <si>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</si>
  <si>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</si>
  <si>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</si>
  <si>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</si>
  <si>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</si>
  <si>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</si>
  <si>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CE.EF.5</t>
  </si>
  <si>
    <t>Adoptar un estilo de vida activo y saludable mediante la práctica física, seleccionando e incorporando intencionalmente actividades físicas, deportivas y artístico-expresivas, partiendo de la aceptación de la propia realidad corporal y la de los demás, para tomar decisiones encaminadas hacia la salud integral (física, mental y social), y hacer un uso saludable y autónomo del tiempo libre, mejorando su calidad de vida.</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</si>
  <si>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</si>
  <si>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</si>
  <si>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</si>
  <si>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</si>
  <si>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</si>
  <si>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</si>
  <si>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</si>
  <si>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</si>
  <si>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</si>
  <si>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</si>
  <si>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</si>
  <si>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Resolver situaciones motrices de carácter individual, aplicando los principios operacionales específicos de la especialidad, incluyendo estrategias de autoevaluación y coevaluación tanto del proceso como del resultado.</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</si>
  <si>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</si>
  <si>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</si>
  <si>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</si>
  <si>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</si>
  <si>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</si>
  <si>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</si>
  <si>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Resolver situaciones motrices de oposición, aplicando los principios operacionales del juego, para encadenar acciones tácticas más complejas propias de la lógica interna de dichas situaciones, evidenciando un mayor control en la codificación y descodificación de las conductas motrices propias y del rival.</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</si>
  <si>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</si>
  <si>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</si>
  <si>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</si>
  <si>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</si>
  <si>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</si>
  <si>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Resolver situaciones motrices de cooperación, utilizando los recursos adecuados para solucionar los retos o problemas motores propios de la lógica interna de dichas situaciones, incluyendo estrategias de autoevaluación y coevaluación tanto del proceso como del resultado.</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</si>
  <si>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</si>
  <si>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</si>
  <si>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</si>
  <si>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</si>
  <si>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Resolver situaciones motrices basadas en la colaboración y la oposición, aplicando los principios operacionales tácticos propios de estas situaciones motrices, para desarrollar conductas ofensivas y defensivas de mayor complejidad.</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</si>
  <si>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</si>
  <si>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</si>
  <si>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</si>
  <si>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</si>
  <si>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Resolver situaciones motrices que se desarrollan en un medio físico con incertidumbre mostrando habilidades para la adaptación, aprovechando eficientemente las propias capacidades y aplicando de manera autónoma procesos de percepción, decisión y acción en contextos reales, como el centro escolar o el entorno próximo, o simulados de actuación, reflexionando sobre las soluciones y resultados obtenido, aplicando normas de seguridad.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</si>
  <si>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</si>
  <si>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</si>
  <si>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</si>
  <si>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</si>
  <si>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Crear y representar composiciones individuales o colectivas, mediante el desarrollo de una motricidad simbólica a través de la expresión y la comunicación, con o sin base musical, de manera coordinada y estética y ayudando a difundir y compartir dichas prácticas entre compañeros y compañeras u otras personas de la comunidad.</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</si>
  <si>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</si>
  <si>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</si>
  <si>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</si>
  <si>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</si>
  <si>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</si>
  <si>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Comprender y practicar diversas modalidades relacionadas con la cultura propia, la tradicional o las procedentes de otros lugares del mundo, identificando y contextualizando la influencia social del deporte y otras manifestaciones motrices, en las sociedades actuales y valorando sus orígenes, evolución, distintas manifestaciones e intereses económico-políticos.</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</si>
  <si>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</si>
  <si>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</si>
  <si>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</si>
  <si>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</si>
  <si>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</si>
  <si>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Adoptar y mostrar actitudes comprometidas y conscientes acerca de los distintos estereotipos de género y comportamientos sexistas que se siguen produciendo en algunos contextos de la motricidad, identificando los factores que contribuyen a su mantenimiento y ayudando a difundir referentes de ambos géneros en el ámbito físico-deportivo.</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</si>
  <si>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</si>
  <si>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</si>
  <si>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</si>
  <si>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</si>
  <si>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Planificar, desarrollar y compartir con seguridad la práctica física y cotidiana manejando recursos y aplicaciones digitales vinculadas al ámbito de las actividades físicas, deportivas y artístico-expresivas.</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</si>
  <si>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</si>
  <si>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</si>
  <si>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</si>
  <si>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</si>
  <si>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</si>
  <si>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practicas antideportivas, evitando la competitividad desmedida buscando posibilidades de inclusión y participación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</si>
  <si>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</si>
  <si>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</si>
  <si>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</si>
  <si>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</si>
  <si>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</si>
  <si>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</si>
  <si>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</si>
  <si>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</si>
  <si>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</si>
  <si>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</si>
  <si>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practicas motrices con autonomía y haciendo uso efectivo de habilidades sociales de dialogo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</si>
  <si>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</si>
  <si>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</si>
  <si>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</si>
  <si>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</si>
  <si>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</si>
  <si>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Participar en actividades físico-deportivas en entornos naturales y urbanos, disfrutando de ellos de manera sostenible, minimizando el impacto ambiental que estas puedan producir, siendo conscientes de su huella ecológica, y desarrollando actuaciones intencionadas dirigidas a la conservación y mejora de las condiciones de los espacios en los que se desarrollen.</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</si>
  <si>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</si>
  <si>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</si>
  <si>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</si>
  <si>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</si>
  <si>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Incorporar de forma autónoma rutinas de higiene antes y después de las sesiones, dosificar el esfuerzo durante toda la práctica e interiorizar cuestiones de educación postural en las rutinas propias de una práctica motriz saludable y responsable.</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</si>
  <si>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</si>
  <si>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</si>
  <si>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</si>
  <si>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</si>
  <si>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</si>
  <si>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Adoptar de manera responsable y autónoma medidas específicas para la prevención de lesiones antes, durante y después de la práctica de actividad física, aprendiendo a reconocer situaciones de riesgo para actuar preventivamente.</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</si>
  <si>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</si>
  <si>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</si>
  <si>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</si>
  <si>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</si>
  <si>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Actuar de acuerdo con los protocolos de intervención ante situaciones de emergencia o accidentes aplicando medidas específicas de primeros auxilios.</t>
  </si>
  <si>
    <t>Instrumento competencial</t>
  </si>
  <si>
    <t>Planificar y autorregular la práctica de actividad física (en el medio natural, urbano o en el centro escolar) orientada a la salud integral y al estilo de vida activo, según las necesidades e intereses individuales (intentando aunar intereses con otros) para un periodo concreto de tiempo, utilizando dinámicas de autoevaluación que tengan en consideración las actividades físicas que realiza en su semana habitual.</t>
  </si>
  <si>
    <t>Bloque</t>
  </si>
  <si>
    <t>#</t>
  </si>
  <si>
    <t>Saber oficial</t>
  </si>
  <si>
    <t>Dimensión</t>
  </si>
  <si>
    <t>Saber previo necesario</t>
  </si>
  <si>
    <t>Conexión competencial</t>
  </si>
  <si>
    <t>Ejemplo actividad de aula</t>
  </si>
  <si>
    <t>Saberes básicos del decreto</t>
  </si>
  <si>
    <t>Acciones motrices individuales. Principios operacionales: ritmo y aceleración, coordinación de fuerzas y encadenamiento de acciones. Autoevaluar su acción y búsqueda de adaptaciones motrices para resolver eficientemente situaciones individuales de cierta complejidad. Por ejemplo: atletismo (carreras, saltos y lanzamientos), habilidades gimnásticas básicas (equilibrios, giros y volteos), patinaje, natación, triatlón o parkour, entre otros.</t>
  </si>
  <si>
    <t>Acciones motrices cooperativas. Principios operacionales: coordinación de las acciones motrices para la resolución de la acción/tarea en situaciones cooperativas. Variedad de respuestas originales para la solución a un reto propuesto a un problema que surja de la propia acción motriz, juego o reto. Autocontrol del proceso y autoevaluación del proceso y el resultado. Por ejemplo: acrosport, gimnasia rítmica conjuntos, relevos, retos cooperativos, entre otros.</t>
  </si>
  <si>
    <t>Acciones motrices de oposición. Principios operacionales: búsqueda de la acción más óptima en función de la acción y ubicación del rival o el móvil, acción/reacción, anticipación a las acciones del oponente mediante la descodificación de la conducta motriz. Alternancia táctica, equilibrio/desequilibrio en el espacio propio y ajeno. Desarrollar un proyecto táctico en función de las acciones del rival durante la práctica. Por ejemplo: duelos con distancia nula o casi nula como juegos de lucha, judo, defensa personal, entre otros. Duelos con distancia de 1 a 3 metros como, por ejemplo: bádminton, mini tenis, palas, tenis de mesa, taekwondo, entre otros. Duelos de larga distancia y pared como, por ejemplo: tenis, frontenis o pelota mano entre otros, y todo el universo de juegos populares de estructura uno contra otro.</t>
  </si>
  <si>
    <t>Acciones motrices de colaboración-oposición. Principios operacionales: tomas de decisión y acción basadas en la identificación de espacios peligrosos en ataque y defensa. Algoritmo de ataque y algoritmo de defensa. Elaboración y desarrollo de acciones tácticas colectivas complejas, ofensivas y defensivas durante la práctica. Por ejemplo: balonmano, baloncesto, rugby, fútbol, voleibol, béisbol, hockey, dodgeball, colpbol, touchball entre otros, y todo el universo de juegos populares con estructura de duelo entre dos equipos.</t>
  </si>
  <si>
    <t>Acciones motrices con incertidumbre del medio. Principios operacionales: descodificación de la incertidumbre del medio para elaborar planes de acción en el centro escolar y el entorno próximo. Observar la incertidumbre del entorno, valorar el riesgo de las acciones y decidir su acción motriz en el entorno con mayor nivel de incertidumbre. Gestionar y regular la energía para llevar a buen término una actividad con economía y eficacia. Realización de un proyecto de acción en el medio natural (orientación, senderismo, cicloturismo, ...). Normas de seguridad asociadas a las diferentes prácticas. Por ejemplo: senderismo, orientación, marcha nórdica, esquí, rutas BTT y escalada, entre otros.</t>
  </si>
  <si>
    <t>Acciones motrices con intención artístico-expresivas. Uso de la motricidad simbólica. Explorar, expresar y comunicar. Creatividad motriz e improvisación. Usos comunicativos de la motricidad: técnicas especificas de expresión corporal. Proyectos de acción: el proceso creativo guiado, producción colectiva o individual, organización de espectáculos y eventos artístico-expresivos. Por ejemplo: danza creación, danza contemporánea, teatro de sombras, juego dramático, bailes y danzas, ...</t>
  </si>
  <si>
    <t>Aportaciones de la cultura motriz a la herencia cultural. Los deportes como seña de identidad cultural. Grandes manifestaciones de los deportes. El deporte en el entorno inmediato.</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</si>
  <si>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</si>
  <si>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</si>
  <si>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Conocimiento y aplicación de recursos TIC en las actividades físicas, deportivas y artístico-expresivas.</t>
  </si>
  <si>
    <t>Uso de aplicaciones digitales como ayuda para la planificación, desarrollo y control de actividades físicas, deportivas y artísticoexpresivas.</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</si>
  <si>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</si>
  <si>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</si>
  <si>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</si>
  <si>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</si>
  <si>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los desplazamientos activos cotidianos para una movilidad segura, saludable y sostenible.</t>
  </si>
  <si>
    <t>La práctica de la bicicleta como medio de transporte habitual.</t>
  </si>
  <si>
    <t>Nuevos espacios y prácticas deportivas urbanas (crossfit, gimnasios urbanos, circuitos de calistenia o similares).</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</si>
  <si>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</si>
  <si>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</si>
  <si>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Preparación de la práctica motriz: mantenimiento y reparación de material deportivo.</t>
  </si>
  <si>
    <t>Cuidado del entorno, como servicio a la comunidad, durante la práctica de actividad física en entornos naturales y urbanos.</t>
  </si>
  <si>
    <t>Barreras arquitectónicas y obstáculos del entorno que impidan o dificulten la actividad física autónoma y saludable en el espacio público y vial</t>
  </si>
  <si>
    <t>La higiene como elemento imprescindible en la práctica de actividad física y deportiva.</t>
  </si>
  <si>
    <t>Hábitos posturales en la realización de actividad física y en acciones cotidianas.</t>
  </si>
  <si>
    <t>Capacidades físicas básicas, sistemas de entrenamiento, conocimiento para el desarrollo de las mismas.</t>
  </si>
  <si>
    <t>Planificación y autorregulación de proyectos motores: establecimiento de mecanismos de autoevaluación para reconducir los procesos de trabajo.</t>
  </si>
  <si>
    <t>Elección de la práctica física: gestión y enfoque de los diferentes usos y finalidades de la actividad física y del deporte en función del contexto, actividad y compañeros y compañeras de realización.</t>
  </si>
  <si>
    <t>Prevención de accidentes en las prácticas motrices: medidas de seguridad en actividades físicas dentro y fuera del centro escolar.</t>
  </si>
  <si>
    <t>Actuaciones ante accidentes. Reanimación mediante desfibrilador automático (DEA) o semiautomático (DESA). Protocolo RCP (reanimación cardiopulmonar). Técnicas específicas e indicios de accidentes cardiovasculares (maniobra de Heimlich, señales de ictus y similares).</t>
  </si>
  <si>
    <t>Salud física: control de resultados y variables fisiológicas básicas como consecuencia del ejercicio físico. Autorregulación y planificación del entrenamiento. Reconocimiento de la aptitud física y establecimiento de necesidades de un grupo de alumnos/as. Determinación, aplicación y control de actividades a planes de entrenamiento a medio plazo, realizados en pequeño grupo.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</si>
  <si>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Suplementación y dopaje en el deporte. Riesgos y condicionantes éticos. Actividades físicas, deportivas y artísticoexpresivas propias para el trabajo en común: cooperación y oposición correctamente conducidas.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</si>
  <si>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</si>
  <si>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</si>
  <si>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</si>
  <si>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</si>
  <si>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</si>
  <si>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</si>
  <si>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</si>
  <si>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</si>
  <si>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</si>
  <si>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</si>
  <si>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</si>
  <si>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</si>
  <si>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</si>
  <si>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</si>
  <si>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</si>
  <si>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</si>
  <si>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</si>
  <si>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</si>
  <si>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</si>
  <si>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</si>
  <si>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</si>
  <si>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</si>
  <si>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</si>
  <si>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</si>
  <si>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</si>
  <si>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</si>
  <si>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</si>
  <si>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</si>
  <si>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</si>
  <si>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</si>
  <si>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</si>
  <si>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</si>
  <si>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</si>
  <si>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</si>
  <si>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</si>
  <si>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</si>
  <si>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</si>
  <si>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</si>
  <si>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</si>
  <si>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Trimestre</t>
  </si>
  <si>
    <t>Título pedagógico</t>
  </si>
  <si>
    <t>Horas estimadas</t>
  </si>
  <si>
    <t>SDA recomendada</t>
  </si>
  <si>
    <t>Saberes principales</t>
  </si>
  <si>
    <t>Criterios evaluables</t>
  </si>
  <si>
    <t>Competencias dominantes</t>
  </si>
  <si>
    <t>Autonomía, Acondicionamiento y Primeros Auxilios</t>
  </si>
  <si>
    <t>SDA: 'Mi plan de entrenamiento'. Creación de un diario de entrenamiento personal y aprendizaje de técnicas de soporte vital básico.</t>
  </si>
  <si>
    <t xml:space="preserve">
• Acciones motrices individuales. Principios operacionales: ritmo y aceleración, coordinación de fuerzas y encadenamiento de acciones. Autoevaluar su acción y búsqueda de adaptaciones motrices para resolver eficientemente situaciones individuales de cierta complejidad.
• Capacidades físicas básicas, sistemas de entrenamiento, conocimiento para el desarrollo de las mismas.
• Planificación y autorregulación de proyectos motores: establecimiento de mecanismos de autoevaluación para reconducir los procesos de trabajo.
• Elección de la práctica física: gestión y enfoque de los diferentes usos y finalidades de la actividad física y del deporte en función del contexto, actividad y compañeros y compañeras de realización.
• Actuaciones ante accidentes. Reanimación mediante desfibrilador automático (DEA) o semiautomático (DESA). Protocolo RCP (reanimación cardiopulmonar). Técnicas específicas e indicios de accidentes cardiovasculares (maniobra de Heimlich, señales de ictus y similares).
• Salud física: control de resultados y variables fisiológicas básicas como consecuencia del ejercicio físico. Autorregulación y planificación del entrenamiento. Reconocimiento de la aptitud física y establecimiento de necesidades de un grupo de alumnos/as. Determinación, aplicación y control de actividades a planes de entrenamiento a medio plazo, realizados en pequeño grupo. Alimentación saludable y análisis crítico de la publicidad.</t>
  </si>
  <si>
    <t>1.1: Resolver situaciones motrices de carácter individual, aplicando los principios operacionales específicos.
5.3: Actuar de acuerdo con los protocolos de intervención ante situaciones de emergencia o accidentes aplicando técnicas de primeros auxilios.
5.4: Planificar y autorregular la práctica de actividad física de forma autónoma y consciente.</t>
  </si>
  <si>
    <t>CE.EF.1
CE.EF.5</t>
  </si>
  <si>
    <t>Instrumentos / evaluación</t>
  </si>
  <si>
    <t>Pruebas de ejecución técnica individual, portafolio del plan de entrenamiento y simulacro práctico de RCP/DEA.</t>
  </si>
  <si>
    <t>Expresión, Cultura y Desafíos Colectivos</t>
  </si>
  <si>
    <t>SDA: 'El show de la expresión'. Montaje de una coreografía colectiva (acrosport o danza) que integre crítica social sobre los modelos estéticos.</t>
  </si>
  <si>
    <t xml:space="preserve">
• Acciones motrices cooperativas. Principios operacionales: coordinación de las acciones motrices para la resolución de la acción/tarea en situaciones cooperativas. Autocontrol del proceso y autoevaluación.
• Acciones motrices de oposición. Principios operacionales: búsqueda de la acción más óptima en función de la acción y ubicación del rival, anticipación y alternancia táctica.
• Acciones motrices con intención artístico-expresivas. Uso de la motricidad simbólica. Creatividad motriz e improvisación. Proyectos de acción: el proceso creativo guiado.
• Aportaciones de la cultura motriz a la herencia cultural. Los deportes como seña de identidad cultural. Grandes manifestaciones de los deportes.
• Influencia del deporte en la cultura actual: deporte e intereses políticos y económicos.
• Salud social: Suplementación y dopaje en el deporte. Riesgos y condicionantes éticos.
• Salud mental: exigencias y presiones de la competición. Tipologías corporales predominantes y análisis crítico de modelos estéticos y trastornos (vigorexia, anorexia, bulimia).</t>
  </si>
  <si>
    <t>1.2: Resolver situaciones motrices de oposición aplicando principios operacionales.
1.3: Resolver situaciones motrices de cooperación utilizando recursos adecuados.
1.6: Crear y representar composiciones individuales o colectivas mediante motricidad expresiva.
2.1: Comprender y practicar diversas modalidades relacionadas con la cultura propia o tradicional.
3.2: Cooperar o colaborar en la práctica de diferentes producciones motrices y proyectos.</t>
  </si>
  <si>
    <t>CE.EF.2
CE.EF.3</t>
  </si>
  <si>
    <t>Rúbrica de la producción artística, observación sistemática de duelos de oposición y debates sobre ética deportiva.</t>
  </si>
  <si>
    <t>Sociedad, Entorno y Acción Ciudadana</t>
  </si>
  <si>
    <t>SDA: 'Urban Raid: Mi ciudad se mueve'. Organización de una jornada de orientación urbana y cicloturismo identificando barreras arquitectónicas.</t>
  </si>
  <si>
    <t xml:space="preserve">
• Acciones motrices de colaboración-oposición. Principios operacionales: tomas de decisión basadas en espacios peligrosos. Algoritmos de ataque y defensa colectiva.
• Acciones motrices con incertidumbre del medio. Descodificación de la incertidumbre para planes de acción en el centro y entorno próximo. Proyecto de acción en el medio natural.
• Respeto a las reglas: las reglas de juego como elemento de integración social. Funciones de arbitraje deportivo.
• Normas de uso: respeto a las normas viales en los desplazamientos activos cotidianos para una movilidad segura, saludable y sostenible.
• La práctica de la bicicleta como medio de transporte habitual.
• Nuevos espacios y prácticas deportivas urbanas (crossfit, gimnasios urbanos, circuitos de calistenia).
• Análisis y gestión del riesgo propio y de los demás en las prácticas físico-deportivas en el medio natural y urbano.
• Consumo responsable: uso sostenible y mantenimiento de recursos urbanos y naturales.
• Preparación de la práctica motriz: mantenimiento y reparación de material deportivo.
• Cuidado del entorno, como servicio a la comunidad, durante la práctica de actividad física.
• Barreras arquitectónicas y obstáculos del entorno que dificulten la actividad física autónoma.</t>
  </si>
  <si>
    <t>1.4: Resolver situaciones motrices basadas en la colaboración y la oposición.
1.5: Resolver situaciones motrices en medio físico con incertidumbre.
2.3: Planificar, desarrollar y compartir con seguridad la práctica física cotidiana.
3.1: Practicar y participar activamente asumiendo responsabilidades en la organización.
3.3: Relacionarse y entenderse con el resto de participantes durante las prácticas.
4.1: Participar en actividades físico-deportivas en entornos naturales y urbanos de forma sostenible.</t>
  </si>
  <si>
    <t>CE.EF.1
CE.EF.3
CE.EF.4</t>
  </si>
  <si>
    <t>Registro de desempeño en deportes colectivos, proyecto de salida al medio natural y mapa de activos de salud urbanos.</t>
  </si>
  <si>
    <t>Situaciones de aprendizaje sugeridas (SDA)</t>
  </si>
  <si>
    <t>SDA 1</t>
  </si>
  <si>
    <t>Descubre y comparte: la cultura activa de Aragón</t>
  </si>
  <si>
    <t>Subtítulo</t>
  </si>
  <si>
    <t>Creación de un videoblog sobre juegos tradicionales y actividad física saludable en nuestro entorno</t>
  </si>
  <si>
    <t>Contexto</t>
  </si>
  <si>
    <t>IES en Zaragoza, alumnado de 4.º ESO con diversidad cultural y motriz. Aragón cuenta con una rica tradición de juegos populares (la rana, el paloteo, la chapeta) y entornos naturales como los Pirineos y la Sierra de Guara, ideales para la práctica física sostenible. El centro dispone de tablets y conexión wifi.</t>
  </si>
  <si>
    <t>Reto central</t>
  </si>
  <si>
    <t>¿Puedes diseñar y grabar una serie de videoblogs que promuevan la práctica de juegos tradicionales aragoneses y actividades al aire libre, integrando medidas de seguridad y hábitos saludables, para animar a otros jóvenes a participar?</t>
  </si>
  <si>
    <t>Recursos</t>
  </si>
  <si>
    <t xml:space="preserve">
• Espacio exterior (patio, parque, sendero)
• Tablets o smartphones con cámara
• Ordenadores con software de edición (OpenShot, CapCut)
• Material de juegos tradicionales (petos, cuerdas, bolos, etc.)
• Fichas técnicas guía
• Cuestionario de autoevaluación</t>
  </si>
  <si>
    <t>Transversales</t>
  </si>
  <si>
    <t>Educación para la salud (higiene, prevención de lesiones), educación ambiental (uso sostenible de espacios naturales), competencia digital (creación y edición de vídeo), educación en valores (cooperación, respeto a la diversidad cultural y de género).</t>
  </si>
  <si>
    <t>Fase</t>
  </si>
  <si>
    <t>Duración</t>
  </si>
  <si>
    <t>Descripción</t>
  </si>
  <si>
    <t>Evidencia recogida</t>
  </si>
  <si>
    <t>Activación y planteamiento del reto</t>
  </si>
  <si>
    <t>1 sesión</t>
  </si>
  <si>
    <t>Se presenta el reto: crear una serie de videoblogs que promuevan juegos tradicionales aragoneses y actividad física saludable. Se visionan ejemplos de videoblogs deportivos, se debate sobre qué juegos conocen y cómo podrían mostrarlos. Se forman equipos de 4-5 alumnos y se reparten roles iniciales. Cada equipo elige un juego tradicional (la rana, el paloteo, la billarda, etc.) y una ruta o espacio natural de Aragón (parque, monte, río).</t>
  </si>
  <si>
    <t>Lista de intereses y juego/ruta elegidos por cada equipo (rúbrica de participación inicial).</t>
  </si>
  <si>
    <t>Adquisición guiada de saberes</t>
  </si>
  <si>
    <t>2 sesiones</t>
  </si>
  <si>
    <t>Sesión 1: Investigación documental sobre el juego elegido: origen, reglas, vestimenta, material. Se analizan textos y vídeos históricos. Se repasan medidas de seguridad e higiene en la práctica. Sesión 2: Taller práctico del juego en el patio o gimnasio, practicando las reglas y anotando sensaciones físicas y emocionales. Se reflexiona sobre la dosificación del esfuerzo y la prevención de lesiones. Cada equipo completa una ficha técnica del juego.</t>
  </si>
  <si>
    <t>Ficha técnica del juego (historia, reglas, seguridad) y registro de autorregulación (Frecuencia Cardíaca, percepción del esfuerzo).</t>
  </si>
  <si>
    <t>Aplicación al reto</t>
  </si>
  <si>
    <t>3 sesiones</t>
  </si>
  <si>
    <t>Sesión 1: Planificación del guion y storyboard del videoblog. Cada equipo decide qué planos grabará (explicación, demostración, ruta). Asigna roles: presentador, cámara, editor, responsable de seguridad. Sesión 2: Grabación en exteriores (patio, parque cercano, sendero). Se aplican las normas de seguridad y se registran las actividades físicas. Sesión 3: Grabación de interiores (presentación, cierre) y recopilación de archivos. Se fomenta la cooperación y resolución de conflictos.</t>
  </si>
  <si>
    <t>Storyboard validado, plan de grabación, y registro de cooperación (observación directa con escala).</t>
  </si>
  <si>
    <t>Producción y comunicación</t>
  </si>
  <si>
    <t>Sesión de edición: los equipos montan el videoblog con software libre (OpenShot, CapCut) incorporando música, textos explicativos y créditos. Cada vídeo incluye un apartado de seguridad y hábitos saludables (higiene, dosificación). Se exporta en formato adecuado y se sube a la plataforma del centro. Cada equipo visiona el de otro equipo y anota dos aspectos positivos y una sugerencia.</t>
  </si>
  <si>
    <t>Videoblog finalizado (calidad técnica y contenido) y coevaluación entre equipos.</t>
  </si>
  <si>
    <t>Reflexión y evaluación</t>
  </si>
  <si>
    <t>Cada equipo presenta su videoblog al resto de la clase. Se proyectan los tres mejores (votación). Debate sobre el valor de la cultura motriz aragonesa, la importancia de la actividad física saludable y la cooperación. Cada alumno completa un cuestionario de autoevaluación sobre su aprendizaje y su contribución al equipo. Se entrega el dossier con ficha técnica, storyboard y autoevaluación.</t>
  </si>
  <si>
    <t>Cuestionario de autoevaluación (reflexión sobre CE, criterios y saberes) y participación en el debate.</t>
  </si>
  <si>
    <t>SDA 2</t>
  </si>
  <si>
    <t>Actímetro: investigamos nuestro estilo de vida activo</t>
  </si>
  <si>
    <t>Proyecto de investigación con datos sobre hábitos de actividad física en 4.º ESO</t>
  </si>
  <si>
    <t>Instituto público de Zaragoza. Alumnado de 4.º ESO con perfiles diversos de práctica físico-deportiva. Se busca promover un estilo de vida activo mediante el análisis objetivo de datos propios y de su entorno.</t>
  </si>
  <si>
    <t>¿Somos realmente activos? Recoge datos objetivos sobre tu nivel de actividad física y la de tus compañeros, analízalos y elabora una propuesta fundamentada para mejorar la salud del grupo.</t>
  </si>
  <si>
    <t xml:space="preserve">
• Pulsómetros o apps de frecuencia cardíaca (2-3 unidades para rotar)
• Podómetros o apps contapasos (móviles)
• Hoja de cálculo compartida (Google Sheets)
• Encuesta de hábitos impresa o digital (Google Forms)
• Rúbrica de evaluación del informe
• Material digital: tutoriales de Excel/Sheets para gráficos
• Cuaderno del alumno/diario de investigación</t>
  </si>
  <si>
    <t>Educación para la salud (autoconocimiento y prevención), competencia digital (uso de apps y hojas de cálculo), competencia matemática (estadística básica), comunicación lingüística (redacción de informe), iniciativa personal (autorregulación y propuesta de mejora).</t>
  </si>
  <si>
    <t>Presentación del reto: ¿cuánto nos movemos realmente? Debate inicial sobre percepciones vs. datos objetivos. Formulación de hipótesis individuales. Presentación de herramientas digitales (podómetro app, pulsómetro) y encuesta de hábitos. Organización de equipos de trabajo (parejas).</t>
  </si>
  <si>
    <t>Registro de hipótesis inicial en diario de investigación.</t>
  </si>
  <si>
    <t>Taller teórico-práctico sobre variables fisiológicas: frecuencia cardíaca en reposo y tras esfuerzo, concepto de umbral aeróbico. Práctica de medición con pulsómetros. Análisis de ejemplos de informes científicos breves. Normas de seguridad y prevención de lesiones durante las pruebas.</t>
  </si>
  <si>
    <t>Ficha de registro de aprendizaje con mediciones simuladas.</t>
  </si>
  <si>
    <t>4 sesiones</t>
  </si>
  <si>
    <t>Semana de recogida de datos: cada alumno/a registra pasos diarios (app móvil o podómetro) y frecuencia cardíaca al despertar y tras una actividad estandarizada (subir escaleras 3 min). Además, completan una encuesta de hábitos de actividad física y descanso. Datos se vuelcan en hoja de cálculo compartida. Se realiza una salida al parque cercano para medir frecuencia cardíaca en recorrido de 1 km.</t>
  </si>
  <si>
    <t>Hoja de cálculo con los datos individuales y grupales.</t>
  </si>
  <si>
    <t>En parejas, analizan los datos: cálculos de media, desviación típica, gráficos de barras y evolución diaria. Elaboran un informe escrito (2-3 páginas) con introducción, metodología, resultados, conclusiones y propuesta de mejora. Preparan una presentación de 5 minutos para el equipo directivo y el departamento de EF.</t>
  </si>
  <si>
    <t>Informe científico escrito y presentación oral.</t>
  </si>
  <si>
    <t>Exposición de las propuestas ante la audiencia real (simulada o en vivo). Coevaluación mediante rúbrica entre parejas. Autoevaluación del proceso: ¿cómo he mejorado mi conocimiento sobre mi actividad física? ¿Qué cambiaría? Debate final sobre la importancia de los datos para adoptar hábitos saludables.</t>
  </si>
  <si>
    <t>Rúbrica de coevaluación cumplimentada y reflexión escrita individual.</t>
  </si>
  <si>
    <t>SDA 3</t>
  </si>
  <si>
    <t>Movemos Aragón: coreografía con raíces</t>
  </si>
  <si>
    <t>Creación y representación de una producción motriz artística inspirada en la cultura aragonesa</t>
  </si>
  <si>
    <t>Alumnado de 4.º ESO en Aragón, con 3 horas semanales de Educación Física. El centro dispone de gimnasio, patio y acceso a entorno urbano próximo. Se busca integrar expresión corporal, cooperación y conocimiento de tradiciones locales en un producto artístico visible para la comunidad.</t>
  </si>
  <si>
    <t>Diseñar y representar en grupo una composición motriz artística (coreografía o performance) que integre elementos de la cultura aragonesa (danzas, juegos, tradiciones) y promueva valores de inclusión y cooperación.</t>
  </si>
  <si>
    <t xml:space="preserve">
• Gimnasio o patio amplio
• Altavoces portátiles
• Música variada (jotas, bases rítmicas)
• Dispositivos para grabación (móviles o tablets)
• Papel y bolígrafos para guiones y fichas
• Vestuario opcional (pañuelos, faldas, etc.)
• Acceso a internet para investigación
• Ejemplos en vídeo de danzas aragonesas</t>
  </si>
  <si>
    <t>Educación en valores (cooperación, respeto a la diversidad cultural y de género), competencia social y cívica (trabajo en equipo, resolución de conflictos), conciencia y expresión cultural (patrimonio aragonés), competencia digital (búsqueda de información, grabación y edición básica).</t>
  </si>
  <si>
    <t>Presentación del reto: crear una coreografía inspirada en la cultura aragonesa. Se muestran ejemplos de danzas tradicionales (jota, paloteo) y se debate sobre cómo la motricidad expresa identidad. Se forman grupos heterogéneos y se asigna la tarea de investigar una tradición motriz aragonesa para la siguiente sesión.</t>
  </si>
  <si>
    <t>Lista de grupos y tradiciones asignadas; reflexión inicial escrita sobre qué significa la cultura motriz aragonesa.</t>
  </si>
  <si>
    <t>Talleres prácticos: (1) Técnicas básicas de expresión corporal y composición coreográfica; (2) Contacto con danzas aragonesas (pasos de jota, ritmos). Se proyectan vídeos y se practican movimientos. Cada grupo comparte su investigación y recibe feedback del docente sobre posibles usos.</t>
  </si>
  <si>
    <t>Registro de participación en talleres; ficha de investigación cumplimentada por grupo.</t>
  </si>
  <si>
    <t>Cada grupo diseña su coreografía integrando los elementos investigados. Primero en papel, luego ensayos. El docente supervisa, ofrece sugerencias y orienta sobre la distribución de roles. Se incide en la cooperación y en evitar estereotipos de género. Al final de cada sesión, breve puesta en común de avances.</t>
  </si>
  <si>
    <t>Guión coreográfico (esquema escrito); diario de ensayos con autoevaluación de la cooperación.</t>
  </si>
  <si>
    <t>Ensayo general y grabación. Se prepara la presentación final: vestuario, espacio, música. Se realiza un simulacro ante otro grupo para recibir feedback. Luego se graba la versión final. Se prepara la explicación oral de los elementos culturales.</t>
  </si>
  <si>
    <t>Grabación de la coreografía; guión de la explicación oral.</t>
  </si>
  <si>
    <t>Visionado conjunto de las grabaciones. Cada grupo autoevalúa su proceso y producto mediante rúbrica. Coevaluación entre grupos. Debate sobre lo aprendido (cultura, expresión, cooperación). Se recoge la reflexión individual sobre la experiencia y la superación de estereotipos.</t>
  </si>
  <si>
    <t>Rúbrica de autoevaluación y coevaluación cumplimentada; reflexión individual escrita.</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</si>
  <si>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</si>
  <si>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</si>
  <si>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</si>
  <si>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</si>
  <si>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</si>
  <si>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</si>
  <si>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</si>
  <si>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</si>
  <si>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</si>
  <si>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</si>
  <si>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</si>
  <si>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</si>
  <si>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</si>
  <si>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</si>
  <si>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CE.2</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</si>
  <si>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</si>
  <si>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</si>
  <si>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</si>
  <si>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</si>
  <si>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</si>
  <si>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</si>
  <si>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CE.3</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</si>
  <si>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</si>
  <si>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</si>
  <si>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</si>
  <si>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</si>
  <si>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</si>
  <si>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</si>
  <si>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CE.4</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</si>
  <si>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</si>
  <si>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</si>
  <si>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</si>
  <si>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</si>
  <si>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</si>
  <si>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</si>
  <si>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CE.5</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</si>
  <si>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</si>
  <si>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</si>
  <si>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</si>
  <si>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</si>
  <si>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</si>
  <si>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</si>
  <si>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</si>
  <si>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</si>
  <si>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</si>
  <si>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</si>
  <si>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</si>
  <si>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</si>
  <si>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</si>
  <si>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</si>
  <si>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</si>
  <si>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</si>
  <si>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</si>
  <si>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</si>
  <si>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</si>
  <si>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</si>
  <si>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</si>
  <si>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</si>
  <si>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</si>
  <si>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</si>
  <si>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</si>
  <si>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</si>
  <si>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</si>
  <si>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</si>
  <si>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</si>
  <si>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</si>
  <si>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 de la CCAA</t>
  </si>
  <si>
    <t>Categoría</t>
  </si>
  <si>
    <t>Pregunta</t>
  </si>
  <si>
    <t>Respuesta</t>
  </si>
  <si>
    <t>Normativa</t>
  </si>
  <si>
    <t>¿Qué normativa autonómica regula el currículo de Educación Física en 4.º ESO en Aragón?</t>
  </si>
  <si>
    <t>El currículo de EF en 4.º ESO en Aragón se concreta en la Orden ECD/617/2022, de 16 de mayo, que desarrolla el RD 217/2022. Esta orden establece los 5 CE, 17 criterios y 33 saberes propios de la asignatura, adaptándolos al contexto aragonés.</t>
  </si>
  <si>
    <t>Secuenciación</t>
  </si>
  <si>
    <t>¿En qué se diferencia la secuenciación de saberes en Aragón respecto a la de Castilla-La Mancha?</t>
  </si>
  <si>
    <t>Aragón organiza los 33 saberes en 5 bloques (condición física, juegos y deportes, expresión corporal, actividades en el medio natural, salud) con 3 horas semanales. Castilla-La Mancha distribuye 35 saberes en 4 bloques, priorizando la condición física. Aragón integra más horas de actividades en el medio natural.</t>
  </si>
  <si>
    <t>Evaluación</t>
  </si>
  <si>
    <t>¿Cómo se evalúan los 17 criterios de evaluación con solo 3 horas semanales en 4.º ESO?</t>
  </si>
  <si>
    <t>Se diseñan situaciones de aprendizaje que integren varios criterios. Por ejemplo, una competición deportiva escolar evalúa 4 criterios de diferentes CE. Se usan rúbricas y registros anecdóticos. Cada CE se evalúa al menos dos veces al curso, distribuyendo los criterios por trimestre.</t>
  </si>
  <si>
    <t>Inspeccion</t>
  </si>
  <si>
    <t>¿Qué aspectos específicos revisa la inspección educativa en las programaciones de EF en 4.º ESO en Aragón?</t>
  </si>
  <si>
    <t>La inspección verifica que los 33 saberes estén vinculados a los 17 criterios y 5 CE, que las 3 horas semanales se distribuyan equilibradamente, y que existan instrumentos de evaluación variados (rúbricas, diarios, coevaluación). También revisa medidas concretas de atención a la diversidad.</t>
  </si>
  <si>
    <t>¿Qué recursos digitales y bibliográficos recomienda la DGA para EF en 4.º ESO?</t>
  </si>
  <si>
    <t>El portal Educaragón ofrece unidades didácticas modelizadas y el banco de rúbricas. Se recomienda la app Strava para seguimiento de actividad, y el libro 'Educación Física 4º ESO' de Editex (adaptado al currículo aragonés). También son útiles los materiales del seminario 'EF y TIC' del CIFPA.</t>
  </si>
  <si>
    <t>Departamento</t>
  </si>
  <si>
    <t>¿Cómo se coordina el departamento de EF con otras materias en 4.º ESO?</t>
  </si>
  <si>
    <t>EF se coordina con Biología para trabajar la fisiología del ejercicio (saberes de salud), con Matemáticas en estadísticas de rendimiento, y con Lengua en diarios de sesión y exposiciones. Se realizan proyectos interdisciplinares como 'Diseña tu plan de entrenamiento' que integra matemáticas y EF.</t>
  </si>
  <si>
    <t>Atencion_diversidad</t>
  </si>
  <si>
    <t>¿Qué medidas concretas de atención a la diversidad se aplican en EF en 4.º ESO?</t>
  </si>
  <si>
    <t>Para alumnado con TEA se usan pictogramas y apoyos visuales; para discapacidad motriz, materiales adaptados (balones sonoros, rampas). Se flexibilizan tiempos y agrupaciones. Se dispone de un PTI para cada CE no superado, con actividades específicas y seguimiento quincenal.</t>
  </si>
  <si>
    <t>Recuperación</t>
  </si>
  <si>
    <t>¿Cómo se recuperan los criterios de evaluación no superados en EF de 4.º ESO?</t>
  </si>
  <si>
    <t>Se ofrece un plan de trabajo individualizado por cada CE pendiente, con actividades prácticas y una prueba específica (circuito, coreografía) en la convocatoria ordinaria de junio y extraordinaria de septiembre. Dado que son 17 criterios, se agrupan por CE y se priorizan los más ponderados.</t>
  </si>
  <si>
    <t>Cómo programar tu LOMLOE — guía 7 pasos</t>
  </si>
  <si>
    <t>Título</t>
  </si>
  <si>
    <t>Tiempo estimado</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</si>
  <si>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</si>
  <si>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</si>
  <si>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</si>
  <si>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</si>
  <si>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</si>
  <si>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</si>
  <si>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</si>
  <si>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</si>
  <si>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</si>
  <si>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</si>
  <si>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</si>
  <si>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</si>
  <si>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</si>
  <si>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</si>
  <si>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</si>
  <si>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</si>
  <si>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</si>
  <si>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</si>
  <si>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</si>
  <si>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</si>
  <si>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</si>
  <si>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</si>
  <si>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</si>
  <si>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</si>
  <si>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</si>
  <si>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</si>
  <si>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</si>
  <si>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</si>
  <si>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</si>
  <si>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</si>
  <si>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Resolver situaciones motrices de carácter individual, aplicando los principios operacionales específicos de la especialidad, incluyendo estrategias de autoevaluación y coevaluación</t>
  </si>
  <si>
    <t xml:space="preserve">Resolver situaciones motrices de oposición, aplicando los principios operacionales del juego, para encadenar acciones tácticas más complejas propias de la lógica interna de dichas </t>
  </si>
  <si>
    <t>Resolver situaciones motrices de cooperación, utilizando los recursos adecuados para solucionar los retos o problemas motores propios de la lógica interna de dichas situaciones, in</t>
  </si>
  <si>
    <t>Resolver situaciones motrices basadas en la colaboración y la oposición, aplicando los principios operacionales tácticos propios de estas situaciones motrices, para desarrollar con</t>
  </si>
  <si>
    <t xml:space="preserve">Resolver situaciones motrices que se desarrollan en un medio físico con incertidumbre mostrando habilidades para la adaptación, aprovechando eficientemente las propias capacidades </t>
  </si>
  <si>
    <t xml:space="preserve">Crear y representar composiciones individuales o colectivas, mediante el desarrollo de una motricidad simbólica a través de la expresión y la comunicación, con o sin base musical, </t>
  </si>
  <si>
    <t>Comprender y practicar diversas modalidades relacionadas con la cultura propia, la tradicional o las procedentes de otros lugares del mundo, identificando y contextualizando la inf</t>
  </si>
  <si>
    <t xml:space="preserve">Adoptar y mostrar actitudes comprometidas y conscientes acerca de los distintos estereotipos de género y comportamientos sexistas que se siguen produciendo en algunos contextos de </t>
  </si>
  <si>
    <t>Planificar, desarrollar y compartir con seguridad la práctica física y cotidiana manejando recursos y aplicaciones digitales vinculadas al ámbito de las actividades físicas, deport</t>
  </si>
  <si>
    <t xml:space="preserve">Practicar y participar activamente asumiendo responsabilidades en la organización de una gran variedad de actividades motrices, valorando las implicaciones éticas de las practicas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</si>
  <si>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</si>
  <si>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practicas motrices con autonomía y haciendo uso efectivo de habilidades sociales de dialog</t>
  </si>
  <si>
    <t xml:space="preserve">Participar en actividades físico-deportivas en entornos naturales y urbanos, disfrutando de ellos de manera sostenible, minimizando el impacto ambiental que estas puedan producir, </t>
  </si>
  <si>
    <t>Incorporar de forma autónoma rutinas de higiene antes y después de las sesiones, dosificar el esfuerzo durante toda la práctica e interiorizar cuestiones de educación postural en l</t>
  </si>
  <si>
    <t>Adoptar de manera responsable y autónoma medidas específicas para la prevención de lesiones antes, durante y después de la práctica de actividad física, aprendiendo a reconocer sit</t>
  </si>
  <si>
    <t>Planificar y autorregular la práctica de actividad física (en el medio natural, urbano o en el centro escolar) orientada a la salud integral y al estilo de vida activo, según las 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</si>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</sst>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213</v>
      </c>
      <c r="B2" s="8" t="s">
        <v>389</v>
      </c>
      <c r="C2" s="8" t="s">
        <v>390</v>
      </c>
      <c r="D2" s="8" t="s">
        <v>391</v>
      </c>
    </row>
    <row r="3" spans="1:4">
      <c r="A3" s="7" t="s">
        <v>392</v>
      </c>
      <c r="B3" s="7" t="s">
        <v>393</v>
      </c>
      <c r="C3" s="7" t="s">
        <v>394</v>
      </c>
      <c r="D3" s="7" t="s">
        <v>395</v>
      </c>
    </row>
    <row r="4" spans="1:4">
      <c r="A4" s="7" t="s">
        <v>396</v>
      </c>
      <c r="B4" s="7" t="s">
        <v>397</v>
      </c>
      <c r="C4" s="7" t="s">
        <v>398</v>
      </c>
      <c r="D4" s="7" t="s">
        <v>399</v>
      </c>
    </row>
    <row r="5" spans="1:4">
      <c r="A5" s="7" t="s">
        <v>400</v>
      </c>
      <c r="B5" s="7" t="s">
        <v>401</v>
      </c>
      <c r="C5" s="7" t="s">
        <v>402</v>
      </c>
      <c r="D5" s="7" t="s">
        <v>403</v>
      </c>
    </row>
    <row r="6" spans="1:4">
      <c r="A6" s="7" t="s">
        <v>404</v>
      </c>
      <c r="B6" s="7" t="s">
        <v>405</v>
      </c>
      <c r="C6" s="7" t="s">
        <v>406</v>
      </c>
      <c r="D6" s="7" t="s">
        <v>407</v>
      </c>
    </row>
    <row r="7" spans="1:4">
      <c r="A7" s="7" t="s">
        <v>408</v>
      </c>
      <c r="B7" s="7" t="s">
        <v>409</v>
      </c>
      <c r="C7" s="7" t="s">
        <v>410</v>
      </c>
      <c r="D7" s="7" t="s">
        <v>411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412</v>
      </c>
      <c r="B1" s="4"/>
      <c r="C1" s="4"/>
    </row>
    <row r="2" spans="1:3">
      <c r="A2" s="8" t="s">
        <v>413</v>
      </c>
      <c r="B2" s="8" t="s">
        <v>414</v>
      </c>
      <c r="C2" s="8" t="s">
        <v>415</v>
      </c>
    </row>
    <row r="3" spans="1:3">
      <c r="A3" s="7" t="s">
        <v>416</v>
      </c>
      <c r="B3" s="7" t="s">
        <v>417</v>
      </c>
      <c r="C3" s="7" t="s">
        <v>418</v>
      </c>
    </row>
    <row r="4" spans="1:3">
      <c r="A4" s="7" t="s">
        <v>419</v>
      </c>
      <c r="B4" s="7" t="s">
        <v>420</v>
      </c>
      <c r="C4" s="7" t="s">
        <v>421</v>
      </c>
    </row>
    <row r="5" spans="1:3">
      <c r="A5" s="7" t="s">
        <v>422</v>
      </c>
      <c r="B5" s="7" t="s">
        <v>423</v>
      </c>
      <c r="C5" s="7" t="s">
        <v>424</v>
      </c>
    </row>
    <row r="6" spans="1:3">
      <c r="A6" s="7" t="s">
        <v>425</v>
      </c>
      <c r="B6" s="7" t="s">
        <v>426</v>
      </c>
      <c r="C6" s="7" t="s">
        <v>427</v>
      </c>
    </row>
    <row r="7" spans="1:3">
      <c r="A7" s="7" t="s">
        <v>285</v>
      </c>
      <c r="B7" s="7" t="s">
        <v>428</v>
      </c>
      <c r="C7" s="7" t="s">
        <v>429</v>
      </c>
    </row>
    <row r="8" spans="1:3">
      <c r="A8" s="7" t="s">
        <v>430</v>
      </c>
      <c r="B8" s="7" t="s">
        <v>431</v>
      </c>
      <c r="C8" s="7" t="s">
        <v>432</v>
      </c>
    </row>
    <row r="9" spans="1:3">
      <c r="A9" s="7" t="s">
        <v>433</v>
      </c>
      <c r="B9" s="7" t="s">
        <v>434</v>
      </c>
      <c r="C9" s="7" t="s">
        <v>435</v>
      </c>
    </row>
    <row r="10" spans="1:3">
      <c r="A10" s="7" t="s">
        <v>436</v>
      </c>
      <c r="B10" s="7" t="s">
        <v>437</v>
      </c>
      <c r="C10" s="7" t="s">
        <v>438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439</v>
      </c>
      <c r="B1" s="4"/>
      <c r="C1" s="4"/>
      <c r="D1" s="4"/>
      <c r="E1" s="4"/>
    </row>
    <row r="2" spans="1:5">
      <c r="A2" s="8" t="s">
        <v>172</v>
      </c>
      <c r="B2" s="8" t="s">
        <v>440</v>
      </c>
      <c r="C2" s="8" t="s">
        <v>441</v>
      </c>
      <c r="D2" s="8" t="s">
        <v>291</v>
      </c>
      <c r="E2" s="8" t="s">
        <v>442</v>
      </c>
    </row>
    <row r="3" spans="1:5">
      <c r="A3" s="7">
        <v>1</v>
      </c>
      <c r="B3" s="7" t="s">
        <v>443</v>
      </c>
      <c r="C3" s="7" t="s">
        <v>444</v>
      </c>
      <c r="D3" s="7" t="s">
        <v>445</v>
      </c>
      <c r="E3" s="7" t="s">
        <v>446</v>
      </c>
    </row>
    <row r="4" spans="1:5">
      <c r="A4" s="7">
        <v>2</v>
      </c>
      <c r="B4" s="7" t="s">
        <v>447</v>
      </c>
      <c r="C4" s="7" t="s">
        <v>448</v>
      </c>
      <c r="D4" s="7" t="s">
        <v>449</v>
      </c>
      <c r="E4" s="7" t="s">
        <v>450</v>
      </c>
    </row>
    <row r="5" spans="1:5">
      <c r="A5" s="7">
        <v>3</v>
      </c>
      <c r="B5" s="7" t="s">
        <v>451</v>
      </c>
      <c r="C5" s="7" t="s">
        <v>444</v>
      </c>
      <c r="D5" s="7" t="s">
        <v>452</v>
      </c>
      <c r="E5" s="7" t="s">
        <v>453</v>
      </c>
    </row>
    <row r="6" spans="1:5">
      <c r="A6" s="7">
        <v>4</v>
      </c>
      <c r="B6" s="7" t="s">
        <v>454</v>
      </c>
      <c r="C6" s="7" t="s">
        <v>444</v>
      </c>
      <c r="D6" s="7" t="s">
        <v>455</v>
      </c>
      <c r="E6" s="7" t="s">
        <v>456</v>
      </c>
    </row>
    <row r="7" spans="1:5">
      <c r="A7" s="7">
        <v>5</v>
      </c>
      <c r="B7" s="7" t="s">
        <v>457</v>
      </c>
      <c r="C7" s="7" t="s">
        <v>458</v>
      </c>
      <c r="D7" s="7" t="s">
        <v>459</v>
      </c>
      <c r="E7" s="7" t="s">
        <v>460</v>
      </c>
    </row>
    <row r="8" spans="1:5">
      <c r="A8" s="7">
        <v>6</v>
      </c>
      <c r="B8" s="7" t="s">
        <v>461</v>
      </c>
      <c r="C8" s="7" t="s">
        <v>444</v>
      </c>
      <c r="D8" s="7" t="s">
        <v>462</v>
      </c>
      <c r="E8" s="7" t="s">
        <v>463</v>
      </c>
    </row>
    <row r="9" spans="1:5">
      <c r="A9" s="7">
        <v>7</v>
      </c>
      <c r="B9" s="7" t="s">
        <v>464</v>
      </c>
      <c r="C9" s="7" t="s">
        <v>444</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77</v>
      </c>
      <c r="C2" s="8" t="s">
        <v>468</v>
      </c>
      <c r="D2" s="8" t="s">
        <v>469</v>
      </c>
      <c r="E2" s="8" t="s">
        <v>470</v>
      </c>
      <c r="F2" s="8" t="s">
        <v>471</v>
      </c>
    </row>
    <row r="3" spans="1:6">
      <c r="A3" s="7">
        <v>1.1</v>
      </c>
      <c r="B3" s="7" t="s">
        <v>44</v>
      </c>
      <c r="C3" s="7" t="s">
        <v>472</v>
      </c>
      <c r="D3" s="9">
        <v>4.17</v>
      </c>
      <c r="E3" s="9">
        <v>4.17</v>
      </c>
      <c r="F3" s="7"/>
    </row>
    <row r="4" spans="1:6">
      <c r="A4" s="7">
        <v>1.2</v>
      </c>
      <c r="B4" s="7" t="s">
        <v>44</v>
      </c>
      <c r="C4" s="7" t="s">
        <v>473</v>
      </c>
      <c r="D4" s="9">
        <v>4.17</v>
      </c>
      <c r="E4" s="9">
        <v>4.17</v>
      </c>
      <c r="F4" s="7"/>
    </row>
    <row r="5" spans="1:6">
      <c r="A5" s="7">
        <v>1.3</v>
      </c>
      <c r="B5" s="7" t="s">
        <v>44</v>
      </c>
      <c r="C5" s="7" t="s">
        <v>474</v>
      </c>
      <c r="D5" s="9">
        <v>4.17</v>
      </c>
      <c r="E5" s="9">
        <v>4.17</v>
      </c>
      <c r="F5" s="7"/>
    </row>
    <row r="6" spans="1:6">
      <c r="A6" s="7">
        <v>1.4</v>
      </c>
      <c r="B6" s="7" t="s">
        <v>44</v>
      </c>
      <c r="C6" s="7" t="s">
        <v>475</v>
      </c>
      <c r="D6" s="9">
        <v>4.17</v>
      </c>
      <c r="E6" s="9">
        <v>4.17</v>
      </c>
      <c r="F6" s="7"/>
    </row>
    <row r="7" spans="1:6">
      <c r="A7" s="7">
        <v>1.5</v>
      </c>
      <c r="B7" s="7" t="s">
        <v>44</v>
      </c>
      <c r="C7" s="7" t="s">
        <v>476</v>
      </c>
      <c r="D7" s="9">
        <v>4.17</v>
      </c>
      <c r="E7" s="9">
        <v>4.17</v>
      </c>
      <c r="F7" s="7"/>
    </row>
    <row r="8" spans="1:6">
      <c r="A8" s="7">
        <v>1.6</v>
      </c>
      <c r="B8" s="7" t="s">
        <v>44</v>
      </c>
      <c r="C8" s="7" t="s">
        <v>477</v>
      </c>
      <c r="D8" s="9">
        <v>4.17</v>
      </c>
      <c r="E8" s="9">
        <v>4.17</v>
      </c>
      <c r="F8" s="7"/>
    </row>
    <row r="9" spans="1:6">
      <c r="A9" s="7">
        <v>2.1</v>
      </c>
      <c r="B9" s="7" t="s">
        <v>51</v>
      </c>
      <c r="C9" s="7" t="s">
        <v>478</v>
      </c>
      <c r="D9" s="9">
        <v>8.33</v>
      </c>
      <c r="E9" s="9">
        <v>8.33</v>
      </c>
      <c r="F9" s="7"/>
    </row>
    <row r="10" spans="1:6">
      <c r="A10" s="7">
        <v>2.2</v>
      </c>
      <c r="B10" s="7" t="s">
        <v>51</v>
      </c>
      <c r="C10" s="7" t="s">
        <v>479</v>
      </c>
      <c r="D10" s="9">
        <v>8.33</v>
      </c>
      <c r="E10" s="9">
        <v>8.33</v>
      </c>
      <c r="F10" s="7"/>
    </row>
    <row r="11" spans="1:6">
      <c r="A11" s="7">
        <v>2.3</v>
      </c>
      <c r="B11" s="7" t="s">
        <v>51</v>
      </c>
      <c r="C11" s="7" t="s">
        <v>480</v>
      </c>
      <c r="D11" s="9">
        <v>8.33</v>
      </c>
      <c r="E11" s="9">
        <v>8.33</v>
      </c>
      <c r="F11" s="7"/>
    </row>
    <row r="12" spans="1:6">
      <c r="A12" s="7">
        <v>3.1</v>
      </c>
      <c r="B12" s="7" t="s">
        <v>57</v>
      </c>
      <c r="C12" s="7" t="s">
        <v>481</v>
      </c>
      <c r="D12" s="9">
        <v>8.33</v>
      </c>
      <c r="E12" s="9">
        <v>8.33</v>
      </c>
      <c r="F12" s="7"/>
    </row>
    <row r="13" spans="1:6">
      <c r="A13" s="7">
        <v>3.2</v>
      </c>
      <c r="B13" s="7" t="s">
        <v>57</v>
      </c>
      <c r="C13" s="7" t="s">
        <v>482</v>
      </c>
      <c r="D13" s="9">
        <v>8.33</v>
      </c>
      <c r="E13" s="9">
        <v>8.33</v>
      </c>
      <c r="F13" s="7"/>
    </row>
    <row r="14" spans="1:6">
      <c r="A14" s="7">
        <v>3.3</v>
      </c>
      <c r="B14" s="7" t="s">
        <v>57</v>
      </c>
      <c r="C14" s="7" t="s">
        <v>483</v>
      </c>
      <c r="D14" s="9">
        <v>8.33</v>
      </c>
      <c r="E14" s="9">
        <v>8.33</v>
      </c>
      <c r="F14" s="7"/>
    </row>
    <row r="15" spans="1:6">
      <c r="A15" s="7">
        <v>4.1</v>
      </c>
      <c r="B15" s="7" t="s">
        <v>64</v>
      </c>
      <c r="C15" s="7" t="s">
        <v>484</v>
      </c>
      <c r="D15" s="9">
        <v>25.0</v>
      </c>
      <c r="E15" s="9">
        <v>25.0</v>
      </c>
      <c r="F15" s="7"/>
    </row>
    <row r="16" spans="1:6">
      <c r="A16" s="7">
        <v>5.1</v>
      </c>
      <c r="B16" s="7" t="s">
        <v>71</v>
      </c>
      <c r="C16" s="7" t="s">
        <v>485</v>
      </c>
      <c r="D16" s="9">
        <v>5.0</v>
      </c>
      <c r="E16" s="9">
        <v>5.0</v>
      </c>
      <c r="F16" s="7"/>
    </row>
    <row r="17" spans="1:6">
      <c r="A17" s="7">
        <v>5.2</v>
      </c>
      <c r="B17" s="7" t="s">
        <v>71</v>
      </c>
      <c r="C17" s="7" t="s">
        <v>486</v>
      </c>
      <c r="D17" s="9">
        <v>5.0</v>
      </c>
      <c r="E17" s="9">
        <v>5.0</v>
      </c>
      <c r="F17" s="7"/>
    </row>
    <row r="18" spans="1:6">
      <c r="A18" s="7">
        <v>5.3</v>
      </c>
      <c r="B18" s="7" t="s">
        <v>71</v>
      </c>
      <c r="C18" s="7" t="s">
        <v>168</v>
      </c>
      <c r="D18" s="9">
        <v>5.0</v>
      </c>
      <c r="E18" s="9">
        <v>5.0</v>
      </c>
      <c r="F18" s="7"/>
    </row>
    <row r="19" spans="1:6">
      <c r="A19" s="7">
        <v>5.4</v>
      </c>
      <c r="B19" s="7" t="s">
        <v>71</v>
      </c>
      <c r="C19" s="7" t="s">
        <v>487</v>
      </c>
      <c r="D19" s="9">
        <v>5.0</v>
      </c>
      <c r="E19" s="9">
        <v>5.0</v>
      </c>
      <c r="F19" s="7"/>
    </row>
    <row r="20" spans="1:6">
      <c r="A20" s="7" t="s">
        <v>488</v>
      </c>
      <c r="B20" s="7"/>
      <c r="C20" s="7"/>
      <c r="D20" s="9"/>
      <c r="E20" s="9">
        <f>SUM(E3:E19)</f>
        <v>120</v>
      </c>
      <c r="F20" s="7" t="s">
        <v>489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490</v>
      </c>
      <c r="B1" s="8" t="s">
        <v>491</v>
      </c>
      <c r="C1" s="8">
        <v>1.1</v>
      </c>
      <c r="D1" s="8">
        <v>1.2</v>
      </c>
      <c r="E1" s="8">
        <v>1.3</v>
      </c>
      <c r="F1" s="8">
        <v>1.4</v>
      </c>
      <c r="G1" s="8">
        <v>1.5</v>
      </c>
      <c r="H1" s="8">
        <v>1.6</v>
      </c>
      <c r="I1" s="8">
        <v>2.1</v>
      </c>
      <c r="J1" s="8">
        <v>2.2</v>
      </c>
      <c r="K1" s="8">
        <v>2.3</v>
      </c>
      <c r="L1" s="8">
        <v>3.1</v>
      </c>
      <c r="M1" s="8">
        <v>3.2</v>
      </c>
      <c r="N1" s="8">
        <v>3.3</v>
      </c>
      <c r="O1" s="8">
        <v>4.1</v>
      </c>
      <c r="P1" s="8">
        <v>5.1</v>
      </c>
      <c r="Q1" s="8">
        <v>5.2</v>
      </c>
      <c r="R1" s="8">
        <v>5.3</v>
      </c>
      <c r="S1" s="8">
        <v>5.4</v>
      </c>
      <c r="T1" s="8" t="s">
        <v>492</v>
      </c>
      <c r="U1" s="8" t="s">
        <v>471</v>
      </c>
    </row>
    <row r="2" spans="1:21">
      <c r="A2" s="7" t="s">
        <v>493</v>
      </c>
      <c r="B2" s="7"/>
      <c r="C2" s="7"/>
      <c r="D2" s="7"/>
      <c r="E2" s="7"/>
      <c r="F2" s="7"/>
      <c r="G2" s="7"/>
      <c r="H2" s="7"/>
      <c r="I2" s="7"/>
      <c r="J2" s="7"/>
      <c r="K2" s="7"/>
      <c r="L2" s="7"/>
      <c r="M2" s="7"/>
      <c r="N2" s="7"/>
      <c r="O2" s="7"/>
      <c r="P2" s="7"/>
      <c r="Q2" s="7"/>
      <c r="R2" s="7"/>
      <c r="S2" s="7"/>
      <c r="T2" s="7" t="str">
        <f>IFERROR(AVERAGE(C2:S2),"")</f>
        <v/>
      </c>
      <c r="U2" s="7"/>
    </row>
    <row r="3" spans="1:21">
      <c r="A3" s="7" t="s">
        <v>494</v>
      </c>
      <c r="B3" s="7"/>
      <c r="C3" s="7"/>
      <c r="D3" s="7"/>
      <c r="E3" s="7"/>
      <c r="F3" s="7"/>
      <c r="G3" s="7"/>
      <c r="H3" s="7"/>
      <c r="I3" s="7"/>
      <c r="J3" s="7"/>
      <c r="K3" s="7"/>
      <c r="L3" s="7"/>
      <c r="M3" s="7"/>
      <c r="N3" s="7"/>
      <c r="O3" s="7"/>
      <c r="P3" s="7"/>
      <c r="Q3" s="7"/>
      <c r="R3" s="7"/>
      <c r="S3" s="7"/>
      <c r="T3" s="7" t="str">
        <f>IFERROR(AVERAGE(C3:S3),"")</f>
        <v/>
      </c>
      <c r="U3" s="7"/>
    </row>
    <row r="4" spans="1:21">
      <c r="A4" s="7" t="s">
        <v>495</v>
      </c>
      <c r="B4" s="7"/>
      <c r="C4" s="7"/>
      <c r="D4" s="7"/>
      <c r="E4" s="7"/>
      <c r="F4" s="7"/>
      <c r="G4" s="7"/>
      <c r="H4" s="7"/>
      <c r="I4" s="7"/>
      <c r="J4" s="7"/>
      <c r="K4" s="7"/>
      <c r="L4" s="7"/>
      <c r="M4" s="7"/>
      <c r="N4" s="7"/>
      <c r="O4" s="7"/>
      <c r="P4" s="7"/>
      <c r="Q4" s="7"/>
      <c r="R4" s="7"/>
      <c r="S4" s="7"/>
      <c r="T4" s="7" t="str">
        <f>IFERROR(AVERAGE(C4:S4),"")</f>
        <v/>
      </c>
      <c r="U4" s="7"/>
    </row>
    <row r="5" spans="1:21">
      <c r="A5" s="7" t="s">
        <v>496</v>
      </c>
      <c r="B5" s="7"/>
      <c r="C5" s="7"/>
      <c r="D5" s="7"/>
      <c r="E5" s="7"/>
      <c r="F5" s="7"/>
      <c r="G5" s="7"/>
      <c r="H5" s="7"/>
      <c r="I5" s="7"/>
      <c r="J5" s="7"/>
      <c r="K5" s="7"/>
      <c r="L5" s="7"/>
      <c r="M5" s="7"/>
      <c r="N5" s="7"/>
      <c r="O5" s="7"/>
      <c r="P5" s="7"/>
      <c r="Q5" s="7"/>
      <c r="R5" s="7"/>
      <c r="S5" s="7"/>
      <c r="T5" s="7" t="str">
        <f>IFERROR(AVERAGE(C5:S5),"")</f>
        <v/>
      </c>
      <c r="U5" s="7"/>
    </row>
    <row r="6" spans="1:21">
      <c r="A6" s="7" t="s">
        <v>497</v>
      </c>
      <c r="B6" s="7"/>
      <c r="C6" s="7"/>
      <c r="D6" s="7"/>
      <c r="E6" s="7"/>
      <c r="F6" s="7"/>
      <c r="G6" s="7"/>
      <c r="H6" s="7"/>
      <c r="I6" s="7"/>
      <c r="J6" s="7"/>
      <c r="K6" s="7"/>
      <c r="L6" s="7"/>
      <c r="M6" s="7"/>
      <c r="N6" s="7"/>
      <c r="O6" s="7"/>
      <c r="P6" s="7"/>
      <c r="Q6" s="7"/>
      <c r="R6" s="7"/>
      <c r="S6" s="7"/>
      <c r="T6" s="7" t="str">
        <f>IFERROR(AVERAGE(C6:S6),"")</f>
        <v/>
      </c>
      <c r="U6" s="7"/>
    </row>
    <row r="7" spans="1:21">
      <c r="A7" s="7" t="s">
        <v>498</v>
      </c>
      <c r="B7" s="7"/>
      <c r="C7" s="7"/>
      <c r="D7" s="7"/>
      <c r="E7" s="7"/>
      <c r="F7" s="7"/>
      <c r="G7" s="7"/>
      <c r="H7" s="7"/>
      <c r="I7" s="7"/>
      <c r="J7" s="7"/>
      <c r="K7" s="7"/>
      <c r="L7" s="7"/>
      <c r="M7" s="7"/>
      <c r="N7" s="7"/>
      <c r="O7" s="7"/>
      <c r="P7" s="7"/>
      <c r="Q7" s="7"/>
      <c r="R7" s="7"/>
      <c r="S7" s="7"/>
      <c r="T7" s="7" t="str">
        <f>IFERROR(AVERAGE(C7:S7),"")</f>
        <v/>
      </c>
      <c r="U7" s="7"/>
    </row>
    <row r="8" spans="1:21">
      <c r="A8" s="7" t="s">
        <v>499</v>
      </c>
      <c r="B8" s="7"/>
      <c r="C8" s="7"/>
      <c r="D8" s="7"/>
      <c r="E8" s="7"/>
      <c r="F8" s="7"/>
      <c r="G8" s="7"/>
      <c r="H8" s="7"/>
      <c r="I8" s="7"/>
      <c r="J8" s="7"/>
      <c r="K8" s="7"/>
      <c r="L8" s="7"/>
      <c r="M8" s="7"/>
      <c r="N8" s="7"/>
      <c r="O8" s="7"/>
      <c r="P8" s="7"/>
      <c r="Q8" s="7"/>
      <c r="R8" s="7"/>
      <c r="S8" s="7"/>
      <c r="T8" s="7" t="str">
        <f>IFERROR(AVERAGE(C8:S8),"")</f>
        <v/>
      </c>
      <c r="U8" s="7"/>
    </row>
    <row r="9" spans="1:21">
      <c r="A9" s="7" t="s">
        <v>500</v>
      </c>
      <c r="B9" s="7"/>
      <c r="C9" s="7"/>
      <c r="D9" s="7"/>
      <c r="E9" s="7"/>
      <c r="F9" s="7"/>
      <c r="G9" s="7"/>
      <c r="H9" s="7"/>
      <c r="I9" s="7"/>
      <c r="J9" s="7"/>
      <c r="K9" s="7"/>
      <c r="L9" s="7"/>
      <c r="M9" s="7"/>
      <c r="N9" s="7"/>
      <c r="O9" s="7"/>
      <c r="P9" s="7"/>
      <c r="Q9" s="7"/>
      <c r="R9" s="7"/>
      <c r="S9" s="7"/>
      <c r="T9" s="7" t="str">
        <f>IFERROR(AVERAGE(C9:S9),"")</f>
        <v/>
      </c>
      <c r="U9" s="7"/>
    </row>
    <row r="10" spans="1:21">
      <c r="A10" s="7" t="s">
        <v>501</v>
      </c>
      <c r="B10" s="7"/>
      <c r="C10" s="7"/>
      <c r="D10" s="7"/>
      <c r="E10" s="7"/>
      <c r="F10" s="7"/>
      <c r="G10" s="7"/>
      <c r="H10" s="7"/>
      <c r="I10" s="7"/>
      <c r="J10" s="7"/>
      <c r="K10" s="7"/>
      <c r="L10" s="7"/>
      <c r="M10" s="7"/>
      <c r="N10" s="7"/>
      <c r="O10" s="7"/>
      <c r="P10" s="7"/>
      <c r="Q10" s="7"/>
      <c r="R10" s="7"/>
      <c r="S10" s="7"/>
      <c r="T10" s="7" t="str">
        <f>IFERROR(AVERAGE(C10:S10),"")</f>
        <v/>
      </c>
      <c r="U10" s="7"/>
    </row>
    <row r="11" spans="1:21">
      <c r="A11" s="7" t="s">
        <v>502</v>
      </c>
      <c r="B11" s="7"/>
      <c r="C11" s="7"/>
      <c r="D11" s="7"/>
      <c r="E11" s="7"/>
      <c r="F11" s="7"/>
      <c r="G11" s="7"/>
      <c r="H11" s="7"/>
      <c r="I11" s="7"/>
      <c r="J11" s="7"/>
      <c r="K11" s="7"/>
      <c r="L11" s="7"/>
      <c r="M11" s="7"/>
      <c r="N11" s="7"/>
      <c r="O11" s="7"/>
      <c r="P11" s="7"/>
      <c r="Q11" s="7"/>
      <c r="R11" s="7"/>
      <c r="S11" s="7"/>
      <c r="T11" s="7" t="str">
        <f>IFERROR(AVERAGE(C11:S11),"")</f>
        <v/>
      </c>
      <c r="U11" s="7"/>
    </row>
    <row r="12" spans="1:21">
      <c r="A12" s="7" t="s">
        <v>503</v>
      </c>
      <c r="B12" s="7"/>
      <c r="C12" s="7"/>
      <c r="D12" s="7"/>
      <c r="E12" s="7"/>
      <c r="F12" s="7"/>
      <c r="G12" s="7"/>
      <c r="H12" s="7"/>
      <c r="I12" s="7"/>
      <c r="J12" s="7"/>
      <c r="K12" s="7"/>
      <c r="L12" s="7"/>
      <c r="M12" s="7"/>
      <c r="N12" s="7"/>
      <c r="O12" s="7"/>
      <c r="P12" s="7"/>
      <c r="Q12" s="7"/>
      <c r="R12" s="7"/>
      <c r="S12" s="7"/>
      <c r="T12" s="7" t="str">
        <f>IFERROR(AVERAGE(C12:S12),"")</f>
        <v/>
      </c>
      <c r="U12" s="7"/>
    </row>
    <row r="13" spans="1:21">
      <c r="A13" s="7" t="s">
        <v>504</v>
      </c>
      <c r="B13" s="7"/>
      <c r="C13" s="7"/>
      <c r="D13" s="7"/>
      <c r="E13" s="7"/>
      <c r="F13" s="7"/>
      <c r="G13" s="7"/>
      <c r="H13" s="7"/>
      <c r="I13" s="7"/>
      <c r="J13" s="7"/>
      <c r="K13" s="7"/>
      <c r="L13" s="7"/>
      <c r="M13" s="7"/>
      <c r="N13" s="7"/>
      <c r="O13" s="7"/>
      <c r="P13" s="7"/>
      <c r="Q13" s="7"/>
      <c r="R13" s="7"/>
      <c r="S13" s="7"/>
      <c r="T13" s="7" t="str">
        <f>IFERROR(AVERAGE(C13:S13),"")</f>
        <v/>
      </c>
      <c r="U13" s="7"/>
    </row>
    <row r="14" spans="1:21">
      <c r="A14" s="7" t="s">
        <v>505</v>
      </c>
      <c r="B14" s="7"/>
      <c r="C14" s="7"/>
      <c r="D14" s="7"/>
      <c r="E14" s="7"/>
      <c r="F14" s="7"/>
      <c r="G14" s="7"/>
      <c r="H14" s="7"/>
      <c r="I14" s="7"/>
      <c r="J14" s="7"/>
      <c r="K14" s="7"/>
      <c r="L14" s="7"/>
      <c r="M14" s="7"/>
      <c r="N14" s="7"/>
      <c r="O14" s="7"/>
      <c r="P14" s="7"/>
      <c r="Q14" s="7"/>
      <c r="R14" s="7"/>
      <c r="S14" s="7"/>
      <c r="T14" s="7" t="str">
        <f>IFERROR(AVERAGE(C14:S14),"")</f>
        <v/>
      </c>
      <c r="U14" s="7"/>
    </row>
    <row r="15" spans="1:21">
      <c r="A15" s="7" t="s">
        <v>506</v>
      </c>
      <c r="B15" s="7"/>
      <c r="C15" s="7"/>
      <c r="D15" s="7"/>
      <c r="E15" s="7"/>
      <c r="F15" s="7"/>
      <c r="G15" s="7"/>
      <c r="H15" s="7"/>
      <c r="I15" s="7"/>
      <c r="J15" s="7"/>
      <c r="K15" s="7"/>
      <c r="L15" s="7"/>
      <c r="M15" s="7"/>
      <c r="N15" s="7"/>
      <c r="O15" s="7"/>
      <c r="P15" s="7"/>
      <c r="Q15" s="7"/>
      <c r="R15" s="7"/>
      <c r="S15" s="7"/>
      <c r="T15" s="7" t="str">
        <f>IFERROR(AVERAGE(C15:S15),"")</f>
        <v/>
      </c>
      <c r="U15" s="7"/>
    </row>
    <row r="16" spans="1:21">
      <c r="A16" s="7" t="s">
        <v>507</v>
      </c>
      <c r="B16" s="7"/>
      <c r="C16" s="7"/>
      <c r="D16" s="7"/>
      <c r="E16" s="7"/>
      <c r="F16" s="7"/>
      <c r="G16" s="7"/>
      <c r="H16" s="7"/>
      <c r="I16" s="7"/>
      <c r="J16" s="7"/>
      <c r="K16" s="7"/>
      <c r="L16" s="7"/>
      <c r="M16" s="7"/>
      <c r="N16" s="7"/>
      <c r="O16" s="7"/>
      <c r="P16" s="7"/>
      <c r="Q16" s="7"/>
      <c r="R16" s="7"/>
      <c r="S16" s="7"/>
      <c r="T16" s="7" t="str">
        <f>IFERROR(AVERAGE(C16:S16),"")</f>
        <v/>
      </c>
      <c r="U16" s="7"/>
    </row>
    <row r="17" spans="1:21">
      <c r="A17" s="7" t="s">
        <v>508</v>
      </c>
      <c r="B17" s="7"/>
      <c r="C17" s="7"/>
      <c r="D17" s="7"/>
      <c r="E17" s="7"/>
      <c r="F17" s="7"/>
      <c r="G17" s="7"/>
      <c r="H17" s="7"/>
      <c r="I17" s="7"/>
      <c r="J17" s="7"/>
      <c r="K17" s="7"/>
      <c r="L17" s="7"/>
      <c r="M17" s="7"/>
      <c r="N17" s="7"/>
      <c r="O17" s="7"/>
      <c r="P17" s="7"/>
      <c r="Q17" s="7"/>
      <c r="R17" s="7"/>
      <c r="S17" s="7"/>
      <c r="T17" s="7" t="str">
        <f>IFERROR(AVERAGE(C17:S17),"")</f>
        <v/>
      </c>
      <c r="U17" s="7"/>
    </row>
    <row r="18" spans="1:21">
      <c r="A18" s="7" t="s">
        <v>509</v>
      </c>
      <c r="B18" s="7"/>
      <c r="C18" s="7"/>
      <c r="D18" s="7"/>
      <c r="E18" s="7"/>
      <c r="F18" s="7"/>
      <c r="G18" s="7"/>
      <c r="H18" s="7"/>
      <c r="I18" s="7"/>
      <c r="J18" s="7"/>
      <c r="K18" s="7"/>
      <c r="L18" s="7"/>
      <c r="M18" s="7"/>
      <c r="N18" s="7"/>
      <c r="O18" s="7"/>
      <c r="P18" s="7"/>
      <c r="Q18" s="7"/>
      <c r="R18" s="7"/>
      <c r="S18" s="7"/>
      <c r="T18" s="7" t="str">
        <f>IFERROR(AVERAGE(C18:S18),"")</f>
        <v/>
      </c>
      <c r="U18" s="7"/>
    </row>
    <row r="19" spans="1:21">
      <c r="A19" s="7" t="s">
        <v>510</v>
      </c>
      <c r="B19" s="7"/>
      <c r="C19" s="7"/>
      <c r="D19" s="7"/>
      <c r="E19" s="7"/>
      <c r="F19" s="7"/>
      <c r="G19" s="7"/>
      <c r="H19" s="7"/>
      <c r="I19" s="7"/>
      <c r="J19" s="7"/>
      <c r="K19" s="7"/>
      <c r="L19" s="7"/>
      <c r="M19" s="7"/>
      <c r="N19" s="7"/>
      <c r="O19" s="7"/>
      <c r="P19" s="7"/>
      <c r="Q19" s="7"/>
      <c r="R19" s="7"/>
      <c r="S19" s="7"/>
      <c r="T19" s="7" t="str">
        <f>IFERROR(AVERAGE(C19:S19),"")</f>
        <v/>
      </c>
      <c r="U19" s="7"/>
    </row>
    <row r="20" spans="1:21">
      <c r="A20" s="7" t="s">
        <v>511</v>
      </c>
      <c r="B20" s="7"/>
      <c r="C20" s="7"/>
      <c r="D20" s="7"/>
      <c r="E20" s="7"/>
      <c r="F20" s="7"/>
      <c r="G20" s="7"/>
      <c r="H20" s="7"/>
      <c r="I20" s="7"/>
      <c r="J20" s="7"/>
      <c r="K20" s="7"/>
      <c r="L20" s="7"/>
      <c r="M20" s="7"/>
      <c r="N20" s="7"/>
      <c r="O20" s="7"/>
      <c r="P20" s="7"/>
      <c r="Q20" s="7"/>
      <c r="R20" s="7"/>
      <c r="S20" s="7"/>
      <c r="T20" s="7" t="str">
        <f>IFERROR(AVERAGE(C20:S20),"")</f>
        <v/>
      </c>
      <c r="U20" s="7"/>
    </row>
    <row r="21" spans="1:21">
      <c r="A21" s="7" t="s">
        <v>512</v>
      </c>
      <c r="B21" s="7"/>
      <c r="C21" s="7"/>
      <c r="D21" s="7"/>
      <c r="E21" s="7"/>
      <c r="F21" s="7"/>
      <c r="G21" s="7"/>
      <c r="H21" s="7"/>
      <c r="I21" s="7"/>
      <c r="J21" s="7"/>
      <c r="K21" s="7"/>
      <c r="L21" s="7"/>
      <c r="M21" s="7"/>
      <c r="N21" s="7"/>
      <c r="O21" s="7"/>
      <c r="P21" s="7"/>
      <c r="Q21" s="7"/>
      <c r="R21" s="7"/>
      <c r="S21" s="7"/>
      <c r="T21" s="7" t="str">
        <f>IFERROR(AVERAGE(C21:S21),"")</f>
        <v/>
      </c>
      <c r="U21" s="7"/>
    </row>
    <row r="22" spans="1:21">
      <c r="A22" s="7" t="s">
        <v>513</v>
      </c>
      <c r="B22" s="7"/>
      <c r="C22" s="7"/>
      <c r="D22" s="7"/>
      <c r="E22" s="7"/>
      <c r="F22" s="7"/>
      <c r="G22" s="7"/>
      <c r="H22" s="7"/>
      <c r="I22" s="7"/>
      <c r="J22" s="7"/>
      <c r="K22" s="7"/>
      <c r="L22" s="7"/>
      <c r="M22" s="7"/>
      <c r="N22" s="7"/>
      <c r="O22" s="7"/>
      <c r="P22" s="7"/>
      <c r="Q22" s="7"/>
      <c r="R22" s="7"/>
      <c r="S22" s="7"/>
      <c r="T22" s="7" t="str">
        <f>IFERROR(AVERAGE(C22:S22),"")</f>
        <v/>
      </c>
      <c r="U22" s="7"/>
    </row>
    <row r="23" spans="1:21">
      <c r="A23" s="7" t="s">
        <v>514</v>
      </c>
      <c r="B23" s="7"/>
      <c r="C23" s="7"/>
      <c r="D23" s="7"/>
      <c r="E23" s="7"/>
      <c r="F23" s="7"/>
      <c r="G23" s="7"/>
      <c r="H23" s="7"/>
      <c r="I23" s="7"/>
      <c r="J23" s="7"/>
      <c r="K23" s="7"/>
      <c r="L23" s="7"/>
      <c r="M23" s="7"/>
      <c r="N23" s="7"/>
      <c r="O23" s="7"/>
      <c r="P23" s="7"/>
      <c r="Q23" s="7"/>
      <c r="R23" s="7"/>
      <c r="S23" s="7"/>
      <c r="T23" s="7" t="str">
        <f>IFERROR(AVERAGE(C23:S23),"")</f>
        <v/>
      </c>
      <c r="U23" s="7"/>
    </row>
    <row r="24" spans="1:21">
      <c r="A24" s="7" t="s">
        <v>515</v>
      </c>
      <c r="B24" s="7"/>
      <c r="C24" s="7"/>
      <c r="D24" s="7"/>
      <c r="E24" s="7"/>
      <c r="F24" s="7"/>
      <c r="G24" s="7"/>
      <c r="H24" s="7"/>
      <c r="I24" s="7"/>
      <c r="J24" s="7"/>
      <c r="K24" s="7"/>
      <c r="L24" s="7"/>
      <c r="M24" s="7"/>
      <c r="N24" s="7"/>
      <c r="O24" s="7"/>
      <c r="P24" s="7"/>
      <c r="Q24" s="7"/>
      <c r="R24" s="7"/>
      <c r="S24" s="7"/>
      <c r="T24" s="7" t="str">
        <f>IFERROR(AVERAGE(C24:S24),"")</f>
        <v/>
      </c>
      <c r="U24" s="7"/>
    </row>
    <row r="25" spans="1:21">
      <c r="A25" s="7" t="s">
        <v>516</v>
      </c>
      <c r="B25" s="7"/>
      <c r="C25" s="7"/>
      <c r="D25" s="7"/>
      <c r="E25" s="7"/>
      <c r="F25" s="7"/>
      <c r="G25" s="7"/>
      <c r="H25" s="7"/>
      <c r="I25" s="7"/>
      <c r="J25" s="7"/>
      <c r="K25" s="7"/>
      <c r="L25" s="7"/>
      <c r="M25" s="7"/>
      <c r="N25" s="7"/>
      <c r="O25" s="7"/>
      <c r="P25" s="7"/>
      <c r="Q25" s="7"/>
      <c r="R25" s="7"/>
      <c r="S25" s="7"/>
      <c r="T25" s="7" t="str">
        <f>IFERROR(AVERAGE(C25:S25),"")</f>
        <v/>
      </c>
      <c r="U25" s="7"/>
    </row>
    <row r="26" spans="1:21">
      <c r="A26" s="7" t="s">
        <v>517</v>
      </c>
      <c r="B26" s="7"/>
      <c r="C26" s="7"/>
      <c r="D26" s="7"/>
      <c r="E26" s="7"/>
      <c r="F26" s="7"/>
      <c r="G26" s="7"/>
      <c r="H26" s="7"/>
      <c r="I26" s="7"/>
      <c r="J26" s="7"/>
      <c r="K26" s="7"/>
      <c r="L26" s="7"/>
      <c r="M26" s="7"/>
      <c r="N26" s="7"/>
      <c r="O26" s="7"/>
      <c r="P26" s="7"/>
      <c r="Q26" s="7"/>
      <c r="R26" s="7"/>
      <c r="S26" s="7"/>
      <c r="T26" s="7" t="str">
        <f>IFERROR(AVERAGE(C26:S26),"")</f>
        <v/>
      </c>
      <c r="U26" s="7"/>
    </row>
    <row r="27" spans="1:21">
      <c r="A27" s="7" t="s">
        <v>518</v>
      </c>
      <c r="B27" s="7"/>
      <c r="C27" s="7"/>
      <c r="D27" s="7"/>
      <c r="E27" s="7"/>
      <c r="F27" s="7"/>
      <c r="G27" s="7"/>
      <c r="H27" s="7"/>
      <c r="I27" s="7"/>
      <c r="J27" s="7"/>
      <c r="K27" s="7"/>
      <c r="L27" s="7"/>
      <c r="M27" s="7"/>
      <c r="N27" s="7"/>
      <c r="O27" s="7"/>
      <c r="P27" s="7"/>
      <c r="Q27" s="7"/>
      <c r="R27" s="7"/>
      <c r="S27" s="7"/>
      <c r="T27" s="7" t="str">
        <f>IFERROR(AVERAGE(C27:S27),"")</f>
        <v/>
      </c>
      <c r="U27" s="7"/>
    </row>
    <row r="28" spans="1:21">
      <c r="A28" s="7" t="s">
        <v>519</v>
      </c>
      <c r="B28" s="7"/>
      <c r="C28" s="7"/>
      <c r="D28" s="7"/>
      <c r="E28" s="7"/>
      <c r="F28" s="7"/>
      <c r="G28" s="7"/>
      <c r="H28" s="7"/>
      <c r="I28" s="7"/>
      <c r="J28" s="7"/>
      <c r="K28" s="7"/>
      <c r="L28" s="7"/>
      <c r="M28" s="7"/>
      <c r="N28" s="7"/>
      <c r="O28" s="7"/>
      <c r="P28" s="7"/>
      <c r="Q28" s="7"/>
      <c r="R28" s="7"/>
      <c r="S28" s="7"/>
      <c r="T28" s="7" t="str">
        <f>IFERROR(AVERAGE(C28:S28),"")</f>
        <v/>
      </c>
      <c r="U28" s="7"/>
    </row>
    <row r="29" spans="1:21">
      <c r="A29" s="7" t="s">
        <v>520</v>
      </c>
      <c r="B29" s="7"/>
      <c r="C29" s="7"/>
      <c r="D29" s="7"/>
      <c r="E29" s="7"/>
      <c r="F29" s="7"/>
      <c r="G29" s="7"/>
      <c r="H29" s="7"/>
      <c r="I29" s="7"/>
      <c r="J29" s="7"/>
      <c r="K29" s="7"/>
      <c r="L29" s="7"/>
      <c r="M29" s="7"/>
      <c r="N29" s="7"/>
      <c r="O29" s="7"/>
      <c r="P29" s="7"/>
      <c r="Q29" s="7"/>
      <c r="R29" s="7"/>
      <c r="S29" s="7"/>
      <c r="T29" s="7" t="str">
        <f>IFERROR(AVERAGE(C29:S29),"")</f>
        <v/>
      </c>
      <c r="U29" s="7"/>
    </row>
    <row r="30" spans="1:21">
      <c r="A30" s="7" t="s">
        <v>521</v>
      </c>
      <c r="B30" s="7"/>
      <c r="C30" s="7"/>
      <c r="D30" s="7"/>
      <c r="E30" s="7"/>
      <c r="F30" s="7"/>
      <c r="G30" s="7"/>
      <c r="H30" s="7"/>
      <c r="I30" s="7"/>
      <c r="J30" s="7"/>
      <c r="K30" s="7"/>
      <c r="L30" s="7"/>
      <c r="M30" s="7"/>
      <c r="N30" s="7"/>
      <c r="O30" s="7"/>
      <c r="P30" s="7"/>
      <c r="Q30" s="7"/>
      <c r="R30" s="7"/>
      <c r="S30" s="7"/>
      <c r="T30" s="7" t="str">
        <f>IFERROR(AVERAGE(C30:S30),"")</f>
        <v/>
      </c>
      <c r="U30" s="7"/>
    </row>
    <row r="31" spans="1:21">
      <c r="A31" s="7" t="s">
        <v>522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5.88</v>
      </c>
    </row>
    <row r="3" spans="1:11">
      <c r="A3" s="7" t="s">
        <v>43</v>
      </c>
      <c r="B3" s="7">
        <v>1.2</v>
      </c>
      <c r="C3" s="7" t="s">
        <v>44</v>
      </c>
      <c r="D3" s="7" t="s">
        <v>91</v>
      </c>
      <c r="E3" s="7" t="s">
        <v>92</v>
      </c>
      <c r="F3" s="7" t="s">
        <v>50</v>
      </c>
      <c r="G3" s="7" t="s">
        <v>93</v>
      </c>
      <c r="H3" s="7" t="s">
        <v>94</v>
      </c>
      <c r="I3" s="7" t="s">
        <v>95</v>
      </c>
      <c r="J3" s="7" t="s">
        <v>96</v>
      </c>
      <c r="K3" s="9">
        <v>5.88</v>
      </c>
    </row>
    <row r="4" spans="1:11">
      <c r="A4" s="7" t="s">
        <v>43</v>
      </c>
      <c r="B4" s="7">
        <v>1.3</v>
      </c>
      <c r="C4" s="7" t="s">
        <v>44</v>
      </c>
      <c r="D4" s="7" t="s">
        <v>97</v>
      </c>
      <c r="E4" s="7" t="s">
        <v>98</v>
      </c>
      <c r="F4" s="7" t="s">
        <v>50</v>
      </c>
      <c r="G4" s="7" t="s">
        <v>99</v>
      </c>
      <c r="H4" s="7" t="s">
        <v>94</v>
      </c>
      <c r="I4" s="7" t="s">
        <v>100</v>
      </c>
      <c r="J4" s="7" t="s">
        <v>101</v>
      </c>
      <c r="K4" s="9">
        <v>5.88</v>
      </c>
    </row>
    <row r="5" spans="1:11">
      <c r="A5" s="7" t="s">
        <v>43</v>
      </c>
      <c r="B5" s="7">
        <v>1.4</v>
      </c>
      <c r="C5" s="7" t="s">
        <v>44</v>
      </c>
      <c r="D5" s="7" t="s">
        <v>102</v>
      </c>
      <c r="E5" s="7" t="s">
        <v>103</v>
      </c>
      <c r="F5" s="7" t="s">
        <v>50</v>
      </c>
      <c r="G5" s="7" t="s">
        <v>104</v>
      </c>
      <c r="H5" s="7" t="s">
        <v>94</v>
      </c>
      <c r="I5" s="7" t="s">
        <v>105</v>
      </c>
      <c r="J5" s="7" t="s">
        <v>106</v>
      </c>
      <c r="K5" s="9">
        <v>5.88</v>
      </c>
    </row>
    <row r="6" spans="1:11">
      <c r="A6" s="7" t="s">
        <v>43</v>
      </c>
      <c r="B6" s="7">
        <v>1.5</v>
      </c>
      <c r="C6" s="7" t="s">
        <v>44</v>
      </c>
      <c r="D6" s="7" t="s">
        <v>107</v>
      </c>
      <c r="E6" s="7" t="s">
        <v>108</v>
      </c>
      <c r="F6" s="7" t="s">
        <v>70</v>
      </c>
      <c r="G6" s="7" t="s">
        <v>109</v>
      </c>
      <c r="H6" s="7" t="s">
        <v>88</v>
      </c>
      <c r="I6" s="7" t="s">
        <v>110</v>
      </c>
      <c r="J6" s="7" t="s">
        <v>111</v>
      </c>
      <c r="K6" s="9">
        <v>5.88</v>
      </c>
    </row>
    <row r="7" spans="1:11">
      <c r="A7" s="7" t="s">
        <v>43</v>
      </c>
      <c r="B7" s="7">
        <v>1.6</v>
      </c>
      <c r="C7" s="7" t="s">
        <v>44</v>
      </c>
      <c r="D7" s="7" t="s">
        <v>112</v>
      </c>
      <c r="E7" s="7" t="s">
        <v>113</v>
      </c>
      <c r="F7" s="7" t="s">
        <v>70</v>
      </c>
      <c r="G7" s="7" t="s">
        <v>114</v>
      </c>
      <c r="H7" s="7" t="s">
        <v>115</v>
      </c>
      <c r="I7" s="7" t="s">
        <v>116</v>
      </c>
      <c r="J7" s="7" t="s">
        <v>117</v>
      </c>
      <c r="K7" s="9">
        <v>5.88</v>
      </c>
    </row>
    <row r="8" spans="1:11">
      <c r="A8" s="7" t="s">
        <v>43</v>
      </c>
      <c r="B8" s="7">
        <v>2.1</v>
      </c>
      <c r="C8" s="7" t="s">
        <v>51</v>
      </c>
      <c r="D8" s="7" t="s">
        <v>118</v>
      </c>
      <c r="E8" s="7" t="s">
        <v>119</v>
      </c>
      <c r="F8" s="7" t="s">
        <v>120</v>
      </c>
      <c r="G8" s="7" t="s">
        <v>121</v>
      </c>
      <c r="H8" s="7" t="s">
        <v>88</v>
      </c>
      <c r="I8" s="7" t="s">
        <v>122</v>
      </c>
      <c r="J8" s="7" t="s">
        <v>123</v>
      </c>
      <c r="K8" s="9">
        <v>5.88</v>
      </c>
    </row>
    <row r="9" spans="1:11">
      <c r="A9" s="7" t="s">
        <v>43</v>
      </c>
      <c r="B9" s="7">
        <v>2.2</v>
      </c>
      <c r="C9" s="7" t="s">
        <v>51</v>
      </c>
      <c r="D9" s="7" t="s">
        <v>124</v>
      </c>
      <c r="E9" s="7" t="s">
        <v>125</v>
      </c>
      <c r="F9" s="7" t="s">
        <v>50</v>
      </c>
      <c r="G9" s="7" t="s">
        <v>126</v>
      </c>
      <c r="H9" s="7" t="s">
        <v>94</v>
      </c>
      <c r="I9" s="7" t="s">
        <v>127</v>
      </c>
      <c r="J9" s="7" t="s">
        <v>128</v>
      </c>
      <c r="K9" s="9">
        <v>5.88</v>
      </c>
    </row>
    <row r="10" spans="1:11">
      <c r="A10" s="7" t="s">
        <v>43</v>
      </c>
      <c r="B10" s="7">
        <v>2.3</v>
      </c>
      <c r="C10" s="7" t="s">
        <v>51</v>
      </c>
      <c r="D10" s="7" t="s">
        <v>129</v>
      </c>
      <c r="E10" s="7" t="s">
        <v>130</v>
      </c>
      <c r="F10" s="7" t="s">
        <v>131</v>
      </c>
      <c r="G10" s="7" t="s">
        <v>132</v>
      </c>
      <c r="H10" s="7" t="s">
        <v>94</v>
      </c>
      <c r="I10" s="7" t="s">
        <v>133</v>
      </c>
      <c r="J10" s="7" t="s">
        <v>134</v>
      </c>
      <c r="K10" s="9">
        <v>5.88</v>
      </c>
    </row>
    <row r="11" spans="1:11">
      <c r="A11" s="7" t="s">
        <v>43</v>
      </c>
      <c r="B11" s="7">
        <v>3.1</v>
      </c>
      <c r="C11" s="7" t="s">
        <v>57</v>
      </c>
      <c r="D11" s="7" t="s">
        <v>135</v>
      </c>
      <c r="E11" s="7" t="s">
        <v>136</v>
      </c>
      <c r="F11" s="7" t="s">
        <v>63</v>
      </c>
      <c r="G11" s="7" t="s">
        <v>137</v>
      </c>
      <c r="H11" s="7" t="s">
        <v>94</v>
      </c>
      <c r="I11" s="7" t="s">
        <v>138</v>
      </c>
      <c r="J11" s="7" t="s">
        <v>139</v>
      </c>
      <c r="K11" s="9">
        <v>5.88</v>
      </c>
    </row>
    <row r="12" spans="1:11">
      <c r="A12" s="7" t="s">
        <v>43</v>
      </c>
      <c r="B12" s="7">
        <v>3.2</v>
      </c>
      <c r="C12" s="7" t="s">
        <v>57</v>
      </c>
      <c r="D12" s="7" t="s">
        <v>140</v>
      </c>
      <c r="E12" s="7" t="s">
        <v>141</v>
      </c>
      <c r="F12" s="7" t="s">
        <v>142</v>
      </c>
      <c r="G12" s="7" t="s">
        <v>143</v>
      </c>
      <c r="H12" s="7" t="s">
        <v>94</v>
      </c>
      <c r="I12" s="7" t="s">
        <v>144</v>
      </c>
      <c r="J12" s="7" t="s">
        <v>145</v>
      </c>
      <c r="K12" s="9">
        <v>5.88</v>
      </c>
    </row>
    <row r="13" spans="1:11">
      <c r="A13" s="7" t="s">
        <v>43</v>
      </c>
      <c r="B13" s="7">
        <v>3.3</v>
      </c>
      <c r="C13" s="7" t="s">
        <v>57</v>
      </c>
      <c r="D13" s="7" t="s">
        <v>146</v>
      </c>
      <c r="E13" s="7" t="s">
        <v>147</v>
      </c>
      <c r="F13" s="7" t="s">
        <v>148</v>
      </c>
      <c r="G13" s="7" t="s">
        <v>149</v>
      </c>
      <c r="H13" s="7" t="s">
        <v>94</v>
      </c>
      <c r="I13" s="7" t="s">
        <v>150</v>
      </c>
      <c r="J13" s="7" t="s">
        <v>151</v>
      </c>
      <c r="K13" s="9">
        <v>5.88</v>
      </c>
    </row>
    <row r="14" spans="1:11">
      <c r="A14" s="7" t="s">
        <v>43</v>
      </c>
      <c r="B14" s="7">
        <v>4.1</v>
      </c>
      <c r="C14" s="7" t="s">
        <v>64</v>
      </c>
      <c r="D14" s="7" t="s">
        <v>152</v>
      </c>
      <c r="E14" s="7" t="s">
        <v>153</v>
      </c>
      <c r="F14" s="7" t="s">
        <v>63</v>
      </c>
      <c r="G14" s="7" t="s">
        <v>154</v>
      </c>
      <c r="H14" s="7" t="s">
        <v>94</v>
      </c>
      <c r="I14" s="7" t="s">
        <v>155</v>
      </c>
      <c r="J14" s="7" t="s">
        <v>156</v>
      </c>
      <c r="K14" s="9">
        <v>5.88</v>
      </c>
    </row>
    <row r="15" spans="1:11">
      <c r="A15" s="7" t="s">
        <v>43</v>
      </c>
      <c r="B15" s="7">
        <v>5.1</v>
      </c>
      <c r="C15" s="7" t="s">
        <v>71</v>
      </c>
      <c r="D15" s="7" t="s">
        <v>157</v>
      </c>
      <c r="E15" s="7" t="s">
        <v>158</v>
      </c>
      <c r="F15" s="7" t="s">
        <v>159</v>
      </c>
      <c r="G15" s="7" t="s">
        <v>160</v>
      </c>
      <c r="H15" s="7" t="s">
        <v>94</v>
      </c>
      <c r="I15" s="7" t="s">
        <v>161</v>
      </c>
      <c r="J15" s="7" t="s">
        <v>162</v>
      </c>
      <c r="K15" s="9">
        <v>5.88</v>
      </c>
    </row>
    <row r="16" spans="1:11">
      <c r="A16" s="7" t="s">
        <v>43</v>
      </c>
      <c r="B16" s="7">
        <v>5.2</v>
      </c>
      <c r="C16" s="7" t="s">
        <v>71</v>
      </c>
      <c r="D16" s="7" t="s">
        <v>163</v>
      </c>
      <c r="E16" s="7" t="s">
        <v>164</v>
      </c>
      <c r="F16" s="7" t="s">
        <v>50</v>
      </c>
      <c r="G16" s="7" t="s">
        <v>165</v>
      </c>
      <c r="H16" s="7" t="s">
        <v>94</v>
      </c>
      <c r="I16" s="7" t="s">
        <v>166</v>
      </c>
      <c r="J16" s="7" t="s">
        <v>167</v>
      </c>
      <c r="K16" s="9">
        <v>5.88</v>
      </c>
    </row>
    <row r="17" spans="1:11">
      <c r="A17" s="7" t="s">
        <v>43</v>
      </c>
      <c r="B17" s="7">
        <v>5.3</v>
      </c>
      <c r="C17" s="7" t="s">
        <v>71</v>
      </c>
      <c r="D17" s="7" t="s">
        <v>168</v>
      </c>
      <c r="E17" s="7"/>
      <c r="F17" s="7"/>
      <c r="G17" s="7"/>
      <c r="H17" s="7" t="s">
        <v>169</v>
      </c>
      <c r="I17" s="7"/>
      <c r="J17" s="7"/>
      <c r="K17" s="9">
        <v>5.88</v>
      </c>
    </row>
    <row r="18" spans="1:11">
      <c r="A18" s="7" t="s">
        <v>43</v>
      </c>
      <c r="B18" s="7">
        <v>5.4</v>
      </c>
      <c r="C18" s="7" t="s">
        <v>71</v>
      </c>
      <c r="D18" s="7" t="s">
        <v>170</v>
      </c>
      <c r="E18" s="7"/>
      <c r="F18" s="7"/>
      <c r="G18" s="7"/>
      <c r="H18" s="7" t="s">
        <v>169</v>
      </c>
      <c r="I18" s="7"/>
      <c r="J18" s="7"/>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171</v>
      </c>
      <c r="C1" s="8" t="s">
        <v>172</v>
      </c>
      <c r="D1" s="8" t="s">
        <v>173</v>
      </c>
      <c r="E1" s="8" t="s">
        <v>38</v>
      </c>
      <c r="F1" s="8" t="s">
        <v>174</v>
      </c>
      <c r="G1" s="8" t="s">
        <v>175</v>
      </c>
      <c r="H1" s="8" t="s">
        <v>176</v>
      </c>
      <c r="I1" s="8" t="s">
        <v>177</v>
      </c>
    </row>
    <row r="2" spans="1:9">
      <c r="A2" s="7" t="s">
        <v>43</v>
      </c>
      <c r="B2" s="7" t="s">
        <v>178</v>
      </c>
      <c r="C2" s="7">
        <v>1</v>
      </c>
      <c r="D2" s="7" t="s">
        <v>179</v>
      </c>
      <c r="E2" s="7"/>
      <c r="F2" s="7"/>
      <c r="G2" s="7"/>
      <c r="H2" s="7"/>
      <c r="I2" s="7"/>
    </row>
    <row r="3" spans="1:9">
      <c r="A3" s="7" t="s">
        <v>43</v>
      </c>
      <c r="B3" s="7" t="s">
        <v>178</v>
      </c>
      <c r="C3" s="7">
        <v>2</v>
      </c>
      <c r="D3" s="7" t="s">
        <v>180</v>
      </c>
      <c r="E3" s="7"/>
      <c r="F3" s="7"/>
      <c r="G3" s="7"/>
      <c r="H3" s="7"/>
      <c r="I3" s="7"/>
    </row>
    <row r="4" spans="1:9">
      <c r="A4" s="7" t="s">
        <v>43</v>
      </c>
      <c r="B4" s="7" t="s">
        <v>178</v>
      </c>
      <c r="C4" s="7">
        <v>3</v>
      </c>
      <c r="D4" s="7" t="s">
        <v>181</v>
      </c>
      <c r="E4" s="7"/>
      <c r="F4" s="7"/>
      <c r="G4" s="7"/>
      <c r="H4" s="7"/>
      <c r="I4" s="7"/>
    </row>
    <row r="5" spans="1:9">
      <c r="A5" s="7" t="s">
        <v>43</v>
      </c>
      <c r="B5" s="7" t="s">
        <v>178</v>
      </c>
      <c r="C5" s="7">
        <v>4</v>
      </c>
      <c r="D5" s="7" t="s">
        <v>182</v>
      </c>
      <c r="E5" s="7"/>
      <c r="F5" s="7"/>
      <c r="G5" s="7"/>
      <c r="H5" s="7"/>
      <c r="I5" s="7"/>
    </row>
    <row r="6" spans="1:9">
      <c r="A6" s="7" t="s">
        <v>43</v>
      </c>
      <c r="B6" s="7" t="s">
        <v>178</v>
      </c>
      <c r="C6" s="7">
        <v>5</v>
      </c>
      <c r="D6" s="7" t="s">
        <v>183</v>
      </c>
      <c r="E6" s="7"/>
      <c r="F6" s="7"/>
      <c r="G6" s="7"/>
      <c r="H6" s="7"/>
      <c r="I6" s="7"/>
    </row>
    <row r="7" spans="1:9">
      <c r="A7" s="7" t="s">
        <v>43</v>
      </c>
      <c r="B7" s="7" t="s">
        <v>178</v>
      </c>
      <c r="C7" s="7">
        <v>6</v>
      </c>
      <c r="D7" s="7" t="s">
        <v>184</v>
      </c>
      <c r="E7" s="7"/>
      <c r="F7" s="7"/>
      <c r="G7" s="7"/>
      <c r="H7" s="7"/>
      <c r="I7" s="7"/>
    </row>
    <row r="8" spans="1:9">
      <c r="A8" s="7" t="s">
        <v>43</v>
      </c>
      <c r="B8" s="7" t="s">
        <v>178</v>
      </c>
      <c r="C8" s="7">
        <v>1</v>
      </c>
      <c r="D8" s="7" t="s">
        <v>185</v>
      </c>
      <c r="E8" s="7"/>
      <c r="F8" s="7"/>
      <c r="G8" s="7"/>
      <c r="H8" s="7"/>
      <c r="I8" s="7"/>
    </row>
    <row r="9" spans="1:9">
      <c r="A9" s="7" t="s">
        <v>43</v>
      </c>
      <c r="B9" s="7" t="s">
        <v>178</v>
      </c>
      <c r="C9" s="7">
        <v>2</v>
      </c>
      <c r="D9" s="7" t="s">
        <v>186</v>
      </c>
      <c r="E9" s="7"/>
      <c r="F9" s="7"/>
      <c r="G9" s="7"/>
      <c r="H9" s="7"/>
      <c r="I9" s="7"/>
    </row>
    <row r="10" spans="1:9">
      <c r="A10" s="7" t="s">
        <v>43</v>
      </c>
      <c r="B10" s="7" t="s">
        <v>178</v>
      </c>
      <c r="C10" s="7">
        <v>3</v>
      </c>
      <c r="D10" s="7" t="s">
        <v>187</v>
      </c>
      <c r="E10" s="7"/>
      <c r="F10" s="7"/>
      <c r="G10" s="7"/>
      <c r="H10" s="7"/>
      <c r="I10" s="7"/>
    </row>
    <row r="11" spans="1:9">
      <c r="A11" s="7" t="s">
        <v>43</v>
      </c>
      <c r="B11" s="7" t="s">
        <v>178</v>
      </c>
      <c r="C11" s="7">
        <v>4</v>
      </c>
      <c r="D11" s="7" t="s">
        <v>188</v>
      </c>
      <c r="E11" s="7"/>
      <c r="F11" s="7"/>
      <c r="G11" s="7"/>
      <c r="H11" s="7"/>
      <c r="I11" s="7"/>
    </row>
    <row r="12" spans="1:9">
      <c r="A12" s="7" t="s">
        <v>43</v>
      </c>
      <c r="B12" s="7" t="s">
        <v>178</v>
      </c>
      <c r="C12" s="7">
        <v>5</v>
      </c>
      <c r="D12" s="7" t="s">
        <v>189</v>
      </c>
      <c r="E12" s="7"/>
      <c r="F12" s="7"/>
      <c r="G12" s="7"/>
      <c r="H12" s="7"/>
      <c r="I12" s="7"/>
    </row>
    <row r="13" spans="1:9">
      <c r="A13" s="7" t="s">
        <v>43</v>
      </c>
      <c r="B13" s="7" t="s">
        <v>178</v>
      </c>
      <c r="C13" s="7">
        <v>1</v>
      </c>
      <c r="D13" s="7" t="s">
        <v>190</v>
      </c>
      <c r="E13" s="7"/>
      <c r="F13" s="7"/>
      <c r="G13" s="7"/>
      <c r="H13" s="7"/>
      <c r="I13" s="7"/>
    </row>
    <row r="14" spans="1:9">
      <c r="A14" s="7" t="s">
        <v>43</v>
      </c>
      <c r="B14" s="7" t="s">
        <v>178</v>
      </c>
      <c r="C14" s="7">
        <v>2</v>
      </c>
      <c r="D14" s="7" t="s">
        <v>191</v>
      </c>
      <c r="E14" s="7"/>
      <c r="F14" s="7"/>
      <c r="G14" s="7"/>
      <c r="H14" s="7"/>
      <c r="I14" s="7"/>
    </row>
    <row r="15" spans="1:9">
      <c r="A15" s="7" t="s">
        <v>43</v>
      </c>
      <c r="B15" s="7" t="s">
        <v>178</v>
      </c>
      <c r="C15" s="7">
        <v>3</v>
      </c>
      <c r="D15" s="7" t="s">
        <v>192</v>
      </c>
      <c r="E15" s="7"/>
      <c r="F15" s="7"/>
      <c r="G15" s="7"/>
      <c r="H15" s="7"/>
      <c r="I15" s="7"/>
    </row>
    <row r="16" spans="1:9">
      <c r="A16" s="7" t="s">
        <v>43</v>
      </c>
      <c r="B16" s="7" t="s">
        <v>178</v>
      </c>
      <c r="C16" s="7">
        <v>4</v>
      </c>
      <c r="D16" s="7" t="s">
        <v>193</v>
      </c>
      <c r="E16" s="7"/>
      <c r="F16" s="7"/>
      <c r="G16" s="7"/>
      <c r="H16" s="7"/>
      <c r="I16" s="7"/>
    </row>
    <row r="17" spans="1:9">
      <c r="A17" s="7" t="s">
        <v>43</v>
      </c>
      <c r="B17" s="7" t="s">
        <v>178</v>
      </c>
      <c r="C17" s="7">
        <v>1</v>
      </c>
      <c r="D17" s="7" t="s">
        <v>194</v>
      </c>
      <c r="E17" s="7"/>
      <c r="F17" s="7"/>
      <c r="G17" s="7"/>
      <c r="H17" s="7"/>
      <c r="I17" s="7"/>
    </row>
    <row r="18" spans="1:9">
      <c r="A18" s="7" t="s">
        <v>43</v>
      </c>
      <c r="B18" s="7" t="s">
        <v>178</v>
      </c>
      <c r="C18" s="7">
        <v>2</v>
      </c>
      <c r="D18" s="7" t="s">
        <v>195</v>
      </c>
      <c r="E18" s="7"/>
      <c r="F18" s="7"/>
      <c r="G18" s="7"/>
      <c r="H18" s="7"/>
      <c r="I18" s="7"/>
    </row>
    <row r="19" spans="1:9">
      <c r="A19" s="7" t="s">
        <v>43</v>
      </c>
      <c r="B19" s="7" t="s">
        <v>178</v>
      </c>
      <c r="C19" s="7">
        <v>3</v>
      </c>
      <c r="D19" s="7" t="s">
        <v>196</v>
      </c>
      <c r="E19" s="7"/>
      <c r="F19" s="7"/>
      <c r="G19" s="7"/>
      <c r="H19" s="7"/>
      <c r="I19" s="7"/>
    </row>
    <row r="20" spans="1:9">
      <c r="A20" s="7" t="s">
        <v>43</v>
      </c>
      <c r="B20" s="7" t="s">
        <v>178</v>
      </c>
      <c r="C20" s="7">
        <v>4</v>
      </c>
      <c r="D20" s="7" t="s">
        <v>197</v>
      </c>
      <c r="E20" s="7"/>
      <c r="F20" s="7"/>
      <c r="G20" s="7"/>
      <c r="H20" s="7"/>
      <c r="I20" s="7"/>
    </row>
    <row r="21" spans="1:9">
      <c r="A21" s="7" t="s">
        <v>43</v>
      </c>
      <c r="B21" s="7" t="s">
        <v>178</v>
      </c>
      <c r="C21" s="7">
        <v>5</v>
      </c>
      <c r="D21" s="7" t="s">
        <v>198</v>
      </c>
      <c r="E21" s="7"/>
      <c r="F21" s="7"/>
      <c r="G21" s="7"/>
      <c r="H21" s="7"/>
      <c r="I21" s="7"/>
    </row>
    <row r="22" spans="1:9">
      <c r="A22" s="7" t="s">
        <v>43</v>
      </c>
      <c r="B22" s="7" t="s">
        <v>178</v>
      </c>
      <c r="C22" s="7">
        <v>6</v>
      </c>
      <c r="D22" s="7" t="s">
        <v>199</v>
      </c>
      <c r="E22" s="7"/>
      <c r="F22" s="7"/>
      <c r="G22" s="7"/>
      <c r="H22" s="7"/>
      <c r="I22" s="7"/>
    </row>
    <row r="23" spans="1:9">
      <c r="A23" s="7" t="s">
        <v>43</v>
      </c>
      <c r="B23" s="7" t="s">
        <v>178</v>
      </c>
      <c r="C23" s="7">
        <v>7</v>
      </c>
      <c r="D23" s="7" t="s">
        <v>200</v>
      </c>
      <c r="E23" s="7"/>
      <c r="F23" s="7"/>
      <c r="G23" s="7"/>
      <c r="H23" s="7"/>
      <c r="I23" s="7"/>
    </row>
    <row r="24" spans="1:9">
      <c r="A24" s="7" t="s">
        <v>43</v>
      </c>
      <c r="B24" s="7" t="s">
        <v>178</v>
      </c>
      <c r="C24" s="7">
        <v>8</v>
      </c>
      <c r="D24" s="7" t="s">
        <v>201</v>
      </c>
      <c r="E24" s="7"/>
      <c r="F24" s="7"/>
      <c r="G24" s="7"/>
      <c r="H24" s="7"/>
      <c r="I24" s="7"/>
    </row>
    <row r="25" spans="1:9">
      <c r="A25" s="7" t="s">
        <v>43</v>
      </c>
      <c r="B25" s="7" t="s">
        <v>178</v>
      </c>
      <c r="C25" s="7">
        <v>1</v>
      </c>
      <c r="D25" s="7" t="s">
        <v>202</v>
      </c>
      <c r="E25" s="7"/>
      <c r="F25" s="7"/>
      <c r="G25" s="7"/>
      <c r="H25" s="7"/>
      <c r="I25" s="7"/>
    </row>
    <row r="26" spans="1:9">
      <c r="A26" s="7" t="s">
        <v>43</v>
      </c>
      <c r="B26" s="7" t="s">
        <v>178</v>
      </c>
      <c r="C26" s="7">
        <v>2</v>
      </c>
      <c r="D26" s="7" t="s">
        <v>203</v>
      </c>
      <c r="E26" s="7"/>
      <c r="F26" s="7"/>
      <c r="G26" s="7"/>
      <c r="H26" s="7"/>
      <c r="I26" s="7"/>
    </row>
    <row r="27" spans="1:9">
      <c r="A27" s="7" t="s">
        <v>43</v>
      </c>
      <c r="B27" s="7" t="s">
        <v>178</v>
      </c>
      <c r="C27" s="7">
        <v>3</v>
      </c>
      <c r="D27" s="7" t="s">
        <v>204</v>
      </c>
      <c r="E27" s="7"/>
      <c r="F27" s="7"/>
      <c r="G27" s="7"/>
      <c r="H27" s="7"/>
      <c r="I27" s="7"/>
    </row>
    <row r="28" spans="1:9">
      <c r="A28" s="7" t="s">
        <v>43</v>
      </c>
      <c r="B28" s="7" t="s">
        <v>178</v>
      </c>
      <c r="C28" s="7">
        <v>4</v>
      </c>
      <c r="D28" s="7" t="s">
        <v>205</v>
      </c>
      <c r="E28" s="7"/>
      <c r="F28" s="7"/>
      <c r="G28" s="7"/>
      <c r="H28" s="7"/>
      <c r="I28" s="7"/>
    </row>
    <row r="29" spans="1:9">
      <c r="A29" s="7" t="s">
        <v>43</v>
      </c>
      <c r="B29" s="7" t="s">
        <v>178</v>
      </c>
      <c r="C29" s="7">
        <v>5</v>
      </c>
      <c r="D29" s="7" t="s">
        <v>206</v>
      </c>
      <c r="E29" s="7"/>
      <c r="F29" s="7"/>
      <c r="G29" s="7"/>
      <c r="H29" s="7"/>
      <c r="I29" s="7"/>
    </row>
    <row r="30" spans="1:9">
      <c r="A30" s="7" t="s">
        <v>43</v>
      </c>
      <c r="B30" s="7" t="s">
        <v>178</v>
      </c>
      <c r="C30" s="7">
        <v>6</v>
      </c>
      <c r="D30" s="7" t="s">
        <v>207</v>
      </c>
      <c r="E30" s="7"/>
      <c r="F30" s="7"/>
      <c r="G30" s="7"/>
      <c r="H30" s="7"/>
      <c r="I30" s="7"/>
    </row>
    <row r="31" spans="1:9">
      <c r="A31" s="7" t="s">
        <v>43</v>
      </c>
      <c r="B31" s="7" t="s">
        <v>178</v>
      </c>
      <c r="C31" s="7">
        <v>7</v>
      </c>
      <c r="D31" s="7" t="s">
        <v>208</v>
      </c>
      <c r="E31" s="7"/>
      <c r="F31" s="7"/>
      <c r="G31" s="7"/>
      <c r="H31" s="7"/>
      <c r="I31" s="7"/>
    </row>
    <row r="32" spans="1:9">
      <c r="A32" s="7" t="s">
        <v>43</v>
      </c>
      <c r="B32" s="7" t="s">
        <v>178</v>
      </c>
      <c r="C32" s="7">
        <v>1</v>
      </c>
      <c r="D32" s="7" t="s">
        <v>209</v>
      </c>
      <c r="E32" s="7"/>
      <c r="F32" s="7"/>
      <c r="G32" s="7"/>
      <c r="H32" s="7"/>
      <c r="I32" s="7"/>
    </row>
    <row r="33" spans="1:9">
      <c r="A33" s="7" t="s">
        <v>43</v>
      </c>
      <c r="B33" s="7" t="s">
        <v>178</v>
      </c>
      <c r="C33" s="7">
        <v>2</v>
      </c>
      <c r="D33" s="7" t="s">
        <v>210</v>
      </c>
      <c r="E33" s="7"/>
      <c r="F33" s="7"/>
      <c r="G33" s="7"/>
      <c r="H33" s="7"/>
      <c r="I33" s="7"/>
    </row>
    <row r="34" spans="1:9">
      <c r="A34" s="7" t="s">
        <v>43</v>
      </c>
      <c r="B34" s="7" t="s">
        <v>178</v>
      </c>
      <c r="C34" s="7">
        <v>3</v>
      </c>
      <c r="D34" s="7" t="s">
        <v>211</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212</v>
      </c>
      <c r="B1" s="4"/>
      <c r="C1" s="4"/>
      <c r="D1" s="4"/>
      <c r="E1" s="4"/>
      <c r="F1" s="4"/>
      <c r="G1" s="4"/>
    </row>
    <row r="2" spans="1:7">
      <c r="A2" s="8" t="s">
        <v>213</v>
      </c>
      <c r="B2" s="8" t="s">
        <v>214</v>
      </c>
      <c r="C2" s="8" t="s">
        <v>215</v>
      </c>
      <c r="D2" s="8" t="s">
        <v>216</v>
      </c>
      <c r="E2" s="8" t="s">
        <v>217</v>
      </c>
      <c r="F2" s="8" t="s">
        <v>218</v>
      </c>
      <c r="G2" s="8" t="s">
        <v>219</v>
      </c>
    </row>
    <row r="3" spans="1:7">
      <c r="A3" s="7" t="s">
        <v>44</v>
      </c>
      <c r="B3" s="7">
        <v>25</v>
      </c>
      <c r="C3" s="7" t="s">
        <v>94</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25</v>
      </c>
      <c r="C7" s="7" t="s">
        <v>232</v>
      </c>
      <c r="D7" s="7">
        <v>1</v>
      </c>
      <c r="E7" s="7" t="s">
        <v>220</v>
      </c>
      <c r="F7" s="7" t="s">
        <v>221</v>
      </c>
      <c r="G7" s="7" t="s">
        <v>233</v>
      </c>
    </row>
    <row r="8" spans="1:7">
      <c r="A8" s="7"/>
      <c r="B8" s="7"/>
      <c r="C8" s="7"/>
      <c r="D8" s="7">
        <v>2</v>
      </c>
      <c r="E8" s="7" t="s">
        <v>223</v>
      </c>
      <c r="F8" s="7" t="s">
        <v>224</v>
      </c>
      <c r="G8" s="7" t="s">
        <v>234</v>
      </c>
    </row>
    <row r="9" spans="1:7">
      <c r="A9" s="7"/>
      <c r="B9" s="7"/>
      <c r="C9" s="7"/>
      <c r="D9" s="7">
        <v>3</v>
      </c>
      <c r="E9" s="7" t="s">
        <v>226</v>
      </c>
      <c r="F9" s="7" t="s">
        <v>227</v>
      </c>
      <c r="G9" s="7" t="s">
        <v>235</v>
      </c>
    </row>
    <row r="10" spans="1:7">
      <c r="A10" s="7"/>
      <c r="B10" s="7"/>
      <c r="C10" s="7"/>
      <c r="D10" s="7">
        <v>4</v>
      </c>
      <c r="E10" s="7" t="s">
        <v>229</v>
      </c>
      <c r="F10" s="7" t="s">
        <v>230</v>
      </c>
      <c r="G10" s="7" t="s">
        <v>236</v>
      </c>
    </row>
    <row r="11" spans="1:7">
      <c r="A11" s="7" t="s">
        <v>57</v>
      </c>
      <c r="B11" s="7">
        <v>25</v>
      </c>
      <c r="C11" s="7" t="s">
        <v>94</v>
      </c>
      <c r="D11" s="7">
        <v>1</v>
      </c>
      <c r="E11" s="7" t="s">
        <v>220</v>
      </c>
      <c r="F11" s="7" t="s">
        <v>221</v>
      </c>
      <c r="G11" s="7" t="s">
        <v>237</v>
      </c>
    </row>
    <row r="12" spans="1:7">
      <c r="A12" s="7"/>
      <c r="B12" s="7"/>
      <c r="C12" s="7"/>
      <c r="D12" s="7">
        <v>2</v>
      </c>
      <c r="E12" s="7" t="s">
        <v>223</v>
      </c>
      <c r="F12" s="7" t="s">
        <v>224</v>
      </c>
      <c r="G12" s="7" t="s">
        <v>238</v>
      </c>
    </row>
    <row r="13" spans="1:7">
      <c r="A13" s="7"/>
      <c r="B13" s="7"/>
      <c r="C13" s="7"/>
      <c r="D13" s="7">
        <v>3</v>
      </c>
      <c r="E13" s="7" t="s">
        <v>226</v>
      </c>
      <c r="F13" s="7" t="s">
        <v>227</v>
      </c>
      <c r="G13" s="7" t="s">
        <v>239</v>
      </c>
    </row>
    <row r="14" spans="1:7">
      <c r="A14" s="7"/>
      <c r="B14" s="7"/>
      <c r="C14" s="7"/>
      <c r="D14" s="7">
        <v>4</v>
      </c>
      <c r="E14" s="7" t="s">
        <v>229</v>
      </c>
      <c r="F14" s="7" t="s">
        <v>230</v>
      </c>
      <c r="G14" s="7" t="s">
        <v>240</v>
      </c>
    </row>
    <row r="15" spans="1:7">
      <c r="A15" s="7" t="s">
        <v>64</v>
      </c>
      <c r="B15" s="7">
        <v>25</v>
      </c>
      <c r="C15" s="7" t="s">
        <v>94</v>
      </c>
      <c r="D15" s="7">
        <v>1</v>
      </c>
      <c r="E15" s="7" t="s">
        <v>220</v>
      </c>
      <c r="F15" s="7" t="s">
        <v>221</v>
      </c>
      <c r="G15" s="7" t="s">
        <v>241</v>
      </c>
    </row>
    <row r="16" spans="1:7">
      <c r="A16" s="7"/>
      <c r="B16" s="7"/>
      <c r="C16" s="7"/>
      <c r="D16" s="7">
        <v>2</v>
      </c>
      <c r="E16" s="7" t="s">
        <v>223</v>
      </c>
      <c r="F16" s="7" t="s">
        <v>224</v>
      </c>
      <c r="G16" s="7" t="s">
        <v>242</v>
      </c>
    </row>
    <row r="17" spans="1:7">
      <c r="A17" s="7"/>
      <c r="B17" s="7"/>
      <c r="C17" s="7"/>
      <c r="D17" s="7">
        <v>3</v>
      </c>
      <c r="E17" s="7" t="s">
        <v>226</v>
      </c>
      <c r="F17" s="7" t="s">
        <v>227</v>
      </c>
      <c r="G17" s="7" t="s">
        <v>243</v>
      </c>
    </row>
    <row r="18" spans="1:7">
      <c r="A18" s="7"/>
      <c r="B18" s="7"/>
      <c r="C18" s="7"/>
      <c r="D18" s="7">
        <v>4</v>
      </c>
      <c r="E18" s="7" t="s">
        <v>229</v>
      </c>
      <c r="F18" s="7" t="s">
        <v>230</v>
      </c>
      <c r="G18" s="7" t="s">
        <v>244</v>
      </c>
    </row>
    <row r="19" spans="1:7">
      <c r="A19" s="7" t="s">
        <v>71</v>
      </c>
      <c r="B19" s="7">
        <v>20</v>
      </c>
      <c r="C19" s="7" t="s">
        <v>94</v>
      </c>
      <c r="D19" s="7">
        <v>1</v>
      </c>
      <c r="E19" s="7" t="s">
        <v>220</v>
      </c>
      <c r="F19" s="7" t="s">
        <v>221</v>
      </c>
      <c r="G19" s="7" t="s">
        <v>245</v>
      </c>
    </row>
    <row r="20" spans="1:7">
      <c r="A20" s="7"/>
      <c r="B20" s="7"/>
      <c r="C20" s="7"/>
      <c r="D20" s="7">
        <v>2</v>
      </c>
      <c r="E20" s="7" t="s">
        <v>223</v>
      </c>
      <c r="F20" s="7" t="s">
        <v>224</v>
      </c>
      <c r="G20" s="7" t="s">
        <v>246</v>
      </c>
    </row>
    <row r="21" spans="1:7">
      <c r="A21" s="7"/>
      <c r="B21" s="7"/>
      <c r="C21" s="7"/>
      <c r="D21" s="7">
        <v>3</v>
      </c>
      <c r="E21" s="7" t="s">
        <v>226</v>
      </c>
      <c r="F21" s="7" t="s">
        <v>227</v>
      </c>
      <c r="G21" s="7" t="s">
        <v>247</v>
      </c>
    </row>
    <row r="22" spans="1:7">
      <c r="A22" s="7"/>
      <c r="B22" s="7"/>
      <c r="C22" s="7"/>
      <c r="D22" s="7">
        <v>4</v>
      </c>
      <c r="E22" s="7" t="s">
        <v>229</v>
      </c>
      <c r="F22" s="7" t="s">
        <v>230</v>
      </c>
      <c r="G22" s="7"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249</v>
      </c>
      <c r="B1" s="4"/>
      <c r="C1" s="4"/>
      <c r="D1" s="4"/>
      <c r="E1" s="4"/>
      <c r="F1" s="4"/>
      <c r="G1" s="4"/>
    </row>
    <row r="2" spans="1:7">
      <c r="A2" s="8" t="s">
        <v>250</v>
      </c>
      <c r="B2" s="8" t="s">
        <v>251</v>
      </c>
      <c r="C2" s="8" t="s">
        <v>252</v>
      </c>
      <c r="D2" s="8" t="s">
        <v>253</v>
      </c>
      <c r="E2" s="8" t="s">
        <v>254</v>
      </c>
      <c r="F2" s="8" t="s">
        <v>255</v>
      </c>
      <c r="G2" s="8" t="s">
        <v>256</v>
      </c>
    </row>
    <row r="3" spans="1:7">
      <c r="A3" s="7">
        <v>1</v>
      </c>
      <c r="B3" s="7" t="s">
        <v>257</v>
      </c>
      <c r="C3" s="7">
        <v>35</v>
      </c>
      <c r="D3" s="7" t="s">
        <v>258</v>
      </c>
      <c r="E3" s="7" t="s">
        <v>259</v>
      </c>
      <c r="F3" s="7" t="s">
        <v>260</v>
      </c>
      <c r="G3" s="7" t="s">
        <v>261</v>
      </c>
    </row>
    <row r="4" spans="1:7">
      <c r="A4" s="7"/>
      <c r="B4" s="7" t="s">
        <v>262</v>
      </c>
      <c r="C4" s="7"/>
      <c r="D4" s="7" t="s">
        <v>263</v>
      </c>
      <c r="E4" s="7"/>
      <c r="F4" s="7"/>
      <c r="G4" s="7"/>
    </row>
    <row r="5" spans="1:7">
      <c r="A5" s="7">
        <v>2</v>
      </c>
      <c r="B5" s="7" t="s">
        <v>264</v>
      </c>
      <c r="C5" s="7">
        <v>35</v>
      </c>
      <c r="D5" s="7" t="s">
        <v>265</v>
      </c>
      <c r="E5" s="7" t="s">
        <v>266</v>
      </c>
      <c r="F5" s="7" t="s">
        <v>267</v>
      </c>
      <c r="G5" s="7" t="s">
        <v>268</v>
      </c>
    </row>
    <row r="6" spans="1:7">
      <c r="A6" s="7"/>
      <c r="B6" s="7" t="s">
        <v>262</v>
      </c>
      <c r="C6" s="7"/>
      <c r="D6" s="7" t="s">
        <v>269</v>
      </c>
      <c r="E6" s="7"/>
      <c r="F6" s="7"/>
      <c r="G6" s="7"/>
    </row>
    <row r="7" spans="1:7">
      <c r="A7" s="7">
        <v>3</v>
      </c>
      <c r="B7" s="7" t="s">
        <v>270</v>
      </c>
      <c r="C7" s="7">
        <v>35</v>
      </c>
      <c r="D7" s="7" t="s">
        <v>271</v>
      </c>
      <c r="E7" s="7" t="s">
        <v>272</v>
      </c>
      <c r="F7" s="7" t="s">
        <v>273</v>
      </c>
      <c r="G7" s="7" t="s">
        <v>274</v>
      </c>
    </row>
    <row r="8" spans="1:7">
      <c r="A8" s="7"/>
      <c r="B8" s="7" t="s">
        <v>262</v>
      </c>
      <c r="C8" s="7"/>
      <c r="D8" s="7" t="s">
        <v>275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276</v>
      </c>
      <c r="B1" s="4"/>
      <c r="C1" s="4"/>
      <c r="D1" s="4"/>
      <c r="E1" s="4"/>
    </row>
    <row r="2" spans="1:5">
      <c r="A2" s="1" t="s">
        <v>277</v>
      </c>
      <c r="B2" s="1" t="s">
        <v>278</v>
      </c>
      <c r="C2" s="1"/>
      <c r="D2" s="1"/>
      <c r="E2" s="1"/>
    </row>
    <row r="3" spans="1:5">
      <c r="A3" s="10" t="s">
        <v>279</v>
      </c>
      <c r="B3" s="7" t="s">
        <v>280</v>
      </c>
      <c r="C3" s="5"/>
      <c r="D3" s="5"/>
      <c r="E3" s="5"/>
    </row>
    <row r="4" spans="1:5">
      <c r="A4" s="10" t="s">
        <v>281</v>
      </c>
      <c r="B4" s="7" t="s">
        <v>282</v>
      </c>
      <c r="C4" s="5"/>
      <c r="D4" s="5"/>
      <c r="E4" s="5"/>
    </row>
    <row r="5" spans="1:5">
      <c r="A5" s="10" t="s">
        <v>283</v>
      </c>
      <c r="B5" s="7" t="s">
        <v>284</v>
      </c>
      <c r="C5" s="5"/>
      <c r="D5" s="5"/>
      <c r="E5" s="5"/>
    </row>
    <row r="6" spans="1:5">
      <c r="A6" s="10" t="s">
        <v>285</v>
      </c>
      <c r="B6" s="7" t="s">
        <v>286</v>
      </c>
      <c r="C6" s="5"/>
      <c r="D6" s="5"/>
      <c r="E6" s="5"/>
    </row>
    <row r="7" spans="1:5">
      <c r="A7" s="10" t="s">
        <v>287</v>
      </c>
      <c r="B7" s="7" t="s">
        <v>288</v>
      </c>
      <c r="C7" s="5"/>
      <c r="D7" s="5"/>
      <c r="E7" s="5"/>
    </row>
    <row r="8" spans="1:5">
      <c r="A8" s="11" t="s">
        <v>172</v>
      </c>
      <c r="B8" s="11" t="s">
        <v>289</v>
      </c>
      <c r="C8" s="11" t="s">
        <v>290</v>
      </c>
      <c r="D8" s="11" t="s">
        <v>291</v>
      </c>
      <c r="E8" s="11" t="s">
        <v>292</v>
      </c>
    </row>
    <row r="9" spans="1:5">
      <c r="A9" s="7">
        <v>1</v>
      </c>
      <c r="B9" s="7" t="s">
        <v>293</v>
      </c>
      <c r="C9" s="7" t="s">
        <v>294</v>
      </c>
      <c r="D9" s="7" t="s">
        <v>295</v>
      </c>
      <c r="E9" s="7" t="s">
        <v>296</v>
      </c>
    </row>
    <row r="10" spans="1:5">
      <c r="A10" s="7">
        <v>2</v>
      </c>
      <c r="B10" s="7" t="s">
        <v>297</v>
      </c>
      <c r="C10" s="7" t="s">
        <v>298</v>
      </c>
      <c r="D10" s="7" t="s">
        <v>299</v>
      </c>
      <c r="E10" s="7" t="s">
        <v>300</v>
      </c>
    </row>
    <row r="11" spans="1:5">
      <c r="A11" s="7">
        <v>3</v>
      </c>
      <c r="B11" s="7" t="s">
        <v>301</v>
      </c>
      <c r="C11" s="7" t="s">
        <v>302</v>
      </c>
      <c r="D11" s="7" t="s">
        <v>303</v>
      </c>
      <c r="E11" s="7" t="s">
        <v>304</v>
      </c>
    </row>
    <row r="12" spans="1:5">
      <c r="A12" s="7">
        <v>4</v>
      </c>
      <c r="B12" s="7" t="s">
        <v>305</v>
      </c>
      <c r="C12" s="7" t="s">
        <v>294</v>
      </c>
      <c r="D12" s="7" t="s">
        <v>306</v>
      </c>
      <c r="E12" s="7" t="s">
        <v>307</v>
      </c>
    </row>
    <row r="13" spans="1:5">
      <c r="A13" s="7">
        <v>5</v>
      </c>
      <c r="B13" s="7" t="s">
        <v>308</v>
      </c>
      <c r="C13" s="7" t="s">
        <v>294</v>
      </c>
      <c r="D13" s="7" t="s">
        <v>309</v>
      </c>
      <c r="E13" s="7" t="s">
        <v>310</v>
      </c>
    </row>
    <row r="15" spans="1:5">
      <c r="A15" s="1" t="s">
        <v>311</v>
      </c>
      <c r="B15" s="1" t="s">
        <v>312</v>
      </c>
      <c r="C15" s="1"/>
      <c r="D15" s="1"/>
      <c r="E15" s="1"/>
    </row>
    <row r="16" spans="1:5">
      <c r="A16" s="10" t="s">
        <v>279</v>
      </c>
      <c r="B16" s="7" t="s">
        <v>313</v>
      </c>
      <c r="C16" s="5"/>
      <c r="D16" s="5"/>
      <c r="E16" s="5"/>
    </row>
    <row r="17" spans="1:5">
      <c r="A17" s="10" t="s">
        <v>281</v>
      </c>
      <c r="B17" s="7" t="s">
        <v>314</v>
      </c>
      <c r="C17" s="5"/>
      <c r="D17" s="5"/>
      <c r="E17" s="5"/>
    </row>
    <row r="18" spans="1:5">
      <c r="A18" s="10" t="s">
        <v>283</v>
      </c>
      <c r="B18" s="7" t="s">
        <v>315</v>
      </c>
      <c r="C18" s="5"/>
      <c r="D18" s="5"/>
      <c r="E18" s="5"/>
    </row>
    <row r="19" spans="1:5">
      <c r="A19" s="10" t="s">
        <v>285</v>
      </c>
      <c r="B19" s="7" t="s">
        <v>316</v>
      </c>
      <c r="C19" s="5"/>
      <c r="D19" s="5"/>
      <c r="E19" s="5"/>
    </row>
    <row r="20" spans="1:5">
      <c r="A20" s="10" t="s">
        <v>287</v>
      </c>
      <c r="B20" s="7" t="s">
        <v>317</v>
      </c>
      <c r="C20" s="5"/>
      <c r="D20" s="5"/>
      <c r="E20" s="5"/>
    </row>
    <row r="21" spans="1:5">
      <c r="A21" s="11" t="s">
        <v>172</v>
      </c>
      <c r="B21" s="11" t="s">
        <v>289</v>
      </c>
      <c r="C21" s="11" t="s">
        <v>290</v>
      </c>
      <c r="D21" s="11" t="s">
        <v>291</v>
      </c>
      <c r="E21" s="11" t="s">
        <v>292</v>
      </c>
    </row>
    <row r="22" spans="1:5">
      <c r="A22" s="7">
        <v>1</v>
      </c>
      <c r="B22" s="7" t="s">
        <v>293</v>
      </c>
      <c r="C22" s="7" t="s">
        <v>294</v>
      </c>
      <c r="D22" s="7" t="s">
        <v>318</v>
      </c>
      <c r="E22" s="7" t="s">
        <v>319</v>
      </c>
    </row>
    <row r="23" spans="1:5">
      <c r="A23" s="7">
        <v>2</v>
      </c>
      <c r="B23" s="7" t="s">
        <v>297</v>
      </c>
      <c r="C23" s="7" t="s">
        <v>298</v>
      </c>
      <c r="D23" s="7" t="s">
        <v>320</v>
      </c>
      <c r="E23" s="7" t="s">
        <v>321</v>
      </c>
    </row>
    <row r="24" spans="1:5">
      <c r="A24" s="7">
        <v>3</v>
      </c>
      <c r="B24" s="7" t="s">
        <v>301</v>
      </c>
      <c r="C24" s="7" t="s">
        <v>322</v>
      </c>
      <c r="D24" s="7" t="s">
        <v>323</v>
      </c>
      <c r="E24" s="7" t="s">
        <v>324</v>
      </c>
    </row>
    <row r="25" spans="1:5">
      <c r="A25" s="7">
        <v>4</v>
      </c>
      <c r="B25" s="7" t="s">
        <v>305</v>
      </c>
      <c r="C25" s="7" t="s">
        <v>298</v>
      </c>
      <c r="D25" s="7" t="s">
        <v>325</v>
      </c>
      <c r="E25" s="7" t="s">
        <v>326</v>
      </c>
    </row>
    <row r="26" spans="1:5">
      <c r="A26" s="7">
        <v>5</v>
      </c>
      <c r="B26" s="7" t="s">
        <v>308</v>
      </c>
      <c r="C26" s="7" t="s">
        <v>294</v>
      </c>
      <c r="D26" s="7" t="s">
        <v>327</v>
      </c>
      <c r="E26" s="7" t="s">
        <v>328</v>
      </c>
    </row>
    <row r="28" spans="1:5">
      <c r="A28" s="1" t="s">
        <v>329</v>
      </c>
      <c r="B28" s="1" t="s">
        <v>330</v>
      </c>
      <c r="C28" s="1"/>
      <c r="D28" s="1"/>
      <c r="E28" s="1"/>
    </row>
    <row r="29" spans="1:5">
      <c r="A29" s="10" t="s">
        <v>279</v>
      </c>
      <c r="B29" s="7" t="s">
        <v>331</v>
      </c>
      <c r="C29" s="5"/>
      <c r="D29" s="5"/>
      <c r="E29" s="5"/>
    </row>
    <row r="30" spans="1:5">
      <c r="A30" s="10" t="s">
        <v>281</v>
      </c>
      <c r="B30" s="7" t="s">
        <v>332</v>
      </c>
      <c r="C30" s="5"/>
      <c r="D30" s="5"/>
      <c r="E30" s="5"/>
    </row>
    <row r="31" spans="1:5">
      <c r="A31" s="10" t="s">
        <v>283</v>
      </c>
      <c r="B31" s="7" t="s">
        <v>333</v>
      </c>
      <c r="C31" s="5"/>
      <c r="D31" s="5"/>
      <c r="E31" s="5"/>
    </row>
    <row r="32" spans="1:5">
      <c r="A32" s="10" t="s">
        <v>285</v>
      </c>
      <c r="B32" s="7" t="s">
        <v>334</v>
      </c>
      <c r="C32" s="5"/>
      <c r="D32" s="5"/>
      <c r="E32" s="5"/>
    </row>
    <row r="33" spans="1:5">
      <c r="A33" s="10" t="s">
        <v>287</v>
      </c>
      <c r="B33" s="7" t="s">
        <v>335</v>
      </c>
      <c r="C33" s="5"/>
      <c r="D33" s="5"/>
      <c r="E33" s="5"/>
    </row>
    <row r="34" spans="1:5">
      <c r="A34" s="11" t="s">
        <v>172</v>
      </c>
      <c r="B34" s="11" t="s">
        <v>289</v>
      </c>
      <c r="C34" s="11" t="s">
        <v>290</v>
      </c>
      <c r="D34" s="11" t="s">
        <v>291</v>
      </c>
      <c r="E34" s="11" t="s">
        <v>292</v>
      </c>
    </row>
    <row r="35" spans="1:5">
      <c r="A35" s="7">
        <v>1</v>
      </c>
      <c r="B35" s="7" t="s">
        <v>293</v>
      </c>
      <c r="C35" s="7" t="s">
        <v>294</v>
      </c>
      <c r="D35" s="7" t="s">
        <v>336</v>
      </c>
      <c r="E35" s="7" t="s">
        <v>337</v>
      </c>
    </row>
    <row r="36" spans="1:5">
      <c r="A36" s="7">
        <v>2</v>
      </c>
      <c r="B36" s="7" t="s">
        <v>297</v>
      </c>
      <c r="C36" s="7" t="s">
        <v>298</v>
      </c>
      <c r="D36" s="7" t="s">
        <v>338</v>
      </c>
      <c r="E36" s="7" t="s">
        <v>339</v>
      </c>
    </row>
    <row r="37" spans="1:5">
      <c r="A37" s="7">
        <v>3</v>
      </c>
      <c r="B37" s="7" t="s">
        <v>301</v>
      </c>
      <c r="C37" s="7" t="s">
        <v>302</v>
      </c>
      <c r="D37" s="7" t="s">
        <v>340</v>
      </c>
      <c r="E37" s="7" t="s">
        <v>341</v>
      </c>
    </row>
    <row r="38" spans="1:5">
      <c r="A38" s="7">
        <v>4</v>
      </c>
      <c r="B38" s="7" t="s">
        <v>305</v>
      </c>
      <c r="C38" s="7" t="s">
        <v>298</v>
      </c>
      <c r="D38" s="7" t="s">
        <v>342</v>
      </c>
      <c r="E38" s="7" t="s">
        <v>343</v>
      </c>
    </row>
    <row r="39" spans="1:5">
      <c r="A39" s="7">
        <v>5</v>
      </c>
      <c r="B39" s="7" t="s">
        <v>308</v>
      </c>
      <c r="C39" s="7" t="s">
        <v>294</v>
      </c>
      <c r="D39" s="7" t="s">
        <v>344</v>
      </c>
      <c r="E39" s="7" t="s">
        <v>345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213</v>
      </c>
      <c r="B2" s="8" t="s">
        <v>347</v>
      </c>
      <c r="C2" s="8" t="s">
        <v>348</v>
      </c>
      <c r="D2" s="8" t="s">
        <v>349</v>
      </c>
    </row>
    <row r="3" spans="1:4">
      <c r="A3" s="7" t="s">
        <v>350</v>
      </c>
      <c r="B3" s="7" t="s">
        <v>351</v>
      </c>
      <c r="C3" s="7" t="s">
        <v>352</v>
      </c>
      <c r="D3" s="7" t="s">
        <v>353</v>
      </c>
    </row>
    <row r="4" spans="1:4">
      <c r="A4" s="7" t="s">
        <v>350</v>
      </c>
      <c r="B4" s="7" t="s">
        <v>354</v>
      </c>
      <c r="C4" s="7" t="s">
        <v>355</v>
      </c>
      <c r="D4" s="7" t="s">
        <v>356</v>
      </c>
    </row>
    <row r="5" spans="1:4">
      <c r="A5" s="7" t="s">
        <v>350</v>
      </c>
      <c r="B5" s="7" t="s">
        <v>357</v>
      </c>
      <c r="C5" s="7" t="s">
        <v>358</v>
      </c>
      <c r="D5" s="7" t="s">
        <v>359</v>
      </c>
    </row>
    <row r="6" spans="1:4">
      <c r="A6" s="7" t="s">
        <v>360</v>
      </c>
      <c r="B6" s="7" t="s">
        <v>351</v>
      </c>
      <c r="C6" s="7" t="s">
        <v>361</v>
      </c>
      <c r="D6" s="7" t="s">
        <v>362</v>
      </c>
    </row>
    <row r="7" spans="1:4">
      <c r="A7" s="7" t="s">
        <v>360</v>
      </c>
      <c r="B7" s="7" t="s">
        <v>354</v>
      </c>
      <c r="C7" s="7" t="s">
        <v>363</v>
      </c>
      <c r="D7" s="7" t="s">
        <v>364</v>
      </c>
    </row>
    <row r="8" spans="1:4">
      <c r="A8" s="7" t="s">
        <v>360</v>
      </c>
      <c r="B8" s="7" t="s">
        <v>357</v>
      </c>
      <c r="C8" s="7" t="s">
        <v>365</v>
      </c>
      <c r="D8" s="7" t="s">
        <v>366</v>
      </c>
    </row>
    <row r="9" spans="1:4">
      <c r="A9" s="7" t="s">
        <v>367</v>
      </c>
      <c r="B9" s="7" t="s">
        <v>351</v>
      </c>
      <c r="C9" s="7" t="s">
        <v>368</v>
      </c>
      <c r="D9" s="7" t="s">
        <v>369</v>
      </c>
    </row>
    <row r="10" spans="1:4">
      <c r="A10" s="7" t="s">
        <v>367</v>
      </c>
      <c r="B10" s="7" t="s">
        <v>354</v>
      </c>
      <c r="C10" s="7" t="s">
        <v>370</v>
      </c>
      <c r="D10" s="7" t="s">
        <v>371</v>
      </c>
    </row>
    <row r="11" spans="1:4">
      <c r="A11" s="7" t="s">
        <v>367</v>
      </c>
      <c r="B11" s="7" t="s">
        <v>357</v>
      </c>
      <c r="C11" s="7" t="s">
        <v>372</v>
      </c>
      <c r="D11" s="7" t="s">
        <v>373</v>
      </c>
    </row>
    <row r="12" spans="1:4">
      <c r="A12" s="7" t="s">
        <v>374</v>
      </c>
      <c r="B12" s="7" t="s">
        <v>351</v>
      </c>
      <c r="C12" s="7" t="s">
        <v>375</v>
      </c>
      <c r="D12" s="7" t="s">
        <v>376</v>
      </c>
    </row>
    <row r="13" spans="1:4">
      <c r="A13" s="7" t="s">
        <v>374</v>
      </c>
      <c r="B13" s="7" t="s">
        <v>354</v>
      </c>
      <c r="C13" s="7" t="s">
        <v>377</v>
      </c>
      <c r="D13" s="7" t="s">
        <v>378</v>
      </c>
    </row>
    <row r="14" spans="1:4">
      <c r="A14" s="7" t="s">
        <v>374</v>
      </c>
      <c r="B14" s="7" t="s">
        <v>357</v>
      </c>
      <c r="C14" s="7" t="s">
        <v>379</v>
      </c>
      <c r="D14" s="7" t="s">
        <v>380</v>
      </c>
    </row>
    <row r="15" spans="1:4">
      <c r="A15" s="7" t="s">
        <v>381</v>
      </c>
      <c r="B15" s="7" t="s">
        <v>351</v>
      </c>
      <c r="C15" s="7" t="s">
        <v>382</v>
      </c>
      <c r="D15" s="7" t="s">
        <v>383</v>
      </c>
    </row>
    <row r="16" spans="1:4">
      <c r="A16" s="7" t="s">
        <v>381</v>
      </c>
      <c r="B16" s="7" t="s">
        <v>354</v>
      </c>
      <c r="C16" s="7" t="s">
        <v>384</v>
      </c>
      <c r="D16" s="7" t="s">
        <v>385</v>
      </c>
    </row>
    <row r="17" spans="1:4">
      <c r="A17" s="7" t="s">
        <v>381</v>
      </c>
      <c r="B17" s="7" t="s">
        <v>357</v>
      </c>
      <c r="C17" s="7" t="s">
        <v>386</v>
      </c>
      <c r="D17"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2026-05-26T17:38:29+02:00</dcterms:created>
  <dcterms:modified xsi:type="dcterms:W3CDTF">2026-05-26T17:38:29+02:00</dcterms:modified>
  <dc:title>Currículo LOMLOE Educacion fisica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