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<sst xmlns="http://schemas.openxmlformats.org/spreadsheetml/2006/main" uniqueCount="508">
  <si>
    <t>Corrigiendo.es</t>
  </si>
  <si>
    <t>Materia</t>
  </si>
  <si>
    <t>Educacion fisica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</si>
  <si>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</si>
  <si>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</si>
  <si>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</si>
  <si>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</si>
  <si>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</si>
  <si>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</si>
  <si>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</si>
  <si>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</si>
  <si>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</si>
  <si>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</si>
  <si>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</si>
  <si>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</si>
  <si>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</si>
  <si>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</si>
  <si>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</si>
  <si>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</si>
  <si>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</si>
  <si>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</si>
  <si>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</si>
  <si>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</si>
  <si>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</si>
  <si>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propio para 4.º ESO de Educación Física, por lo que aplica el currículo estatal del RD 217/2022 sin añadidos ni modificaciones.</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</si>
  <si>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</si>
  <si>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</si>
  <si>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Educacion fisica</t>
  </si>
  <si>
    <t>Resumen ejecutivo</t>
  </si>
  <si>
    <t>Mantiene del BOE</t>
  </si>
  <si>
    <t>Se mantiene íntegramente el currículo del Real Decreto 217/2022, de 29 de marzo, por el que se establecen la ordenación y las enseñanzas mínimas de la Educación Secundaria Obligatoria.</t>
  </si>
  <si>
    <t>Decreto de referencia</t>
  </si>
  <si>
    <t>Real Decreto 217/2022, de 29 de marzo, por el que se establecen la ordenación y las enseñanzas mínimas de la Educación Secundaria Obligatoria.</t>
  </si>
  <si>
    <t>Implicación para la programación</t>
  </si>
  <si>
    <t>Al no existir desarrollo autonómico, la programación debe ceñirse a los criterios de evaluación, competencias específicas y saberes básicos del RD 217/2022, sin añadidos regionales.</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</si>
  <si>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</si>
  <si>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</si>
  <si>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</si>
  <si>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</si>
  <si>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</si>
  <si>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</si>
  <si>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</si>
  <si>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</si>
  <si>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</si>
  <si>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</si>
  <si>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su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</si>
  <si>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</si>
  <si>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</si>
  <si>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</si>
  <si>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</si>
  <si>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</si>
  <si>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</si>
  <si>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</si>
  <si>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</si>
  <si>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</si>
  <si>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</si>
  <si>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</si>
  <si>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</si>
  <si>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cualquier diferencia, priorizando el respeto entre participantes y las reglas sobre los resultados, adoptando una actitud crítica ante comportamientos antideportivos y desarrollando procesos que canalicen el fracaso y el éxito en estas situaciones.</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</si>
  <si>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</si>
  <si>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</si>
  <si>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</si>
  <si>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</si>
  <si>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</si>
  <si>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</si>
  <si>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</si>
  <si>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</si>
  <si>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</si>
  <si>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</si>
  <si>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</si>
  <si>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</si>
  <si>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</si>
  <si>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responsable aplicando medidas de seguridad en la práctica físico-deportiva según el entorno,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</si>
  <si>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</si>
  <si>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</si>
  <si>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</si>
  <si>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</si>
  <si>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</si>
  <si>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</si>
  <si>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</si>
  <si>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</si>
  <si>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</si>
  <si>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</si>
  <si>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</si>
  <si>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Fijar y organizar secuencias sencillas de actividad física orientada al concepto integral de salud y al estilo de vida activo, partiendo de una valoración del nivel inicial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</si>
  <si>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</si>
  <si>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</si>
  <si>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</si>
  <si>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</si>
  <si>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</si>
  <si>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</si>
  <si>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progresivamente y con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</si>
  <si>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</si>
  <si>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</si>
  <si>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</si>
  <si>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</si>
  <si>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</si>
  <si>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</si>
  <si>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</si>
  <si>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</si>
  <si>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</si>
  <si>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</si>
  <si>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accidentes derivados de la práctica de actividad física y deportiva, aplicando medidas básicas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</si>
  <si>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</si>
  <si>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</si>
  <si>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</si>
  <si>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</si>
  <si>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Analizar y valorar de manera crítica la incidencia que ciertas prácticas y comportamientos</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</si>
  <si>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</si>
  <si>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</si>
  <si>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</si>
  <si>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</si>
  <si>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Emplear recursos y aplicaciones digitales variados, reconociendo su potencial, así como sus riesgos para su uso en el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</si>
  <si>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</si>
  <si>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</si>
  <si>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</si>
  <si>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</si>
  <si>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</si>
  <si>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Interpretar y actuar correctamente en contextos motrices variados, aplicando principios básicos de toma de decisiones en situaciones lúdicas, juegos modificados y actividades deportivas a partir de la anticipación, adecuándose a las demandas motrices, a la actuación de los compañeros y de la persona oponente (si lo hubiera) y a la lógica interna en contextos reales o simulados de actuación, reflexionando sobre las soluciones y los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</si>
  <si>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</si>
  <si>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</si>
  <si>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</si>
  <si>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</si>
  <si>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</si>
  <si>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</si>
  <si>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</si>
  <si>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</si>
  <si>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</si>
  <si>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</si>
  <si>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Emplear con autonomía habilidades sociales, diálogo en la resolución de conflictos y respeto ante la diversidad.</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</si>
  <si>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</si>
  <si>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</si>
  <si>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</si>
  <si>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</si>
  <si>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</si>
  <si>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Organizar y gestionar la participación en juegos motores y otras manifestaciones artísticoexpresivas vinculadas tanto con la cultura propia como con otras, favoreciendo su conservación y valorando sus orígenes, evolución e influencia en las sociedades contemporáneas.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</si>
  <si>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</si>
  <si>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</si>
  <si>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</si>
  <si>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</si>
  <si>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Clasificar y analizar objetivamente las diferentes actividades y modalidades deportivas según sus características y requerimientos.</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</si>
  <si>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</si>
  <si>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</si>
  <si>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</si>
  <si>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</si>
  <si>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</si>
  <si>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</si>
  <si>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</si>
  <si>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</si>
  <si>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</si>
  <si>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</si>
  <si>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</si>
  <si>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</si>
  <si>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</si>
  <si>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</si>
  <si>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</si>
  <si>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</si>
  <si>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Practicar y colaborar en la organización de actividades físico-deportivas en el medio natural y urbano,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</si>
  <si>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</si>
  <si>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</si>
  <si>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</si>
  <si>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</si>
  <si>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</si>
  <si>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</si>
  <si>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</si>
  <si>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</si>
  <si>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</si>
  <si>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</si>
  <si>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</si>
  <si>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</si>
  <si>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Salud física.</t>
  </si>
  <si>
    <t>Diseño de dietas saludables, gestionando de una manera crítica la información publicitaria (supuestos superalimentos, dietas no saludables, fraudulentas o sin base científica). Análisis nutricional de los alimentos consumidos.</t>
  </si>
  <si>
    <t>Consolidación de una cultura en materia de educación postural: movimientos, posturas, desequilibrios, corrección, fortalecimiento y estiramientos ante dolores musculares.</t>
  </si>
  <si>
    <t>Profundización en pautas para prevenir y tratar el dolor muscular de origen retardado.</t>
  </si>
  <si>
    <t>Ergonomía en actividades cotidianas (frente a pantallas, ordenador, mesa de trabajo y similares).</t>
  </si>
  <si>
    <t>Salud social.</t>
  </si>
  <si>
    <t>Suplementación y dopaje en el deporte. Riesgos y condicionantes éticos. Estudio de la normativa básica de referencia.</t>
  </si>
  <si>
    <t>Salud mental.</t>
  </si>
  <si>
    <t>Tipologías corporales predominantes en la sociedad y análisis crítico de su presencia en los medios de comunicación.</t>
  </si>
  <si>
    <t>Elección crítica y justificada de la práctica física.</t>
  </si>
  <si>
    <t>Gestión y enfoque de los diferentes usos y finalidades de la actividad física y del deporte en función del contexto, actividad y compañeros de realización.</t>
  </si>
  <si>
    <t>Preparación de la práctica motriz.</t>
  </si>
  <si>
    <t>Mantenimiento, reciclado y reparación de material deportivo.</t>
  </si>
  <si>
    <t>Elección de la indumentaria y equipamiento conveniente, aspectos preparatorios, preventivos y de seguridad, capacidades implicadas, apreciación reglamentaria, conciencia táctica, si se requiere, y fundamentos técnicos.</t>
  </si>
  <si>
    <t>Planificación y autorregulación de proyectos motores: establecimiento de mecanismos para registrar y controlar las aportaciones realizadas por los integrantes del grupo a lo largo de un proyecto. Herramientas digitales para la gestión de la actividad física.</t>
  </si>
  <si>
    <t>Prevención de accidentes en las prácticas motrices. Gestión del riesgo propio y del riesgo de los demás. Medidas colectivas de seguridad.</t>
  </si>
  <si>
    <t>Actuaciones específicas ante accidentes: reanimación mediante desfibrilador automático (DEA) o semiautomático (DESA).</t>
  </si>
  <si>
    <t>Consolidación del protocolo RCP (reanimación cardiopulmonar), así como de técnicas específicas para la identificación y actuación en caso de accidentes cardiovasculares (maniobra de Heimlich, señales de ictus y similares).</t>
  </si>
  <si>
    <t>Toma de decisiones.</t>
  </si>
  <si>
    <t>Búsqueda de la acción más óptima en función de la acción y ubicación del rival, así como del lugar en el que se encuentre el móvil o resultado en situaciones motrices de persecución y de interacción con un móvil.</t>
  </si>
  <si>
    <t>Organización anticipada de los movimientos y acciones individuales en función de las características del contrario en situaciones de oposición y de contacto.</t>
  </si>
  <si>
    <t>Delimitación de estrategias previas de ataque y defensa en función de las características de los integrantes del equipo propio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</si>
  <si>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</si>
  <si>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t>
  </si>
  <si>
    <t>Reconocimiento y consolidación de las capacidades físicas básicas.</t>
  </si>
  <si>
    <t>Planificación, control y evaluación del entrenamiento para el desarrollo de las capacidades físicas básicas: fuerza y resistencia. Sistemas de entrenamiento.</t>
  </si>
  <si>
    <t>Profundización, identificación y corrección de errores en la adquisición de habilidades motrices específicas asociadas a la técnica en actividades físico-deportivas:</t>
  </si>
  <si>
    <t>Deportes de red y muro: frontenis, pádel palas o paladós.</t>
  </si>
  <si>
    <t>Deportes de red y muro: fistball o voleibol.</t>
  </si>
  <si>
    <t>Deportes de bate y campo: béisbol, softbol o rounders .</t>
  </si>
  <si>
    <t>Deportes de invasión: rugby, rugby tag o touch rugby .</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</si>
  <si>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</si>
  <si>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 Desarrollo de estrategias de adaptación.</t>
  </si>
  <si>
    <t>Gestión emocional:</t>
  </si>
  <si>
    <t>Habilidades volitivas y capacidad de superación.</t>
  </si>
  <si>
    <t>Desarrollo de habilidades sociales: estrategias de negociación y mediación en contextos motrices.</t>
  </si>
  <si>
    <t>Consolidación de los usos comunicativos de la corporalidad, a través de técnicas específicas de expresión corporal como la elaboración de coreografías, etc.</t>
  </si>
  <si>
    <t>Deporte y género.</t>
  </si>
  <si>
    <t>Estereotipos.</t>
  </si>
  <si>
    <t>Ejemplos de referentes que muestren la diversidad en el deporte.</t>
  </si>
  <si>
    <t>Influencia del deporte en la cultura actual.</t>
  </si>
  <si>
    <t>Análisis de la relevancia del deporte profesional, así como de su influencia en la cultura actual.</t>
  </si>
  <si>
    <t>Análisis y gestión del riesgo propio y de los demás en las prácticas físico-deportivas en el medio natural y urbano. Medidas colectivas de seguridad.</t>
  </si>
  <si>
    <t>Diseño y organización de actividades físicas en el medio natural y urbano: consolidación de los valores de cuidado y preservación del entorno.</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</si>
  <si>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</si>
  <si>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</si>
  <si>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</si>
  <si>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</si>
  <si>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</si>
  <si>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</si>
  <si>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</si>
  <si>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</si>
  <si>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</si>
  <si>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</si>
  <si>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</si>
  <si>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</si>
  <si>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</si>
  <si>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</si>
  <si>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</si>
  <si>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</si>
  <si>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</si>
  <si>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</si>
  <si>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</si>
  <si>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</si>
  <si>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</si>
  <si>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</si>
  <si>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</si>
  <si>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</si>
  <si>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</si>
  <si>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</si>
  <si>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</si>
  <si>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</si>
  <si>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</si>
  <si>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</si>
  <si>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</si>
  <si>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</si>
  <si>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</si>
  <si>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</si>
  <si>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</si>
  <si>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</si>
  <si>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</si>
  <si>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</si>
  <si>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Trimestre</t>
  </si>
  <si>
    <t>Título pedagógico</t>
  </si>
  <si>
    <t>Horas estimadas</t>
  </si>
  <si>
    <t>SDA recomendada</t>
  </si>
  <si>
    <t>Saberes principales</t>
  </si>
  <si>
    <t>Criterios evaluables</t>
  </si>
  <si>
    <t>Competencias dominantes</t>
  </si>
  <si>
    <t>Autonomía, Salud y Planificación del Entrenamiento</t>
  </si>
  <si>
    <t>SDA: 'Mi Plan de Vida Activa'. Los alumnos diseñan un plan de entrenamiento personal de fuerza y resistencia junto a una propuesta nutricional basada en evidencias científicas.</t>
  </si>
  <si>
    <t xml:space="preserve">
• Salud física: diseño de dietas saludables y análisis nutricional crítico.
• Educación postural: ergonomía frente a pantallas y prevención de dolores musculares.
• Pautas para tratar el dolor muscular de origen retardado.
• Salud mental: análisis crítico de tipologías corporales y medios de comunicación.
• Elección crítica y justificada de la práctica física según contexto.
• Gestión y enfoque de los diferentes usos y finalidades de la actividad física.
• Reconocimiento y consolidación de las capacidades físicas básicas.
• Planificación, control y evaluación del entrenamiento: fuerza y resistencia. Sistemas de entrenamiento.</t>
  </si>
  <si>
    <t>1.1: Fijar y organizar secuencias sencillas de actividad física orientada a la salud.
1.2: Incorporar progresivamente procesos de activación corporal y dosificación del esfuerzo.
1.5: Analizar y valorar de manera crítica la incidencia de ciertas prácticas y comportamientos.
2.3: Evidenciar control y dominio corporal al emplear componentes cualitativos y cuantitativos.</t>
  </si>
  <si>
    <t>CE.1: Estilo de vida activo y saludable.
CE.2: Adaptación de capacidades físicas y motrices.</t>
  </si>
  <si>
    <t>Instrumentos / evaluación</t>
  </si>
  <si>
    <t>Registro de entrenamiento, diario de clase, pruebas de valoración de la condición física y examen teórico-práctico sobre nutrición y ergonomía.</t>
  </si>
  <si>
    <t>Competencia Motriz y Táctica en Deportes Diversos</t>
  </si>
  <si>
    <t>SDA: 'Torneo Multideporte Autogestionado'. Organización de una liga interna donde los alumnos rotan roles (jugador, árbitro, técnico de material) en diferentes modalidades deportivas.</t>
  </si>
  <si>
    <t xml:space="preserve">
• Toma de decisiones: búsqueda de la acción óptima y ubicación del rival.
• Organización anticipada de movimientos en situaciones de oposición y contacto.
• Estrategias de ataque y defensa en situaciones de colaboración-oposición.
• Capacidades perceptivo-motrices: integración del esquema corporal y mecanismos coordinativos.
• Deportes de red y muro: frontenis, pádel, palas o voleibol.
• Deportes de bate y campo: béisbol, softbol o rounders.
• Deportes de invasión: rugby, rugby tag o touch rugby.
• Creatividad motriz: creación de retos y situaciones-problema.
• Mantenimiento, reciclado y reparación de material deportivo.
• Elección de indumentaria, equipamiento y apreciación reglamentaria.</t>
  </si>
  <si>
    <t>2.2: Interpretar y actuar correctamente en contextos motrices variados aplicando táctica.
3.3: Emplear con autonomía habilidades sociales y diálogo en la resolución de conflictos.
4.2: Clasificar y analizar objetivamente las diferentes actividades y modalidades deportivas.</t>
  </si>
  <si>
    <t>CE.2: Adaptación de habilidades y destrezas.
CE.3: Respeto y reglas en espacios de práctica.</t>
  </si>
  <si>
    <t>Rúbricas de ejecución técnica y táctica, observación sistemática del comportamiento deportivo y hojas de registro de mantenimiento de material.</t>
  </si>
  <si>
    <t>Expresión, Compromiso Social y Seguridad en el Entorno</t>
  </si>
  <si>
    <t>SDA: 'Eco-Expresión Urbana'. Creación de una coreografía grupal de danza urbana/contemporánea y diseño de una ruta de senderismo o gymkana urbana que identifique barreras arquitectónicas.</t>
  </si>
  <si>
    <t xml:space="preserve">
• Consolidación de usos comunicativos: elaboración de coreografías y expresión corporal.
• Deporte y género: estereotipos y referentes de diversidad.
• Análisis del deporte profesional y su influencia en la cultura actual.
• Suplementación y dopaje en el deporte: riesgos y ética.
• Diseño y organización de actividades en el medio natural y urbano: cuidado del entorno.
• Análisis de riesgos en prácticas físico-deportivas en el medio natural.
• Barreras arquitectónicas y obstáculos del entorno: estrategias de adaptación.
• Protocolo RCP, maniobra de Heimlich, señales de ictus y uso de DEA/DESA.</t>
  </si>
  <si>
    <t>1.3: Adoptar medidas específicas para la prevención de lesiones.
1.4: Actuar de acuerdo a los protocolos de intervención ante accidentes (RCP/DEA).
4.1: Organizar y gestionar la participación en manifestaciones artístico-expresivas.
4.3: Participar activamente en la creación y representación de composiciones corporales.
5.1: Participar en actividades en entornos naturales disfrutando de la práctica.
5.2: Practicar y colaborar en la organización de actividades en el medio natural y urbano.</t>
  </si>
  <si>
    <t>CE.4: Manifestaciones de la cultura motriz y expresión.
CE.5: Estilo de vida sostenible y seguridad en el entorno.</t>
  </si>
  <si>
    <t>Representación final de coreografía, simulacro de primeros auxilios (RCP), y proyecto de diseño de actividad en el medio natural/urbano.</t>
  </si>
  <si>
    <t>Situaciones de aprendizaje sugeridas (SDA)</t>
  </si>
  <si>
    <t>SDA 1</t>
  </si>
  <si>
    <t>Actívate en el Retiro</t>
  </si>
  <si>
    <t>Subtítulo</t>
  </si>
  <si>
    <t>Diseña y comunica una ruta saludable con expresión corporal</t>
  </si>
  <si>
    <t>Contexto</t>
  </si>
  <si>
    <t>El centro quiere promover un estilo de vida activo entre el alumnado más joven. El grupo de 4.º ESO asume el reto de crear un vídeo motivador que muestre una ruta saludable por el Parque del Retiro, combinando ejercicio, expresión corporal y recomendaciones de salud.</t>
  </si>
  <si>
    <t>Reto central</t>
  </si>
  <si>
    <t>Diseñar y grabar un vídeo didáctico de 3-5 minutos que muestre una ruta de actividad física (calentamiento, recorrido con ejercicios variados, coreografía final) en un parque de Madrid, explicando los beneficios para la salud y aplicando criterios de seguridad, alimentación y sostenibilidad.</t>
  </si>
  <si>
    <t>Recursos</t>
  </si>
  <si>
    <t xml:space="preserve">
• Fichas de calentamiento y dosificación del esfuerzo
• Guía de expresión corporal con ejemplos de coreografías
• Tablets o móviles con app de grabación y edición (InShot, CapCut)
• Ordenadores con software de edición (OpenShot)
• Cronómetros y pulsómetros (opcional)
• Permiso para salida al Retiro (o alternativa en patio)</t>
  </si>
  <si>
    <t>Transversales</t>
  </si>
  <si>
    <t>Educación para la salud, competencia digital, trabajo en equipo, comunicación audiovisual, conciencia sobre el uso sostenible de espacios públicos.</t>
  </si>
  <si>
    <t>Fase</t>
  </si>
  <si>
    <t>Duración</t>
  </si>
  <si>
    <t>Descripción</t>
  </si>
  <si>
    <t>Evidencia recogida</t>
  </si>
  <si>
    <t>Activación y planteamiento del reto</t>
  </si>
  <si>
    <t>1 sesión</t>
  </si>
  <si>
    <t>Se presenta el reto: crear un vídeo para promocionar una ruta saludable en el Retiro. Se visionan ejemplos de vídeos deportivos promocionales. Se forman equipos y realizan una lluvia de ideas sobre posibles rutas, ejercicios y elementos de expresión corporal.</t>
  </si>
  <si>
    <t>Ideas iniciales en el cuaderno de equipo.</t>
  </si>
  <si>
    <t>Adquisición guiada de saberes</t>
  </si>
  <si>
    <t>2 sesiones</t>
  </si>
  <si>
    <t>El alumnado investiga sobre calentamiento, dosificación del esfuerzo, alimentación pre y post ejercicio, y técnicas básicas de expresión corporal. También exploran herramientas de edición de vídeo (por ejemplo, OpenShot, Canva, o la app móvil InShot). Cada equipo elabora un guion técnico y literario de su vídeo.</t>
  </si>
  <si>
    <t>Guion técnico-literario con indicaciones de planos, locuciones y ejercicios.</t>
  </si>
  <si>
    <t>Aplicación al reto</t>
  </si>
  <si>
    <t>Salida al Parque del Retiro (o patio si no es posible) para grabar las secuencias de la ruta. Los equipos ejecutan el calentamiento, los ejercicios y la coreografía mientras graban. Se toman notas sobre la percepción del esfuerzo y se aplican medidas de seguridad.</t>
  </si>
  <si>
    <t>Vídeo en bruto y hojas de registro de la sesión práctica.</t>
  </si>
  <si>
    <t>Producción y comunicación</t>
  </si>
  <si>
    <t>Edición del vídeo: montaje, inserción de voces en off, textos explicativos, música, créditos. Se revisa la coherencia con el guion y se ajusta la duración. Se exporta en formato adecuado y se prepara para su difusión.</t>
  </si>
  <si>
    <t>Vídeo final editado y lista de verificación de criterios (calentamiento, dosificación, coreografía, digital).</t>
  </si>
  <si>
    <t>Reflexión y evaluación</t>
  </si>
  <si>
    <t>Proyección de los vídeos al grupo (simulando la audiencia real). Coevaluación entre equipos mediante rúbrica. Autoevaluación individual y reflexión sobre el aprendizaje. Se asignan niveles de logro a cada criterio.</t>
  </si>
  <si>
    <t>Rúbricas cumplimentadas y diana de autoevaluación.</t>
  </si>
  <si>
    <t>SDA 2</t>
  </si>
  <si>
    <t>Diseña tu ruta activa</t>
  </si>
  <si>
    <t>Un análisis de datos para transformar tu barrio en un gimnasio al aire libre</t>
  </si>
  <si>
    <t>El alumnado de 4º ESO del IES quiere promover un estilo de vida activo entre sus compañeros. Para ello, el Consejo Escolar les ha encargado un informe con propuestas basadas en datos reales sobre los hábitos de actividad física del centro y las posibilidades del entorno urbano.</t>
  </si>
  <si>
    <t>Recoger datos primarios (encuesta de hábitos y registro individual de actividad física durante una semana), analizarlos y elaborar un informe con recomendaciones personalizadas y una propuesta de ruta activa que conecte el centro con espacios saludables del barrio.</t>
  </si>
  <si>
    <t xml:space="preserve">
• Patio o parque cercano para la salida práctica
• Cronómetros y pulsómetros (si hay disponibles) o plantilla de percepción de esfuerzo (RPE)
• Google Forms para la encuesta
• Hojas de cálculo (Excel/Google Sheets) para tratamiento de datos
• Google My Maps o similar para la ruta
• Plantillas de informe
• Rúbricas de evaluación</t>
  </si>
  <si>
    <t>Educación para la salud, educación vial y educación ambiental (sostenibilidad).</t>
  </si>
  <si>
    <t>Se presenta el encargo del Consejo Escolar. El alumnado debate sobre barreras para la actividad física en su día a día y se formula la pregunta guía. Se organizan en grupos y acuerdan el plan de trabajo.</t>
  </si>
  <si>
    <t>Ideas iniciales en un padlet o póster.</t>
  </si>
  <si>
    <t>Sesión 1: Taller sobre salud física: calentamiento, dosificación, alimentación y registro de variables (FC, percepciones). Sesión 2: Taller sobre diseño de encuestas y análisis de datos. Se practica con ejemplos y se construye la encuesta del centro.</t>
  </si>
  <si>
    <t>Ejercicios de diseño de cuestionario y cálculos de frecuencia cardíaca.</t>
  </si>
  <si>
    <t>Sesión 1: Salida a un parque cercano (p.ej., Madrid Río) para realizar una sesión práctica de actividad física, midiendo FC y registrando datos. También se distribuye la encuesta a otros cursos (online). Sesión 2: Vaciado y tratamiento de datos en hoja de cálculo. Cálculo de medias, gráficos y detección de tendencias.</t>
  </si>
  <si>
    <t>Hoja de datos completa con gráficos generados.</t>
  </si>
  <si>
    <t>Sesión 1: Elaboración del informe grupal: análisis de resultados, diseño de la ruta activa (con mapas digitales) y redacción de propuestas. Sesión 2: Preparación de la presentación para el Consejo Escolar (5 min por grupo) y ensayo.</t>
  </si>
  <si>
    <t>Informe y mapa digital terminados.</t>
  </si>
  <si>
    <t>Presentación de los informes al Consejo Escolar (simulada o real si es posible). Coevaluación entre grupos y autoevaluación mediante diana. El profesor aplica las rúbricas y asigna niveles de logro 1-4 a cada criterio.</t>
  </si>
  <si>
    <t>SDA 3</t>
  </si>
  <si>
    <t>Casa de Campo en movimiento</t>
  </si>
  <si>
    <t>Coreografía comunitaria para un barrio activo</t>
  </si>
  <si>
    <t>El barrio carece de eventos intergeneracionales que fomenten la actividad física. El centro quiere colaborar con la Junta Municipal del distrito para organizar una jornada en la Casa de Campo, ofreciendo un taller de coreografía grupal y estaciones de actividad, dirigido a familias y vecinos.</t>
  </si>
  <si>
    <t>Organizar y ejecutar una jornada de actividad física en la Casa de Campo que incluya una coreografía grupal creada por el alumnado y estaciones de práctica motriz, garantizando la seguridad, la participación inclusiva y la sostenibilidad ambiental.</t>
  </si>
  <si>
    <t xml:space="preserve">
• Autorización de la Junta Municipal para usar la Casa de Campo
• Equipo de música portátil
• Material deportivo básico (conos, cuerdas, aros)
• Carteles y folletos impresos
• Cámaras o móviles para registro
• Botiquín de primeros auxilios</t>
  </si>
  <si>
    <t>Educación para la salud, educación ambiental (cuidado del parque), educación cívica (participación comunitaria).</t>
  </si>
  <si>
    <t>Se presenta el encargo de la Junta Municipal: organizar una jornada de actividad física en la Casa de Campo. El alumnado debate qué tipo de actividades serían atractivas para la comunidad, se formula la pregunta guía y se forman equipos de trabajo (coreografía, logística, seguridad, difusión).</t>
  </si>
  <si>
    <t>Diario de equipo con ideas iniciales y compromisos.</t>
  </si>
  <si>
    <t>Talleres prácticos: principios de coreografía grupal (figuras, transiciones, ritmo), normas de seguridad en espacios abiertos, dosificación del esfuerzo y calentamiento. Se analizan ejemplos de eventos similares en Madrid.</t>
  </si>
  <si>
    <t>Ejercicios de composición coreográfica básica y checklist de seguridad.</t>
  </si>
  <si>
    <t>3 sesiones</t>
  </si>
  <si>
    <t>Los equipos integran los saberes: ensayan la coreografía, diseñan las estaciones (ejercicios de resistencia, flexibilidad, juegos cooperativos), elaboran el plan de seguridad (zonas, material, primeros auxilios) y preparan los materiales de difusión (carteles, redes).</t>
  </si>
  <si>
    <t>Coreografía grabada en vídeo, plan de seguridad escrito, bocetos de carteles.</t>
  </si>
  <si>
    <t>Ejecución de la jornada en la Casa de Campo: montaje de estaciones, calentamiento dirigido por el alumnado, representación de la coreografía grupal ante la audiencia, cierre con estaciones de actividad libre. Se recogen fotos y videos como evidencia.</t>
  </si>
  <si>
    <t>Registro audiovisual de la jornada, hojas de asistencia y observación del profesor.</t>
  </si>
  <si>
    <t>Coevaluación entre equipos usando la rúbrica, autoevaluación individual (diana de logro), asamblea final para extraer aprendizajes y propuestas de mejora. El profesor asigna nivel de logro 1-4 a cada criterio.</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</si>
  <si>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</si>
  <si>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</si>
  <si>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</si>
  <si>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</si>
  <si>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</si>
  <si>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</si>
  <si>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</si>
  <si>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</si>
  <si>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</si>
  <si>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</si>
  <si>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</si>
  <si>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</si>
  <si>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</si>
  <si>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</si>
  <si>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</si>
  <si>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</si>
  <si>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</si>
  <si>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</si>
  <si>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</si>
  <si>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</si>
  <si>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</si>
  <si>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</si>
  <si>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</si>
  <si>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</si>
  <si>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</si>
  <si>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</si>
  <si>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</si>
  <si>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</si>
  <si>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</si>
  <si>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</si>
  <si>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</si>
  <si>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</si>
  <si>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</si>
  <si>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</si>
  <si>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</si>
  <si>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</si>
  <si>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</si>
  <si>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</si>
  <si>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</si>
  <si>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</si>
  <si>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</si>
  <si>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</si>
  <si>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</si>
  <si>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</si>
  <si>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</si>
  <si>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</si>
  <si>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</si>
  <si>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</si>
  <si>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</si>
  <si>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</si>
  <si>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</si>
  <si>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</si>
  <si>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</si>
  <si>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</si>
  <si>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</si>
  <si>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</si>
  <si>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</si>
  <si>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</si>
  <si>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</si>
  <si>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</si>
  <si>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</si>
  <si>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 de la CCAA</t>
  </si>
  <si>
    <t>Categoría</t>
  </si>
  <si>
    <t>Pregunta</t>
  </si>
  <si>
    <t>Respuesta</t>
  </si>
  <si>
    <t>Normativa</t>
  </si>
  <si>
    <t>¿Qué decreto autonómico regula la Educación Física en 4.º ESO en Madrid y cómo afecta a nuestra programación?</t>
  </si>
  <si>
    <t>El Decreto 65/2022 de la Comunidad de Madrid establece el currículo de ESO. Para 4.º ESO, se fijan 3 horas semanales, 5 competencias específicas, 14 criterios de evaluación y 44 saberes básicos. La programación debe reflejar esta estructura y garantizar la adquisición de las competencias.</t>
  </si>
  <si>
    <t>Secuenciación</t>
  </si>
  <si>
    <t>¿Cómo se distribuyen los 44 saberes básicos de Educación Física en 4.º ESO a lo largo del curso en Madrid?</t>
  </si>
  <si>
    <t>Los saberes se organizan en tres situaciones de aprendizaje trimestrales. En Madrid, se prioriza la condición física (40%), juegos y deportes (30%), expresión corporal (20%) y gestión emocional (10%). Esta distribución se alinea con los 14 criterios de evaluación y las 5 competencias específicas.</t>
  </si>
  <si>
    <t>Evaluación</t>
  </si>
  <si>
    <t>¿Cómo se evalúan las 5 competencias específicas de Educación Física en 4.º ESO según los 14 criterios de Madrid?</t>
  </si>
  <si>
    <t>Cada competencia específica se vincula a varios criterios. Por ejemplo, la CE1 se evalúa con los criterios 1.1 y 1.2. Los 14 criterios ponderan dentro de cada CE; la nota final es el promedio ponderado de las 5 CE, usando instrumentos variados como rúbricas y registros de observación.</t>
  </si>
  <si>
    <t>Inspeccion</t>
  </si>
  <si>
    <t>¿Qué aspectos concretos de la programación de Educación Física en 4.º ESO revisa la inspección educativa en Madrid?</t>
  </si>
  <si>
    <t>La inspección verifica que la programación integre las 5 CE, 14 criterios y 44 saberes, y que las situaciones de aprendizaje sean competenciales. También revisa la coherencia entre evaluación y criterios, la inclusión de atención a la diversidad y el uso de metodologías activas.</t>
  </si>
  <si>
    <t>¿Qué recursos y materiales son recomendables para implementar los saberes básicos de Educación Física en 4.º ESO en un centro público de Madrid?</t>
  </si>
  <si>
    <t>Se recomienda material deportivo básico, espacios polivalentes y recursos digitales como apps de actividad física. Para expresión corporal, usar grabaciones de video. Bibliografía: decreto 65/2022, guías de actividad física y manuales de evaluación competencial.</t>
  </si>
  <si>
    <t>Departamento</t>
  </si>
  <si>
    <t>¿Cómo debe gestionar el departamento de Educación Física la coordinación con otras materias en 4.º ESO en Madrid?</t>
  </si>
  <si>
    <t>El departamento debe coordinarse con tutores y áreas como Biología y Matemáticas para proyectos interdisciplinares sobre salud y análisis de datos deportivos. Se sugiere reuniones trimestrales y diseño conjunto de tareas competenciales que integren saberes de ambas materias.</t>
  </si>
  <si>
    <t>Atencion_diversidad</t>
  </si>
  <si>
    <t>¿Qué medidas de atención a la diversidad son específicas para Educación Física en 4.º ESO según la normativa madrileña?</t>
  </si>
  <si>
    <t>Se deben adaptar actividades según necesidades educativas especiales, ofreciendo opciones variadas. En Madrid, se prioriza la inclusión con agrupamientos flexibles y materiales adaptados. Los criterios de evaluación pueden ajustarse manteniendo los saberes básicos esenciales.</t>
  </si>
  <si>
    <t>Recuperación</t>
  </si>
  <si>
    <t>¿Cómo se organiza la recuperación de la materia pendiente de Educación Física de cursos anteriores en 4.º ESO en Madrid?</t>
  </si>
  <si>
    <t>Los alumnos con EF pendiente realizan un plan individualizado con actividades prácticas y teóricas. Se evalúa mediante una prueba práctica y un trabajo escrito. El plan incluye objetivos de los saberes no superados y la recuperación se completa antes de la evaluación ordinaria de 4.º ESO.</t>
  </si>
  <si>
    <t>Cómo programar tu LOMLOE — guía 7 pasos</t>
  </si>
  <si>
    <t>Título</t>
  </si>
  <si>
    <t>Tiempo estimado</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</si>
  <si>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</si>
  <si>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</si>
  <si>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</si>
  <si>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</si>
  <si>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</si>
  <si>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</si>
  <si>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</si>
  <si>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</si>
  <si>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</si>
  <si>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</si>
  <si>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</si>
  <si>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</si>
  <si>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</si>
  <si>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</si>
  <si>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</si>
  <si>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</si>
  <si>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</si>
  <si>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</si>
  <si>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</si>
  <si>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</si>
  <si>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</si>
  <si>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</si>
  <si>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</si>
  <si>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</si>
  <si>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</si>
  <si>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</si>
  <si>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</si>
  <si>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</si>
  <si>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</si>
  <si>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</si>
  <si>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Fijar y organizar secuencias sencillas de actividad física orientada al concepto integral de salud y al estilo de vida activo, partiendo de una valoración del nivel inicial y respe</t>
  </si>
  <si>
    <t>Incorporar progresivamente y con autonomía procesos de activación corporal, dosificación del esfuerzo, alimentación saludable, educación postural, relajación e higiene durante la p</t>
  </si>
  <si>
    <t>Adoptar de manera responsable y autónoma medidas específicas para la prevención de lesiones antes, durante y después de la práctica de actividad física, aprendiendo a reconocer sit</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</si>
  <si>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</si>
  <si>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</si>
  <si>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Organizar y gestionar la participación en juegos motores y otras manifestaciones artísticoexpresivas vinculadas tanto con la cultura propia como con otras, favoreciendo su conserva</t>
  </si>
  <si>
    <t>Participar activamente en la creación y representación de composiciones de expresión corporal individuales o colectivas con y sin base musical, utilizando intencionadamente y con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</si>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</sst>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14</v>
      </c>
    </row>
    <row r="9" spans="1:2">
      <c r="A9" s="6" t="s">
        <v>13</v>
      </c>
      <c r="B9" s="7">
        <v>44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382</v>
      </c>
      <c r="B1" s="4"/>
      <c r="C1" s="4"/>
      <c r="D1" s="4"/>
    </row>
    <row r="2" spans="1:4">
      <c r="A2" s="8" t="s">
        <v>215</v>
      </c>
      <c r="B2" s="8" t="s">
        <v>383</v>
      </c>
      <c r="C2" s="8" t="s">
        <v>384</v>
      </c>
      <c r="D2" s="8" t="s">
        <v>385</v>
      </c>
    </row>
    <row r="3" spans="1:4">
      <c r="A3" s="7" t="s">
        <v>386</v>
      </c>
      <c r="B3" s="7" t="s">
        <v>387</v>
      </c>
      <c r="C3" s="7" t="s">
        <v>388</v>
      </c>
      <c r="D3" s="7" t="s">
        <v>389</v>
      </c>
    </row>
    <row r="4" spans="1:4">
      <c r="A4" s="7" t="s">
        <v>390</v>
      </c>
      <c r="B4" s="7" t="s">
        <v>391</v>
      </c>
      <c r="C4" s="7" t="s">
        <v>392</v>
      </c>
      <c r="D4" s="7" t="s">
        <v>393</v>
      </c>
    </row>
    <row r="5" spans="1:4">
      <c r="A5" s="7" t="s">
        <v>394</v>
      </c>
      <c r="B5" s="7" t="s">
        <v>395</v>
      </c>
      <c r="C5" s="7" t="s">
        <v>396</v>
      </c>
      <c r="D5" s="7" t="s">
        <v>397</v>
      </c>
    </row>
    <row r="6" spans="1:4">
      <c r="A6" s="7" t="s">
        <v>398</v>
      </c>
      <c r="B6" s="7" t="s">
        <v>399</v>
      </c>
      <c r="C6" s="7" t="s">
        <v>400</v>
      </c>
      <c r="D6" s="7" t="s">
        <v>401</v>
      </c>
    </row>
    <row r="7" spans="1:4">
      <c r="A7" s="7" t="s">
        <v>402</v>
      </c>
      <c r="B7" s="7" t="s">
        <v>403</v>
      </c>
      <c r="C7" s="7" t="s">
        <v>404</v>
      </c>
      <c r="D7" s="7"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406</v>
      </c>
      <c r="B1" s="4"/>
      <c r="C1" s="4"/>
    </row>
    <row r="2" spans="1:3">
      <c r="A2" s="8" t="s">
        <v>407</v>
      </c>
      <c r="B2" s="8" t="s">
        <v>408</v>
      </c>
      <c r="C2" s="8" t="s">
        <v>409</v>
      </c>
    </row>
    <row r="3" spans="1:3">
      <c r="A3" s="7" t="s">
        <v>410</v>
      </c>
      <c r="B3" s="7" t="s">
        <v>411</v>
      </c>
      <c r="C3" s="7" t="s">
        <v>412</v>
      </c>
    </row>
    <row r="4" spans="1:3">
      <c r="A4" s="7" t="s">
        <v>413</v>
      </c>
      <c r="B4" s="7" t="s">
        <v>414</v>
      </c>
      <c r="C4" s="7" t="s">
        <v>415</v>
      </c>
    </row>
    <row r="5" spans="1:3">
      <c r="A5" s="7" t="s">
        <v>416</v>
      </c>
      <c r="B5" s="7" t="s">
        <v>417</v>
      </c>
      <c r="C5" s="7" t="s">
        <v>418</v>
      </c>
    </row>
    <row r="6" spans="1:3">
      <c r="A6" s="7" t="s">
        <v>419</v>
      </c>
      <c r="B6" s="7" t="s">
        <v>420</v>
      </c>
      <c r="C6" s="7" t="s">
        <v>421</v>
      </c>
    </row>
    <row r="7" spans="1:3">
      <c r="A7" s="7" t="s">
        <v>287</v>
      </c>
      <c r="B7" s="7" t="s">
        <v>422</v>
      </c>
      <c r="C7" s="7" t="s">
        <v>423</v>
      </c>
    </row>
    <row r="8" spans="1:3">
      <c r="A8" s="7" t="s">
        <v>424</v>
      </c>
      <c r="B8" s="7" t="s">
        <v>425</v>
      </c>
      <c r="C8" s="7" t="s">
        <v>426</v>
      </c>
    </row>
    <row r="9" spans="1:3">
      <c r="A9" s="7" t="s">
        <v>427</v>
      </c>
      <c r="B9" s="7" t="s">
        <v>428</v>
      </c>
      <c r="C9" s="7" t="s">
        <v>429</v>
      </c>
    </row>
    <row r="10" spans="1:3">
      <c r="A10" s="7" t="s">
        <v>430</v>
      </c>
      <c r="B10" s="7" t="s">
        <v>431</v>
      </c>
      <c r="C10" s="7" t="s">
        <v>432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433</v>
      </c>
      <c r="B1" s="4"/>
      <c r="C1" s="4"/>
      <c r="D1" s="4"/>
      <c r="E1" s="4"/>
    </row>
    <row r="2" spans="1:5">
      <c r="A2" s="8" t="s">
        <v>163</v>
      </c>
      <c r="B2" s="8" t="s">
        <v>434</v>
      </c>
      <c r="C2" s="8" t="s">
        <v>435</v>
      </c>
      <c r="D2" s="8" t="s">
        <v>293</v>
      </c>
      <c r="E2" s="8" t="s">
        <v>436</v>
      </c>
    </row>
    <row r="3" spans="1:5">
      <c r="A3" s="7">
        <v>1</v>
      </c>
      <c r="B3" s="7" t="s">
        <v>437</v>
      </c>
      <c r="C3" s="7" t="s">
        <v>438</v>
      </c>
      <c r="D3" s="7" t="s">
        <v>439</v>
      </c>
      <c r="E3" s="7" t="s">
        <v>440</v>
      </c>
    </row>
    <row r="4" spans="1:5">
      <c r="A4" s="7">
        <v>2</v>
      </c>
      <c r="B4" s="7" t="s">
        <v>441</v>
      </c>
      <c r="C4" s="7" t="s">
        <v>442</v>
      </c>
      <c r="D4" s="7" t="s">
        <v>443</v>
      </c>
      <c r="E4" s="7" t="s">
        <v>444</v>
      </c>
    </row>
    <row r="5" spans="1:5">
      <c r="A5" s="7">
        <v>3</v>
      </c>
      <c r="B5" s="7" t="s">
        <v>445</v>
      </c>
      <c r="C5" s="7" t="s">
        <v>438</v>
      </c>
      <c r="D5" s="7" t="s">
        <v>446</v>
      </c>
      <c r="E5" s="7" t="s">
        <v>447</v>
      </c>
    </row>
    <row r="6" spans="1:5">
      <c r="A6" s="7">
        <v>4</v>
      </c>
      <c r="B6" s="7" t="s">
        <v>448</v>
      </c>
      <c r="C6" s="7" t="s">
        <v>438</v>
      </c>
      <c r="D6" s="7" t="s">
        <v>449</v>
      </c>
      <c r="E6" s="7" t="s">
        <v>450</v>
      </c>
    </row>
    <row r="7" spans="1:5">
      <c r="A7" s="7">
        <v>5</v>
      </c>
      <c r="B7" s="7" t="s">
        <v>451</v>
      </c>
      <c r="C7" s="7" t="s">
        <v>452</v>
      </c>
      <c r="D7" s="7" t="s">
        <v>453</v>
      </c>
      <c r="E7" s="7" t="s">
        <v>454</v>
      </c>
    </row>
    <row r="8" spans="1:5">
      <c r="A8" s="7">
        <v>6</v>
      </c>
      <c r="B8" s="7" t="s">
        <v>455</v>
      </c>
      <c r="C8" s="7" t="s">
        <v>438</v>
      </c>
      <c r="D8" s="7" t="s">
        <v>456</v>
      </c>
      <c r="E8" s="7" t="s">
        <v>457</v>
      </c>
    </row>
    <row r="9" spans="1:5">
      <c r="A9" s="7">
        <v>7</v>
      </c>
      <c r="B9" s="7" t="s">
        <v>458</v>
      </c>
      <c r="C9" s="7" t="s">
        <v>438</v>
      </c>
      <c r="D9" s="7" t="s">
        <v>459</v>
      </c>
      <c r="E9" s="7" t="s">
        <v>460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461</v>
      </c>
      <c r="B1" s="4"/>
      <c r="C1" s="4"/>
      <c r="D1" s="4"/>
      <c r="E1" s="4"/>
      <c r="F1" s="4"/>
    </row>
    <row r="2" spans="1:6">
      <c r="A2" s="8" t="s">
        <v>36</v>
      </c>
      <c r="B2" s="8" t="s">
        <v>77</v>
      </c>
      <c r="C2" s="8" t="s">
        <v>462</v>
      </c>
      <c r="D2" s="8" t="s">
        <v>463</v>
      </c>
      <c r="E2" s="8" t="s">
        <v>464</v>
      </c>
      <c r="F2" s="8" t="s">
        <v>465</v>
      </c>
    </row>
    <row r="3" spans="1:6">
      <c r="A3" s="7">
        <v>1.1</v>
      </c>
      <c r="B3" s="7" t="s">
        <v>44</v>
      </c>
      <c r="C3" s="7" t="s">
        <v>466</v>
      </c>
      <c r="D3" s="9">
        <v>4.17</v>
      </c>
      <c r="E3" s="9">
        <v>4.17</v>
      </c>
      <c r="F3" s="7"/>
    </row>
    <row r="4" spans="1:6">
      <c r="A4" s="7">
        <v>1.2</v>
      </c>
      <c r="B4" s="7" t="s">
        <v>44</v>
      </c>
      <c r="C4" s="7" t="s">
        <v>467</v>
      </c>
      <c r="D4" s="9">
        <v>4.17</v>
      </c>
      <c r="E4" s="9">
        <v>4.17</v>
      </c>
      <c r="F4" s="7"/>
    </row>
    <row r="5" spans="1:6">
      <c r="A5" s="7">
        <v>1.3</v>
      </c>
      <c r="B5" s="7" t="s">
        <v>44</v>
      </c>
      <c r="C5" s="7" t="s">
        <v>468</v>
      </c>
      <c r="D5" s="9">
        <v>4.17</v>
      </c>
      <c r="E5" s="9">
        <v>4.17</v>
      </c>
      <c r="F5" s="7"/>
    </row>
    <row r="6" spans="1:6">
      <c r="A6" s="7">
        <v>1.4</v>
      </c>
      <c r="B6" s="7" t="s">
        <v>44</v>
      </c>
      <c r="C6" s="7" t="s">
        <v>102</v>
      </c>
      <c r="D6" s="9">
        <v>4.17</v>
      </c>
      <c r="E6" s="9">
        <v>4.17</v>
      </c>
      <c r="F6" s="7"/>
    </row>
    <row r="7" spans="1:6">
      <c r="A7" s="7">
        <v>1.5</v>
      </c>
      <c r="B7" s="7" t="s">
        <v>44</v>
      </c>
      <c r="C7" s="7" t="s">
        <v>107</v>
      </c>
      <c r="D7" s="9">
        <v>4.17</v>
      </c>
      <c r="E7" s="9">
        <v>4.17</v>
      </c>
      <c r="F7" s="7"/>
    </row>
    <row r="8" spans="1:6">
      <c r="A8" s="7">
        <v>1.6</v>
      </c>
      <c r="B8" s="7" t="s">
        <v>44</v>
      </c>
      <c r="C8" s="7" t="s">
        <v>112</v>
      </c>
      <c r="D8" s="9">
        <v>4.17</v>
      </c>
      <c r="E8" s="9">
        <v>4.17</v>
      </c>
      <c r="F8" s="7"/>
    </row>
    <row r="9" spans="1:6">
      <c r="A9" s="7">
        <v>2.2</v>
      </c>
      <c r="B9" s="7" t="s">
        <v>51</v>
      </c>
      <c r="C9" s="7" t="s">
        <v>469</v>
      </c>
      <c r="D9" s="9">
        <v>12.5</v>
      </c>
      <c r="E9" s="9">
        <v>12.5</v>
      </c>
      <c r="F9" s="7"/>
    </row>
    <row r="10" spans="1:6">
      <c r="A10" s="7">
        <v>2.3</v>
      </c>
      <c r="B10" s="7" t="s">
        <v>51</v>
      </c>
      <c r="C10" s="7" t="s">
        <v>470</v>
      </c>
      <c r="D10" s="9">
        <v>12.5</v>
      </c>
      <c r="E10" s="9">
        <v>12.5</v>
      </c>
      <c r="F10" s="7"/>
    </row>
    <row r="11" spans="1:6">
      <c r="A11" s="7">
        <v>3.3</v>
      </c>
      <c r="B11" s="7" t="s">
        <v>57</v>
      </c>
      <c r="C11" s="7" t="s">
        <v>129</v>
      </c>
      <c r="D11" s="9">
        <v>25.0</v>
      </c>
      <c r="E11" s="9">
        <v>25.0</v>
      </c>
      <c r="F11" s="7"/>
    </row>
    <row r="12" spans="1:6">
      <c r="A12" s="7">
        <v>4.1</v>
      </c>
      <c r="B12" s="7" t="s">
        <v>64</v>
      </c>
      <c r="C12" s="7" t="s">
        <v>471</v>
      </c>
      <c r="D12" s="9">
        <v>8.33</v>
      </c>
      <c r="E12" s="9">
        <v>8.33</v>
      </c>
      <c r="F12" s="7"/>
    </row>
    <row r="13" spans="1:6">
      <c r="A13" s="7">
        <v>4.2</v>
      </c>
      <c r="B13" s="7" t="s">
        <v>64</v>
      </c>
      <c r="C13" s="7" t="s">
        <v>140</v>
      </c>
      <c r="D13" s="9">
        <v>8.33</v>
      </c>
      <c r="E13" s="9">
        <v>8.33</v>
      </c>
      <c r="F13" s="7"/>
    </row>
    <row r="14" spans="1:6">
      <c r="A14" s="7">
        <v>4.3</v>
      </c>
      <c r="B14" s="7" t="s">
        <v>64</v>
      </c>
      <c r="C14" s="7" t="s">
        <v>472</v>
      </c>
      <c r="D14" s="9">
        <v>8.33</v>
      </c>
      <c r="E14" s="9">
        <v>8.33</v>
      </c>
      <c r="F14" s="7"/>
    </row>
    <row r="15" spans="1:6">
      <c r="A15" s="7">
        <v>5.1</v>
      </c>
      <c r="B15" s="7" t="s">
        <v>71</v>
      </c>
      <c r="C15" s="7" t="s">
        <v>151</v>
      </c>
      <c r="D15" s="9">
        <v>10.0</v>
      </c>
      <c r="E15" s="9">
        <v>10.0</v>
      </c>
      <c r="F15" s="7"/>
    </row>
    <row r="16" spans="1:6">
      <c r="A16" s="7">
        <v>5.2</v>
      </c>
      <c r="B16" s="7" t="s">
        <v>71</v>
      </c>
      <c r="C16" s="7" t="s">
        <v>157</v>
      </c>
      <c r="D16" s="9">
        <v>10.0</v>
      </c>
      <c r="E16" s="9">
        <v>10.0</v>
      </c>
      <c r="F16" s="7"/>
    </row>
    <row r="17" spans="1:6">
      <c r="A17" s="7" t="s">
        <v>473</v>
      </c>
      <c r="B17" s="7"/>
      <c r="C17" s="7"/>
      <c r="D17" s="9"/>
      <c r="E17" s="9">
        <f>SUM(E3:E16)</f>
        <v>120.010000000000005</v>
      </c>
      <c r="F17" s="7" t="s">
        <v>474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475</v>
      </c>
      <c r="B1" s="8" t="s">
        <v>476</v>
      </c>
      <c r="C1" s="8">
        <v>1.1</v>
      </c>
      <c r="D1" s="8">
        <v>1.2</v>
      </c>
      <c r="E1" s="8">
        <v>1.3</v>
      </c>
      <c r="F1" s="8">
        <v>1.4</v>
      </c>
      <c r="G1" s="8">
        <v>1.5</v>
      </c>
      <c r="H1" s="8">
        <v>1.6</v>
      </c>
      <c r="I1" s="8">
        <v>2.2</v>
      </c>
      <c r="J1" s="8">
        <v>2.3</v>
      </c>
      <c r="K1" s="8">
        <v>3.3</v>
      </c>
      <c r="L1" s="8">
        <v>4.1</v>
      </c>
      <c r="M1" s="8">
        <v>4.2</v>
      </c>
      <c r="N1" s="8">
        <v>4.3</v>
      </c>
      <c r="O1" s="8">
        <v>5.1</v>
      </c>
      <c r="P1" s="8">
        <v>5.2</v>
      </c>
      <c r="Q1" s="8" t="s">
        <v>477</v>
      </c>
      <c r="R1" s="8" t="s">
        <v>465</v>
      </c>
    </row>
    <row r="2" spans="1:18">
      <c r="A2" s="7" t="s">
        <v>478</v>
      </c>
      <c r="B2" s="7"/>
      <c r="C2" s="7"/>
      <c r="D2" s="7"/>
      <c r="E2" s="7"/>
      <c r="F2" s="7"/>
      <c r="G2" s="7"/>
      <c r="H2" s="7"/>
      <c r="I2" s="7"/>
      <c r="J2" s="7"/>
      <c r="K2" s="7"/>
      <c r="L2" s="7"/>
      <c r="M2" s="7"/>
      <c r="N2" s="7"/>
      <c r="O2" s="7"/>
      <c r="P2" s="7"/>
      <c r="Q2" s="7" t="str">
        <f>IFERROR(AVERAGE(C2:P2),"")</f>
        <v/>
      </c>
      <c r="R2" s="7"/>
    </row>
    <row r="3" spans="1:18">
      <c r="A3" s="7" t="s">
        <v>479</v>
      </c>
      <c r="B3" s="7"/>
      <c r="C3" s="7"/>
      <c r="D3" s="7"/>
      <c r="E3" s="7"/>
      <c r="F3" s="7"/>
      <c r="G3" s="7"/>
      <c r="H3" s="7"/>
      <c r="I3" s="7"/>
      <c r="J3" s="7"/>
      <c r="K3" s="7"/>
      <c r="L3" s="7"/>
      <c r="M3" s="7"/>
      <c r="N3" s="7"/>
      <c r="O3" s="7"/>
      <c r="P3" s="7"/>
      <c r="Q3" s="7" t="str">
        <f>IFERROR(AVERAGE(C3:P3),"")</f>
        <v/>
      </c>
      <c r="R3" s="7"/>
    </row>
    <row r="4" spans="1:18">
      <c r="A4" s="7" t="s">
        <v>480</v>
      </c>
      <c r="B4" s="7"/>
      <c r="C4" s="7"/>
      <c r="D4" s="7"/>
      <c r="E4" s="7"/>
      <c r="F4" s="7"/>
      <c r="G4" s="7"/>
      <c r="H4" s="7"/>
      <c r="I4" s="7"/>
      <c r="J4" s="7"/>
      <c r="K4" s="7"/>
      <c r="L4" s="7"/>
      <c r="M4" s="7"/>
      <c r="N4" s="7"/>
      <c r="O4" s="7"/>
      <c r="P4" s="7"/>
      <c r="Q4" s="7" t="str">
        <f>IFERROR(AVERAGE(C4:P4),"")</f>
        <v/>
      </c>
      <c r="R4" s="7"/>
    </row>
    <row r="5" spans="1:18">
      <c r="A5" s="7" t="s">
        <v>481</v>
      </c>
      <c r="B5" s="7"/>
      <c r="C5" s="7"/>
      <c r="D5" s="7"/>
      <c r="E5" s="7"/>
      <c r="F5" s="7"/>
      <c r="G5" s="7"/>
      <c r="H5" s="7"/>
      <c r="I5" s="7"/>
      <c r="J5" s="7"/>
      <c r="K5" s="7"/>
      <c r="L5" s="7"/>
      <c r="M5" s="7"/>
      <c r="N5" s="7"/>
      <c r="O5" s="7"/>
      <c r="P5" s="7"/>
      <c r="Q5" s="7" t="str">
        <f>IFERROR(AVERAGE(C5:P5),"")</f>
        <v/>
      </c>
      <c r="R5" s="7"/>
    </row>
    <row r="6" spans="1:18">
      <c r="A6" s="7" t="s">
        <v>482</v>
      </c>
      <c r="B6" s="7"/>
      <c r="C6" s="7"/>
      <c r="D6" s="7"/>
      <c r="E6" s="7"/>
      <c r="F6" s="7"/>
      <c r="G6" s="7"/>
      <c r="H6" s="7"/>
      <c r="I6" s="7"/>
      <c r="J6" s="7"/>
      <c r="K6" s="7"/>
      <c r="L6" s="7"/>
      <c r="M6" s="7"/>
      <c r="N6" s="7"/>
      <c r="O6" s="7"/>
      <c r="P6" s="7"/>
      <c r="Q6" s="7" t="str">
        <f>IFERROR(AVERAGE(C6:P6),"")</f>
        <v/>
      </c>
      <c r="R6" s="7"/>
    </row>
    <row r="7" spans="1:18">
      <c r="A7" s="7" t="s">
        <v>483</v>
      </c>
      <c r="B7" s="7"/>
      <c r="C7" s="7"/>
      <c r="D7" s="7"/>
      <c r="E7" s="7"/>
      <c r="F7" s="7"/>
      <c r="G7" s="7"/>
      <c r="H7" s="7"/>
      <c r="I7" s="7"/>
      <c r="J7" s="7"/>
      <c r="K7" s="7"/>
      <c r="L7" s="7"/>
      <c r="M7" s="7"/>
      <c r="N7" s="7"/>
      <c r="O7" s="7"/>
      <c r="P7" s="7"/>
      <c r="Q7" s="7" t="str">
        <f>IFERROR(AVERAGE(C7:P7),"")</f>
        <v/>
      </c>
      <c r="R7" s="7"/>
    </row>
    <row r="8" spans="1:18">
      <c r="A8" s="7" t="s">
        <v>484</v>
      </c>
      <c r="B8" s="7"/>
      <c r="C8" s="7"/>
      <c r="D8" s="7"/>
      <c r="E8" s="7"/>
      <c r="F8" s="7"/>
      <c r="G8" s="7"/>
      <c r="H8" s="7"/>
      <c r="I8" s="7"/>
      <c r="J8" s="7"/>
      <c r="K8" s="7"/>
      <c r="L8" s="7"/>
      <c r="M8" s="7"/>
      <c r="N8" s="7"/>
      <c r="O8" s="7"/>
      <c r="P8" s="7"/>
      <c r="Q8" s="7" t="str">
        <f>IFERROR(AVERAGE(C8:P8),"")</f>
        <v/>
      </c>
      <c r="R8" s="7"/>
    </row>
    <row r="9" spans="1:18">
      <c r="A9" s="7" t="s">
        <v>485</v>
      </c>
      <c r="B9" s="7"/>
      <c r="C9" s="7"/>
      <c r="D9" s="7"/>
      <c r="E9" s="7"/>
      <c r="F9" s="7"/>
      <c r="G9" s="7"/>
      <c r="H9" s="7"/>
      <c r="I9" s="7"/>
      <c r="J9" s="7"/>
      <c r="K9" s="7"/>
      <c r="L9" s="7"/>
      <c r="M9" s="7"/>
      <c r="N9" s="7"/>
      <c r="O9" s="7"/>
      <c r="P9" s="7"/>
      <c r="Q9" s="7" t="str">
        <f>IFERROR(AVERAGE(C9:P9),"")</f>
        <v/>
      </c>
      <c r="R9" s="7"/>
    </row>
    <row r="10" spans="1:18">
      <c r="A10" s="7" t="s">
        <v>486</v>
      </c>
      <c r="B10" s="7"/>
      <c r="C10" s="7"/>
      <c r="D10" s="7"/>
      <c r="E10" s="7"/>
      <c r="F10" s="7"/>
      <c r="G10" s="7"/>
      <c r="H10" s="7"/>
      <c r="I10" s="7"/>
      <c r="J10" s="7"/>
      <c r="K10" s="7"/>
      <c r="L10" s="7"/>
      <c r="M10" s="7"/>
      <c r="N10" s="7"/>
      <c r="O10" s="7"/>
      <c r="P10" s="7"/>
      <c r="Q10" s="7" t="str">
        <f>IFERROR(AVERAGE(C10:P10),"")</f>
        <v/>
      </c>
      <c r="R10" s="7"/>
    </row>
    <row r="11" spans="1:18">
      <c r="A11" s="7" t="s">
        <v>487</v>
      </c>
      <c r="B11" s="7"/>
      <c r="C11" s="7"/>
      <c r="D11" s="7"/>
      <c r="E11" s="7"/>
      <c r="F11" s="7"/>
      <c r="G11" s="7"/>
      <c r="H11" s="7"/>
      <c r="I11" s="7"/>
      <c r="J11" s="7"/>
      <c r="K11" s="7"/>
      <c r="L11" s="7"/>
      <c r="M11" s="7"/>
      <c r="N11" s="7"/>
      <c r="O11" s="7"/>
      <c r="P11" s="7"/>
      <c r="Q11" s="7" t="str">
        <f>IFERROR(AVERAGE(C11:P11),"")</f>
        <v/>
      </c>
      <c r="R11" s="7"/>
    </row>
    <row r="12" spans="1:18">
      <c r="A12" s="7" t="s">
        <v>488</v>
      </c>
      <c r="B12" s="7"/>
      <c r="C12" s="7"/>
      <c r="D12" s="7"/>
      <c r="E12" s="7"/>
      <c r="F12" s="7"/>
      <c r="G12" s="7"/>
      <c r="H12" s="7"/>
      <c r="I12" s="7"/>
      <c r="J12" s="7"/>
      <c r="K12" s="7"/>
      <c r="L12" s="7"/>
      <c r="M12" s="7"/>
      <c r="N12" s="7"/>
      <c r="O12" s="7"/>
      <c r="P12" s="7"/>
      <c r="Q12" s="7" t="str">
        <f>IFERROR(AVERAGE(C12:P12),"")</f>
        <v/>
      </c>
      <c r="R12" s="7"/>
    </row>
    <row r="13" spans="1:18">
      <c r="A13" s="7" t="s">
        <v>489</v>
      </c>
      <c r="B13" s="7"/>
      <c r="C13" s="7"/>
      <c r="D13" s="7"/>
      <c r="E13" s="7"/>
      <c r="F13" s="7"/>
      <c r="G13" s="7"/>
      <c r="H13" s="7"/>
      <c r="I13" s="7"/>
      <c r="J13" s="7"/>
      <c r="K13" s="7"/>
      <c r="L13" s="7"/>
      <c r="M13" s="7"/>
      <c r="N13" s="7"/>
      <c r="O13" s="7"/>
      <c r="P13" s="7"/>
      <c r="Q13" s="7" t="str">
        <f>IFERROR(AVERAGE(C13:P13),"")</f>
        <v/>
      </c>
      <c r="R13" s="7"/>
    </row>
    <row r="14" spans="1:18">
      <c r="A14" s="7" t="s">
        <v>490</v>
      </c>
      <c r="B14" s="7"/>
      <c r="C14" s="7"/>
      <c r="D14" s="7"/>
      <c r="E14" s="7"/>
      <c r="F14" s="7"/>
      <c r="G14" s="7"/>
      <c r="H14" s="7"/>
      <c r="I14" s="7"/>
      <c r="J14" s="7"/>
      <c r="K14" s="7"/>
      <c r="L14" s="7"/>
      <c r="M14" s="7"/>
      <c r="N14" s="7"/>
      <c r="O14" s="7"/>
      <c r="P14" s="7"/>
      <c r="Q14" s="7" t="str">
        <f>IFERROR(AVERAGE(C14:P14),"")</f>
        <v/>
      </c>
      <c r="R14" s="7"/>
    </row>
    <row r="15" spans="1:18">
      <c r="A15" s="7" t="s">
        <v>491</v>
      </c>
      <c r="B15" s="7"/>
      <c r="C15" s="7"/>
      <c r="D15" s="7"/>
      <c r="E15" s="7"/>
      <c r="F15" s="7"/>
      <c r="G15" s="7"/>
      <c r="H15" s="7"/>
      <c r="I15" s="7"/>
      <c r="J15" s="7"/>
      <c r="K15" s="7"/>
      <c r="L15" s="7"/>
      <c r="M15" s="7"/>
      <c r="N15" s="7"/>
      <c r="O15" s="7"/>
      <c r="P15" s="7"/>
      <c r="Q15" s="7" t="str">
        <f>IFERROR(AVERAGE(C15:P15),"")</f>
        <v/>
      </c>
      <c r="R15" s="7"/>
    </row>
    <row r="16" spans="1:18">
      <c r="A16" s="7" t="s">
        <v>492</v>
      </c>
      <c r="B16" s="7"/>
      <c r="C16" s="7"/>
      <c r="D16" s="7"/>
      <c r="E16" s="7"/>
      <c r="F16" s="7"/>
      <c r="G16" s="7"/>
      <c r="H16" s="7"/>
      <c r="I16" s="7"/>
      <c r="J16" s="7"/>
      <c r="K16" s="7"/>
      <c r="L16" s="7"/>
      <c r="M16" s="7"/>
      <c r="N16" s="7"/>
      <c r="O16" s="7"/>
      <c r="P16" s="7"/>
      <c r="Q16" s="7" t="str">
        <f>IFERROR(AVERAGE(C16:P16),"")</f>
        <v/>
      </c>
      <c r="R16" s="7"/>
    </row>
    <row r="17" spans="1:18">
      <c r="A17" s="7" t="s">
        <v>493</v>
      </c>
      <c r="B17" s="7"/>
      <c r="C17" s="7"/>
      <c r="D17" s="7"/>
      <c r="E17" s="7"/>
      <c r="F17" s="7"/>
      <c r="G17" s="7"/>
      <c r="H17" s="7"/>
      <c r="I17" s="7"/>
      <c r="J17" s="7"/>
      <c r="K17" s="7"/>
      <c r="L17" s="7"/>
      <c r="M17" s="7"/>
      <c r="N17" s="7"/>
      <c r="O17" s="7"/>
      <c r="P17" s="7"/>
      <c r="Q17" s="7" t="str">
        <f>IFERROR(AVERAGE(C17:P17),"")</f>
        <v/>
      </c>
      <c r="R17" s="7"/>
    </row>
    <row r="18" spans="1:18">
      <c r="A18" s="7" t="s">
        <v>494</v>
      </c>
      <c r="B18" s="7"/>
      <c r="C18" s="7"/>
      <c r="D18" s="7"/>
      <c r="E18" s="7"/>
      <c r="F18" s="7"/>
      <c r="G18" s="7"/>
      <c r="H18" s="7"/>
      <c r="I18" s="7"/>
      <c r="J18" s="7"/>
      <c r="K18" s="7"/>
      <c r="L18" s="7"/>
      <c r="M18" s="7"/>
      <c r="N18" s="7"/>
      <c r="O18" s="7"/>
      <c r="P18" s="7"/>
      <c r="Q18" s="7" t="str">
        <f>IFERROR(AVERAGE(C18:P18),"")</f>
        <v/>
      </c>
      <c r="R18" s="7"/>
    </row>
    <row r="19" spans="1:18">
      <c r="A19" s="7" t="s">
        <v>495</v>
      </c>
      <c r="B19" s="7"/>
      <c r="C19" s="7"/>
      <c r="D19" s="7"/>
      <c r="E19" s="7"/>
      <c r="F19" s="7"/>
      <c r="G19" s="7"/>
      <c r="H19" s="7"/>
      <c r="I19" s="7"/>
      <c r="J19" s="7"/>
      <c r="K19" s="7"/>
      <c r="L19" s="7"/>
      <c r="M19" s="7"/>
      <c r="N19" s="7"/>
      <c r="O19" s="7"/>
      <c r="P19" s="7"/>
      <c r="Q19" s="7" t="str">
        <f>IFERROR(AVERAGE(C19:P19),"")</f>
        <v/>
      </c>
      <c r="R19" s="7"/>
    </row>
    <row r="20" spans="1:18">
      <c r="A20" s="7" t="s">
        <v>496</v>
      </c>
      <c r="B20" s="7"/>
      <c r="C20" s="7"/>
      <c r="D20" s="7"/>
      <c r="E20" s="7"/>
      <c r="F20" s="7"/>
      <c r="G20" s="7"/>
      <c r="H20" s="7"/>
      <c r="I20" s="7"/>
      <c r="J20" s="7"/>
      <c r="K20" s="7"/>
      <c r="L20" s="7"/>
      <c r="M20" s="7"/>
      <c r="N20" s="7"/>
      <c r="O20" s="7"/>
      <c r="P20" s="7"/>
      <c r="Q20" s="7" t="str">
        <f>IFERROR(AVERAGE(C20:P20),"")</f>
        <v/>
      </c>
      <c r="R20" s="7"/>
    </row>
    <row r="21" spans="1:18">
      <c r="A21" s="7" t="s">
        <v>497</v>
      </c>
      <c r="B21" s="7"/>
      <c r="C21" s="7"/>
      <c r="D21" s="7"/>
      <c r="E21" s="7"/>
      <c r="F21" s="7"/>
      <c r="G21" s="7"/>
      <c r="H21" s="7"/>
      <c r="I21" s="7"/>
      <c r="J21" s="7"/>
      <c r="K21" s="7"/>
      <c r="L21" s="7"/>
      <c r="M21" s="7"/>
      <c r="N21" s="7"/>
      <c r="O21" s="7"/>
      <c r="P21" s="7"/>
      <c r="Q21" s="7" t="str">
        <f>IFERROR(AVERAGE(C21:P21),"")</f>
        <v/>
      </c>
      <c r="R21" s="7"/>
    </row>
    <row r="22" spans="1:18">
      <c r="A22" s="7" t="s">
        <v>498</v>
      </c>
      <c r="B22" s="7"/>
      <c r="C22" s="7"/>
      <c r="D22" s="7"/>
      <c r="E22" s="7"/>
      <c r="F22" s="7"/>
      <c r="G22" s="7"/>
      <c r="H22" s="7"/>
      <c r="I22" s="7"/>
      <c r="J22" s="7"/>
      <c r="K22" s="7"/>
      <c r="L22" s="7"/>
      <c r="M22" s="7"/>
      <c r="N22" s="7"/>
      <c r="O22" s="7"/>
      <c r="P22" s="7"/>
      <c r="Q22" s="7" t="str">
        <f>IFERROR(AVERAGE(C22:P22),"")</f>
        <v/>
      </c>
      <c r="R22" s="7"/>
    </row>
    <row r="23" spans="1:18">
      <c r="A23" s="7" t="s">
        <v>499</v>
      </c>
      <c r="B23" s="7"/>
      <c r="C23" s="7"/>
      <c r="D23" s="7"/>
      <c r="E23" s="7"/>
      <c r="F23" s="7"/>
      <c r="G23" s="7"/>
      <c r="H23" s="7"/>
      <c r="I23" s="7"/>
      <c r="J23" s="7"/>
      <c r="K23" s="7"/>
      <c r="L23" s="7"/>
      <c r="M23" s="7"/>
      <c r="N23" s="7"/>
      <c r="O23" s="7"/>
      <c r="P23" s="7"/>
      <c r="Q23" s="7" t="str">
        <f>IFERROR(AVERAGE(C23:P23),"")</f>
        <v/>
      </c>
      <c r="R23" s="7"/>
    </row>
    <row r="24" spans="1:18">
      <c r="A24" s="7" t="s">
        <v>500</v>
      </c>
      <c r="B24" s="7"/>
      <c r="C24" s="7"/>
      <c r="D24" s="7"/>
      <c r="E24" s="7"/>
      <c r="F24" s="7"/>
      <c r="G24" s="7"/>
      <c r="H24" s="7"/>
      <c r="I24" s="7"/>
      <c r="J24" s="7"/>
      <c r="K24" s="7"/>
      <c r="L24" s="7"/>
      <c r="M24" s="7"/>
      <c r="N24" s="7"/>
      <c r="O24" s="7"/>
      <c r="P24" s="7"/>
      <c r="Q24" s="7" t="str">
        <f>IFERROR(AVERAGE(C24:P24),"")</f>
        <v/>
      </c>
      <c r="R24" s="7"/>
    </row>
    <row r="25" spans="1:18">
      <c r="A25" s="7" t="s">
        <v>501</v>
      </c>
      <c r="B25" s="7"/>
      <c r="C25" s="7"/>
      <c r="D25" s="7"/>
      <c r="E25" s="7"/>
      <c r="F25" s="7"/>
      <c r="G25" s="7"/>
      <c r="H25" s="7"/>
      <c r="I25" s="7"/>
      <c r="J25" s="7"/>
      <c r="K25" s="7"/>
      <c r="L25" s="7"/>
      <c r="M25" s="7"/>
      <c r="N25" s="7"/>
      <c r="O25" s="7"/>
      <c r="P25" s="7"/>
      <c r="Q25" s="7" t="str">
        <f>IFERROR(AVERAGE(C25:P25),"")</f>
        <v/>
      </c>
      <c r="R25" s="7"/>
    </row>
    <row r="26" spans="1:18">
      <c r="A26" s="7" t="s">
        <v>502</v>
      </c>
      <c r="B26" s="7"/>
      <c r="C26" s="7"/>
      <c r="D26" s="7"/>
      <c r="E26" s="7"/>
      <c r="F26" s="7"/>
      <c r="G26" s="7"/>
      <c r="H26" s="7"/>
      <c r="I26" s="7"/>
      <c r="J26" s="7"/>
      <c r="K26" s="7"/>
      <c r="L26" s="7"/>
      <c r="M26" s="7"/>
      <c r="N26" s="7"/>
      <c r="O26" s="7"/>
      <c r="P26" s="7"/>
      <c r="Q26" s="7" t="str">
        <f>IFERROR(AVERAGE(C26:P26),"")</f>
        <v/>
      </c>
      <c r="R26" s="7"/>
    </row>
    <row r="27" spans="1:18">
      <c r="A27" s="7" t="s">
        <v>503</v>
      </c>
      <c r="B27" s="7"/>
      <c r="C27" s="7"/>
      <c r="D27" s="7"/>
      <c r="E27" s="7"/>
      <c r="F27" s="7"/>
      <c r="G27" s="7"/>
      <c r="H27" s="7"/>
      <c r="I27" s="7"/>
      <c r="J27" s="7"/>
      <c r="K27" s="7"/>
      <c r="L27" s="7"/>
      <c r="M27" s="7"/>
      <c r="N27" s="7"/>
      <c r="O27" s="7"/>
      <c r="P27" s="7"/>
      <c r="Q27" s="7" t="str">
        <f>IFERROR(AVERAGE(C27:P27),"")</f>
        <v/>
      </c>
      <c r="R27" s="7"/>
    </row>
    <row r="28" spans="1:18">
      <c r="A28" s="7" t="s">
        <v>504</v>
      </c>
      <c r="B28" s="7"/>
      <c r="C28" s="7"/>
      <c r="D28" s="7"/>
      <c r="E28" s="7"/>
      <c r="F28" s="7"/>
      <c r="G28" s="7"/>
      <c r="H28" s="7"/>
      <c r="I28" s="7"/>
      <c r="J28" s="7"/>
      <c r="K28" s="7"/>
      <c r="L28" s="7"/>
      <c r="M28" s="7"/>
      <c r="N28" s="7"/>
      <c r="O28" s="7"/>
      <c r="P28" s="7"/>
      <c r="Q28" s="7" t="str">
        <f>IFERROR(AVERAGE(C28:P28),"")</f>
        <v/>
      </c>
      <c r="R28" s="7"/>
    </row>
    <row r="29" spans="1:18">
      <c r="A29" s="7" t="s">
        <v>505</v>
      </c>
      <c r="B29" s="7"/>
      <c r="C29" s="7"/>
      <c r="D29" s="7"/>
      <c r="E29" s="7"/>
      <c r="F29" s="7"/>
      <c r="G29" s="7"/>
      <c r="H29" s="7"/>
      <c r="I29" s="7"/>
      <c r="J29" s="7"/>
      <c r="K29" s="7"/>
      <c r="L29" s="7"/>
      <c r="M29" s="7"/>
      <c r="N29" s="7"/>
      <c r="O29" s="7"/>
      <c r="P29" s="7"/>
      <c r="Q29" s="7" t="str">
        <f>IFERROR(AVERAGE(C29:P29),"")</f>
        <v/>
      </c>
      <c r="R29" s="7"/>
    </row>
    <row r="30" spans="1:18">
      <c r="A30" s="7" t="s">
        <v>506</v>
      </c>
      <c r="B30" s="7"/>
      <c r="C30" s="7"/>
      <c r="D30" s="7"/>
      <c r="E30" s="7"/>
      <c r="F30" s="7"/>
      <c r="G30" s="7"/>
      <c r="H30" s="7"/>
      <c r="I30" s="7"/>
      <c r="J30" s="7"/>
      <c r="K30" s="7"/>
      <c r="L30" s="7"/>
      <c r="M30" s="7"/>
      <c r="N30" s="7"/>
      <c r="O30" s="7"/>
      <c r="P30" s="7"/>
      <c r="Q30" s="7" t="str">
        <f>IFERROR(AVERAGE(C30:P30),"")</f>
        <v/>
      </c>
      <c r="R30" s="7"/>
    </row>
    <row r="31" spans="1:18">
      <c r="A31" s="7" t="s">
        <v>507</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70</v>
      </c>
    </row>
    <row r="6" spans="1:8">
      <c r="A6" s="7" t="s">
        <v>43</v>
      </c>
      <c r="B6" s="7" t="s">
        <v>71</v>
      </c>
      <c r="C6" s="7" t="s">
        <v>72</v>
      </c>
      <c r="D6" s="7" t="s">
        <v>73</v>
      </c>
      <c r="E6" s="7" t="s">
        <v>74</v>
      </c>
      <c r="F6" s="7" t="s">
        <v>75</v>
      </c>
      <c r="G6" s="7" t="s">
        <v>76</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77</v>
      </c>
      <c r="D1" s="8" t="s">
        <v>37</v>
      </c>
      <c r="E1" s="8" t="s">
        <v>38</v>
      </c>
      <c r="F1" s="8" t="s">
        <v>78</v>
      </c>
      <c r="G1" s="8" t="s">
        <v>79</v>
      </c>
      <c r="H1" s="8" t="s">
        <v>80</v>
      </c>
      <c r="I1" s="8" t="s">
        <v>81</v>
      </c>
      <c r="J1" s="8" t="s">
        <v>82</v>
      </c>
      <c r="K1" s="8" t="s">
        <v>83</v>
      </c>
    </row>
    <row r="2" spans="1:11">
      <c r="A2" s="7" t="s">
        <v>43</v>
      </c>
      <c r="B2" s="7">
        <v>1.1</v>
      </c>
      <c r="C2" s="7" t="s">
        <v>44</v>
      </c>
      <c r="D2" s="7" t="s">
        <v>84</v>
      </c>
      <c r="E2" s="7" t="s">
        <v>85</v>
      </c>
      <c r="F2" s="7" t="s">
        <v>86</v>
      </c>
      <c r="G2" s="7" t="s">
        <v>87</v>
      </c>
      <c r="H2" s="7" t="s">
        <v>88</v>
      </c>
      <c r="I2" s="7" t="s">
        <v>89</v>
      </c>
      <c r="J2" s="7" t="s">
        <v>90</v>
      </c>
      <c r="K2" s="9">
        <v>7.14</v>
      </c>
    </row>
    <row r="3" spans="1:11">
      <c r="A3" s="7" t="s">
        <v>43</v>
      </c>
      <c r="B3" s="7">
        <v>1.2</v>
      </c>
      <c r="C3" s="7" t="s">
        <v>44</v>
      </c>
      <c r="D3" s="7" t="s">
        <v>91</v>
      </c>
      <c r="E3" s="7" t="s">
        <v>92</v>
      </c>
      <c r="F3" s="7" t="s">
        <v>50</v>
      </c>
      <c r="G3" s="7" t="s">
        <v>93</v>
      </c>
      <c r="H3" s="7" t="s">
        <v>94</v>
      </c>
      <c r="I3" s="7" t="s">
        <v>95</v>
      </c>
      <c r="J3" s="7" t="s">
        <v>96</v>
      </c>
      <c r="K3" s="9">
        <v>7.14</v>
      </c>
    </row>
    <row r="4" spans="1:11">
      <c r="A4" s="7" t="s">
        <v>43</v>
      </c>
      <c r="B4" s="7">
        <v>1.3</v>
      </c>
      <c r="C4" s="7" t="s">
        <v>44</v>
      </c>
      <c r="D4" s="7" t="s">
        <v>97</v>
      </c>
      <c r="E4" s="7" t="s">
        <v>98</v>
      </c>
      <c r="F4" s="7" t="s">
        <v>50</v>
      </c>
      <c r="G4" s="7" t="s">
        <v>99</v>
      </c>
      <c r="H4" s="7" t="s">
        <v>94</v>
      </c>
      <c r="I4" s="7" t="s">
        <v>100</v>
      </c>
      <c r="J4" s="7" t="s">
        <v>101</v>
      </c>
      <c r="K4" s="9">
        <v>7.14</v>
      </c>
    </row>
    <row r="5" spans="1:11">
      <c r="A5" s="7" t="s">
        <v>43</v>
      </c>
      <c r="B5" s="7">
        <v>1.4</v>
      </c>
      <c r="C5" s="7" t="s">
        <v>44</v>
      </c>
      <c r="D5" s="7" t="s">
        <v>102</v>
      </c>
      <c r="E5" s="7" t="s">
        <v>103</v>
      </c>
      <c r="F5" s="7" t="s">
        <v>50</v>
      </c>
      <c r="G5" s="7" t="s">
        <v>104</v>
      </c>
      <c r="H5" s="7" t="s">
        <v>94</v>
      </c>
      <c r="I5" s="7" t="s">
        <v>105</v>
      </c>
      <c r="J5" s="7" t="s">
        <v>106</v>
      </c>
      <c r="K5" s="9">
        <v>7.14</v>
      </c>
    </row>
    <row r="6" spans="1:11">
      <c r="A6" s="7" t="s">
        <v>43</v>
      </c>
      <c r="B6" s="7">
        <v>1.5</v>
      </c>
      <c r="C6" s="7" t="s">
        <v>44</v>
      </c>
      <c r="D6" s="7" t="s">
        <v>107</v>
      </c>
      <c r="E6" s="7" t="s">
        <v>108</v>
      </c>
      <c r="F6" s="7" t="s">
        <v>70</v>
      </c>
      <c r="G6" s="7" t="s">
        <v>109</v>
      </c>
      <c r="H6" s="7" t="s">
        <v>88</v>
      </c>
      <c r="I6" s="7" t="s">
        <v>110</v>
      </c>
      <c r="J6" s="7" t="s">
        <v>111</v>
      </c>
      <c r="K6" s="9">
        <v>7.14</v>
      </c>
    </row>
    <row r="7" spans="1:11">
      <c r="A7" s="7" t="s">
        <v>43</v>
      </c>
      <c r="B7" s="7">
        <v>1.6</v>
      </c>
      <c r="C7" s="7" t="s">
        <v>44</v>
      </c>
      <c r="D7" s="7" t="s">
        <v>112</v>
      </c>
      <c r="E7" s="7" t="s">
        <v>113</v>
      </c>
      <c r="F7" s="7" t="s">
        <v>70</v>
      </c>
      <c r="G7" s="7" t="s">
        <v>114</v>
      </c>
      <c r="H7" s="7" t="s">
        <v>115</v>
      </c>
      <c r="I7" s="7" t="s">
        <v>116</v>
      </c>
      <c r="J7" s="7" t="s">
        <v>117</v>
      </c>
      <c r="K7" s="9">
        <v>7.14</v>
      </c>
    </row>
    <row r="8" spans="1:11">
      <c r="A8" s="7" t="s">
        <v>43</v>
      </c>
      <c r="B8" s="7">
        <v>2.2</v>
      </c>
      <c r="C8" s="7" t="s">
        <v>51</v>
      </c>
      <c r="D8" s="7" t="s">
        <v>118</v>
      </c>
      <c r="E8" s="7" t="s">
        <v>119</v>
      </c>
      <c r="F8" s="7" t="s">
        <v>50</v>
      </c>
      <c r="G8" s="7" t="s">
        <v>120</v>
      </c>
      <c r="H8" s="7" t="s">
        <v>94</v>
      </c>
      <c r="I8" s="7" t="s">
        <v>121</v>
      </c>
      <c r="J8" s="7" t="s">
        <v>122</v>
      </c>
      <c r="K8" s="9">
        <v>7.14</v>
      </c>
    </row>
    <row r="9" spans="1:11">
      <c r="A9" s="7" t="s">
        <v>43</v>
      </c>
      <c r="B9" s="7">
        <v>2.3</v>
      </c>
      <c r="C9" s="7" t="s">
        <v>51</v>
      </c>
      <c r="D9" s="7" t="s">
        <v>123</v>
      </c>
      <c r="E9" s="7" t="s">
        <v>124</v>
      </c>
      <c r="F9" s="7" t="s">
        <v>125</v>
      </c>
      <c r="G9" s="7" t="s">
        <v>126</v>
      </c>
      <c r="H9" s="7" t="s">
        <v>94</v>
      </c>
      <c r="I9" s="7" t="s">
        <v>127</v>
      </c>
      <c r="J9" s="7" t="s">
        <v>128</v>
      </c>
      <c r="K9" s="9">
        <v>7.14</v>
      </c>
    </row>
    <row r="10" spans="1:11">
      <c r="A10" s="7" t="s">
        <v>43</v>
      </c>
      <c r="B10" s="7">
        <v>3.3</v>
      </c>
      <c r="C10" s="7" t="s">
        <v>57</v>
      </c>
      <c r="D10" s="7" t="s">
        <v>129</v>
      </c>
      <c r="E10" s="7" t="s">
        <v>130</v>
      </c>
      <c r="F10" s="7" t="s">
        <v>131</v>
      </c>
      <c r="G10" s="7" t="s">
        <v>132</v>
      </c>
      <c r="H10" s="7" t="s">
        <v>94</v>
      </c>
      <c r="I10" s="7" t="s">
        <v>133</v>
      </c>
      <c r="J10" s="7" t="s">
        <v>134</v>
      </c>
      <c r="K10" s="9">
        <v>7.14</v>
      </c>
    </row>
    <row r="11" spans="1:11">
      <c r="A11" s="7" t="s">
        <v>43</v>
      </c>
      <c r="B11" s="7">
        <v>4.1</v>
      </c>
      <c r="C11" s="7" t="s">
        <v>64</v>
      </c>
      <c r="D11" s="7" t="s">
        <v>135</v>
      </c>
      <c r="E11" s="7" t="s">
        <v>136</v>
      </c>
      <c r="F11" s="7" t="s">
        <v>63</v>
      </c>
      <c r="G11" s="7" t="s">
        <v>137</v>
      </c>
      <c r="H11" s="7" t="s">
        <v>94</v>
      </c>
      <c r="I11" s="7" t="s">
        <v>138</v>
      </c>
      <c r="J11" s="7" t="s">
        <v>139</v>
      </c>
      <c r="K11" s="9">
        <v>7.14</v>
      </c>
    </row>
    <row r="12" spans="1:11">
      <c r="A12" s="7" t="s">
        <v>43</v>
      </c>
      <c r="B12" s="7">
        <v>4.2</v>
      </c>
      <c r="C12" s="7" t="s">
        <v>64</v>
      </c>
      <c r="D12" s="7" t="s">
        <v>140</v>
      </c>
      <c r="E12" s="7" t="s">
        <v>141</v>
      </c>
      <c r="F12" s="7" t="s">
        <v>70</v>
      </c>
      <c r="G12" s="7" t="s">
        <v>142</v>
      </c>
      <c r="H12" s="7" t="s">
        <v>88</v>
      </c>
      <c r="I12" s="7" t="s">
        <v>143</v>
      </c>
      <c r="J12" s="7" t="s">
        <v>144</v>
      </c>
      <c r="K12" s="9">
        <v>7.14</v>
      </c>
    </row>
    <row r="13" spans="1:11">
      <c r="A13" s="7" t="s">
        <v>43</v>
      </c>
      <c r="B13" s="7">
        <v>4.3</v>
      </c>
      <c r="C13" s="7" t="s">
        <v>64</v>
      </c>
      <c r="D13" s="7" t="s">
        <v>145</v>
      </c>
      <c r="E13" s="7" t="s">
        <v>146</v>
      </c>
      <c r="F13" s="7" t="s">
        <v>147</v>
      </c>
      <c r="G13" s="7" t="s">
        <v>148</v>
      </c>
      <c r="H13" s="7" t="s">
        <v>88</v>
      </c>
      <c r="I13" s="7" t="s">
        <v>149</v>
      </c>
      <c r="J13" s="7" t="s">
        <v>150</v>
      </c>
      <c r="K13" s="9">
        <v>7.14</v>
      </c>
    </row>
    <row r="14" spans="1:11">
      <c r="A14" s="7" t="s">
        <v>43</v>
      </c>
      <c r="B14" s="7">
        <v>5.1</v>
      </c>
      <c r="C14" s="7" t="s">
        <v>71</v>
      </c>
      <c r="D14" s="7" t="s">
        <v>151</v>
      </c>
      <c r="E14" s="7" t="s">
        <v>152</v>
      </c>
      <c r="F14" s="7" t="s">
        <v>153</v>
      </c>
      <c r="G14" s="7" t="s">
        <v>154</v>
      </c>
      <c r="H14" s="7" t="s">
        <v>94</v>
      </c>
      <c r="I14" s="7" t="s">
        <v>155</v>
      </c>
      <c r="J14" s="7" t="s">
        <v>156</v>
      </c>
      <c r="K14" s="9">
        <v>7.14</v>
      </c>
    </row>
    <row r="15" spans="1:11">
      <c r="A15" s="7" t="s">
        <v>43</v>
      </c>
      <c r="B15" s="7">
        <v>5.2</v>
      </c>
      <c r="C15" s="7" t="s">
        <v>71</v>
      </c>
      <c r="D15" s="7" t="s">
        <v>157</v>
      </c>
      <c r="E15" s="7" t="s">
        <v>158</v>
      </c>
      <c r="F15" s="7" t="s">
        <v>50</v>
      </c>
      <c r="G15" s="7" t="s">
        <v>159</v>
      </c>
      <c r="H15" s="7" t="s">
        <v>94</v>
      </c>
      <c r="I15" s="7" t="s">
        <v>160</v>
      </c>
      <c r="J15" s="7" t="s">
        <v>161</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162</v>
      </c>
      <c r="C1" s="8" t="s">
        <v>163</v>
      </c>
      <c r="D1" s="8" t="s">
        <v>164</v>
      </c>
      <c r="E1" s="8" t="s">
        <v>38</v>
      </c>
      <c r="F1" s="8" t="s">
        <v>165</v>
      </c>
      <c r="G1" s="8" t="s">
        <v>166</v>
      </c>
      <c r="H1" s="8" t="s">
        <v>167</v>
      </c>
      <c r="I1" s="8" t="s">
        <v>168</v>
      </c>
    </row>
    <row r="2" spans="1:9">
      <c r="A2" s="7" t="s">
        <v>43</v>
      </c>
      <c r="B2" s="7" t="s">
        <v>169</v>
      </c>
      <c r="C2" s="7">
        <v>1</v>
      </c>
      <c r="D2" s="7" t="s">
        <v>170</v>
      </c>
      <c r="E2" s="7"/>
      <c r="F2" s="7"/>
      <c r="G2" s="7"/>
      <c r="H2" s="7"/>
      <c r="I2" s="7"/>
    </row>
    <row r="3" spans="1:9">
      <c r="A3" s="7" t="s">
        <v>43</v>
      </c>
      <c r="B3" s="7" t="s">
        <v>169</v>
      </c>
      <c r="C3" s="7">
        <v>2</v>
      </c>
      <c r="D3" s="7" t="s">
        <v>171</v>
      </c>
      <c r="E3" s="7"/>
      <c r="F3" s="7"/>
      <c r="G3" s="7"/>
      <c r="H3" s="7"/>
      <c r="I3" s="7"/>
    </row>
    <row r="4" spans="1:9">
      <c r="A4" s="7" t="s">
        <v>43</v>
      </c>
      <c r="B4" s="7" t="s">
        <v>169</v>
      </c>
      <c r="C4" s="7">
        <v>3</v>
      </c>
      <c r="D4" s="7" t="s">
        <v>172</v>
      </c>
      <c r="E4" s="7"/>
      <c r="F4" s="7"/>
      <c r="G4" s="7"/>
      <c r="H4" s="7"/>
      <c r="I4" s="7"/>
    </row>
    <row r="5" spans="1:9">
      <c r="A5" s="7" t="s">
        <v>43</v>
      </c>
      <c r="B5" s="7" t="s">
        <v>169</v>
      </c>
      <c r="C5" s="7">
        <v>4</v>
      </c>
      <c r="D5" s="7" t="s">
        <v>173</v>
      </c>
      <c r="E5" s="7"/>
      <c r="F5" s="7"/>
      <c r="G5" s="7"/>
      <c r="H5" s="7"/>
      <c r="I5" s="7"/>
    </row>
    <row r="6" spans="1:9">
      <c r="A6" s="7" t="s">
        <v>43</v>
      </c>
      <c r="B6" s="7" t="s">
        <v>169</v>
      </c>
      <c r="C6" s="7">
        <v>5</v>
      </c>
      <c r="D6" s="7" t="s">
        <v>174</v>
      </c>
      <c r="E6" s="7"/>
      <c r="F6" s="7"/>
      <c r="G6" s="7"/>
      <c r="H6" s="7"/>
      <c r="I6" s="7"/>
    </row>
    <row r="7" spans="1:9">
      <c r="A7" s="7" t="s">
        <v>43</v>
      </c>
      <c r="B7" s="7" t="s">
        <v>169</v>
      </c>
      <c r="C7" s="7">
        <v>6</v>
      </c>
      <c r="D7" s="7" t="s">
        <v>175</v>
      </c>
      <c r="E7" s="7"/>
      <c r="F7" s="7"/>
      <c r="G7" s="7"/>
      <c r="H7" s="7"/>
      <c r="I7" s="7"/>
    </row>
    <row r="8" spans="1:9">
      <c r="A8" s="7" t="s">
        <v>43</v>
      </c>
      <c r="B8" s="7" t="s">
        <v>169</v>
      </c>
      <c r="C8" s="7">
        <v>7</v>
      </c>
      <c r="D8" s="7" t="s">
        <v>176</v>
      </c>
      <c r="E8" s="7"/>
      <c r="F8" s="7"/>
      <c r="G8" s="7"/>
      <c r="H8" s="7"/>
      <c r="I8" s="7"/>
    </row>
    <row r="9" spans="1:9">
      <c r="A9" s="7" t="s">
        <v>43</v>
      </c>
      <c r="B9" s="7" t="s">
        <v>169</v>
      </c>
      <c r="C9" s="7">
        <v>8</v>
      </c>
      <c r="D9" s="7" t="s">
        <v>177</v>
      </c>
      <c r="E9" s="7"/>
      <c r="F9" s="7"/>
      <c r="G9" s="7"/>
      <c r="H9" s="7"/>
      <c r="I9" s="7"/>
    </row>
    <row r="10" spans="1:9">
      <c r="A10" s="7" t="s">
        <v>43</v>
      </c>
      <c r="B10" s="7" t="s">
        <v>169</v>
      </c>
      <c r="C10" s="7">
        <v>9</v>
      </c>
      <c r="D10" s="7" t="s">
        <v>178</v>
      </c>
      <c r="E10" s="7"/>
      <c r="F10" s="7"/>
      <c r="G10" s="7"/>
      <c r="H10" s="7"/>
      <c r="I10" s="7"/>
    </row>
    <row r="11" spans="1:9">
      <c r="A11" s="7" t="s">
        <v>43</v>
      </c>
      <c r="B11" s="7" t="s">
        <v>169</v>
      </c>
      <c r="C11" s="7">
        <v>1</v>
      </c>
      <c r="D11" s="7" t="s">
        <v>179</v>
      </c>
      <c r="E11" s="7"/>
      <c r="F11" s="7"/>
      <c r="G11" s="7"/>
      <c r="H11" s="7"/>
      <c r="I11" s="7"/>
    </row>
    <row r="12" spans="1:9">
      <c r="A12" s="7" t="s">
        <v>43</v>
      </c>
      <c r="B12" s="7" t="s">
        <v>169</v>
      </c>
      <c r="C12" s="7">
        <v>2</v>
      </c>
      <c r="D12" s="7" t="s">
        <v>180</v>
      </c>
      <c r="E12" s="7"/>
      <c r="F12" s="7"/>
      <c r="G12" s="7"/>
      <c r="H12" s="7"/>
      <c r="I12" s="7"/>
    </row>
    <row r="13" spans="1:9">
      <c r="A13" s="7" t="s">
        <v>43</v>
      </c>
      <c r="B13" s="7" t="s">
        <v>169</v>
      </c>
      <c r="C13" s="7">
        <v>3</v>
      </c>
      <c r="D13" s="7" t="s">
        <v>181</v>
      </c>
      <c r="E13" s="7"/>
      <c r="F13" s="7"/>
      <c r="G13" s="7"/>
      <c r="H13" s="7"/>
      <c r="I13" s="7"/>
    </row>
    <row r="14" spans="1:9">
      <c r="A14" s="7" t="s">
        <v>43</v>
      </c>
      <c r="B14" s="7" t="s">
        <v>169</v>
      </c>
      <c r="C14" s="7">
        <v>4</v>
      </c>
      <c r="D14" s="7" t="s">
        <v>182</v>
      </c>
      <c r="E14" s="7"/>
      <c r="F14" s="7"/>
      <c r="G14" s="7"/>
      <c r="H14" s="7"/>
      <c r="I14" s="7"/>
    </row>
    <row r="15" spans="1:9">
      <c r="A15" s="7" t="s">
        <v>43</v>
      </c>
      <c r="B15" s="7" t="s">
        <v>169</v>
      </c>
      <c r="C15" s="7">
        <v>5</v>
      </c>
      <c r="D15" s="7" t="s">
        <v>183</v>
      </c>
      <c r="E15" s="7"/>
      <c r="F15" s="7"/>
      <c r="G15" s="7"/>
      <c r="H15" s="7"/>
      <c r="I15" s="7"/>
    </row>
    <row r="16" spans="1:9">
      <c r="A16" s="7" t="s">
        <v>43</v>
      </c>
      <c r="B16" s="7" t="s">
        <v>169</v>
      </c>
      <c r="C16" s="7">
        <v>6</v>
      </c>
      <c r="D16" s="7" t="s">
        <v>184</v>
      </c>
      <c r="E16" s="7"/>
      <c r="F16" s="7"/>
      <c r="G16" s="7"/>
      <c r="H16" s="7"/>
      <c r="I16" s="7"/>
    </row>
    <row r="17" spans="1:9">
      <c r="A17" s="7" t="s">
        <v>43</v>
      </c>
      <c r="B17" s="7" t="s">
        <v>169</v>
      </c>
      <c r="C17" s="7">
        <v>7</v>
      </c>
      <c r="D17" s="7" t="s">
        <v>185</v>
      </c>
      <c r="E17" s="7"/>
      <c r="F17" s="7"/>
      <c r="G17" s="7"/>
      <c r="H17" s="7"/>
      <c r="I17" s="7"/>
    </row>
    <row r="18" spans="1:9">
      <c r="A18" s="7" t="s">
        <v>43</v>
      </c>
      <c r="B18" s="7" t="s">
        <v>169</v>
      </c>
      <c r="C18" s="7">
        <v>8</v>
      </c>
      <c r="D18" s="7" t="s">
        <v>186</v>
      </c>
      <c r="E18" s="7"/>
      <c r="F18" s="7"/>
      <c r="G18" s="7"/>
      <c r="H18" s="7"/>
      <c r="I18" s="7"/>
    </row>
    <row r="19" spans="1:9">
      <c r="A19" s="7" t="s">
        <v>43</v>
      </c>
      <c r="B19" s="7" t="s">
        <v>169</v>
      </c>
      <c r="C19" s="7">
        <v>9</v>
      </c>
      <c r="D19" s="7" t="s">
        <v>187</v>
      </c>
      <c r="E19" s="7"/>
      <c r="F19" s="7"/>
      <c r="G19" s="7"/>
      <c r="H19" s="7"/>
      <c r="I19" s="7"/>
    </row>
    <row r="20" spans="1:9">
      <c r="A20" s="7" t="s">
        <v>43</v>
      </c>
      <c r="B20" s="7" t="s">
        <v>169</v>
      </c>
      <c r="C20" s="7">
        <v>1</v>
      </c>
      <c r="D20" s="7" t="s">
        <v>188</v>
      </c>
      <c r="E20" s="7"/>
      <c r="F20" s="7"/>
      <c r="G20" s="7"/>
      <c r="H20" s="7"/>
      <c r="I20" s="7"/>
    </row>
    <row r="21" spans="1:9">
      <c r="A21" s="7" t="s">
        <v>43</v>
      </c>
      <c r="B21" s="7" t="s">
        <v>169</v>
      </c>
      <c r="C21" s="7">
        <v>2</v>
      </c>
      <c r="D21" s="7" t="s">
        <v>189</v>
      </c>
      <c r="E21" s="7"/>
      <c r="F21" s="7"/>
      <c r="G21" s="7"/>
      <c r="H21" s="7"/>
      <c r="I21" s="7"/>
    </row>
    <row r="22" spans="1:9">
      <c r="A22" s="7" t="s">
        <v>43</v>
      </c>
      <c r="B22" s="7" t="s">
        <v>169</v>
      </c>
      <c r="C22" s="7">
        <v>3</v>
      </c>
      <c r="D22" s="7" t="s">
        <v>190</v>
      </c>
      <c r="E22" s="7"/>
      <c r="F22" s="7"/>
      <c r="G22" s="7"/>
      <c r="H22" s="7"/>
      <c r="I22" s="7"/>
    </row>
    <row r="23" spans="1:9">
      <c r="A23" s="7" t="s">
        <v>43</v>
      </c>
      <c r="B23" s="7" t="s">
        <v>169</v>
      </c>
      <c r="C23" s="7">
        <v>4</v>
      </c>
      <c r="D23" s="7" t="s">
        <v>191</v>
      </c>
      <c r="E23" s="7"/>
      <c r="F23" s="7"/>
      <c r="G23" s="7"/>
      <c r="H23" s="7"/>
      <c r="I23" s="7"/>
    </row>
    <row r="24" spans="1:9">
      <c r="A24" s="7" t="s">
        <v>43</v>
      </c>
      <c r="B24" s="7" t="s">
        <v>169</v>
      </c>
      <c r="C24" s="7">
        <v>5</v>
      </c>
      <c r="D24" s="7" t="s">
        <v>192</v>
      </c>
      <c r="E24" s="7"/>
      <c r="F24" s="7"/>
      <c r="G24" s="7"/>
      <c r="H24" s="7"/>
      <c r="I24" s="7"/>
    </row>
    <row r="25" spans="1:9">
      <c r="A25" s="7" t="s">
        <v>43</v>
      </c>
      <c r="B25" s="7" t="s">
        <v>169</v>
      </c>
      <c r="C25" s="7">
        <v>6</v>
      </c>
      <c r="D25" s="7" t="s">
        <v>193</v>
      </c>
      <c r="E25" s="7"/>
      <c r="F25" s="7"/>
      <c r="G25" s="7"/>
      <c r="H25" s="7"/>
      <c r="I25" s="7"/>
    </row>
    <row r="26" spans="1:9">
      <c r="A26" s="7" t="s">
        <v>43</v>
      </c>
      <c r="B26" s="7" t="s">
        <v>169</v>
      </c>
      <c r="C26" s="7">
        <v>7</v>
      </c>
      <c r="D26" s="7" t="s">
        <v>194</v>
      </c>
      <c r="E26" s="7"/>
      <c r="F26" s="7"/>
      <c r="G26" s="7"/>
      <c r="H26" s="7"/>
      <c r="I26" s="7"/>
    </row>
    <row r="27" spans="1:9">
      <c r="A27" s="7" t="s">
        <v>43</v>
      </c>
      <c r="B27" s="7" t="s">
        <v>169</v>
      </c>
      <c r="C27" s="7">
        <v>8</v>
      </c>
      <c r="D27" s="7" t="s">
        <v>195</v>
      </c>
      <c r="E27" s="7"/>
      <c r="F27" s="7"/>
      <c r="G27" s="7"/>
      <c r="H27" s="7"/>
      <c r="I27" s="7"/>
    </row>
    <row r="28" spans="1:9">
      <c r="A28" s="7" t="s">
        <v>43</v>
      </c>
      <c r="B28" s="7" t="s">
        <v>169</v>
      </c>
      <c r="C28" s="7">
        <v>9</v>
      </c>
      <c r="D28" s="7" t="s">
        <v>196</v>
      </c>
      <c r="E28" s="7"/>
      <c r="F28" s="7"/>
      <c r="G28" s="7"/>
      <c r="H28" s="7"/>
      <c r="I28" s="7"/>
    </row>
    <row r="29" spans="1:9">
      <c r="A29" s="7" t="s">
        <v>43</v>
      </c>
      <c r="B29" s="7" t="s">
        <v>169</v>
      </c>
      <c r="C29" s="7">
        <v>10</v>
      </c>
      <c r="D29" s="7" t="s">
        <v>197</v>
      </c>
      <c r="E29" s="7"/>
      <c r="F29" s="7"/>
      <c r="G29" s="7"/>
      <c r="H29" s="7"/>
      <c r="I29" s="7"/>
    </row>
    <row r="30" spans="1:9">
      <c r="A30" s="7" t="s">
        <v>43</v>
      </c>
      <c r="B30" s="7" t="s">
        <v>169</v>
      </c>
      <c r="C30" s="7">
        <v>11</v>
      </c>
      <c r="D30" s="7" t="s">
        <v>198</v>
      </c>
      <c r="E30" s="7"/>
      <c r="F30" s="7"/>
      <c r="G30" s="7"/>
      <c r="H30" s="7"/>
      <c r="I30" s="7"/>
    </row>
    <row r="31" spans="1:9">
      <c r="A31" s="7" t="s">
        <v>43</v>
      </c>
      <c r="B31" s="7" t="s">
        <v>169</v>
      </c>
      <c r="C31" s="7">
        <v>12</v>
      </c>
      <c r="D31" s="7" t="s">
        <v>199</v>
      </c>
      <c r="E31" s="7"/>
      <c r="F31" s="7"/>
      <c r="G31" s="7"/>
      <c r="H31" s="7"/>
      <c r="I31" s="7"/>
    </row>
    <row r="32" spans="1:9">
      <c r="A32" s="7" t="s">
        <v>43</v>
      </c>
      <c r="B32" s="7" t="s">
        <v>169</v>
      </c>
      <c r="C32" s="7">
        <v>13</v>
      </c>
      <c r="D32" s="7" t="s">
        <v>200</v>
      </c>
      <c r="E32" s="7"/>
      <c r="F32" s="7"/>
      <c r="G32" s="7"/>
      <c r="H32" s="7"/>
      <c r="I32" s="7"/>
    </row>
    <row r="33" spans="1:9">
      <c r="A33" s="7" t="s">
        <v>43</v>
      </c>
      <c r="B33" s="7" t="s">
        <v>169</v>
      </c>
      <c r="C33" s="7">
        <v>14</v>
      </c>
      <c r="D33" s="7" t="s">
        <v>201</v>
      </c>
      <c r="E33" s="7"/>
      <c r="F33" s="7"/>
      <c r="G33" s="7"/>
      <c r="H33" s="7"/>
      <c r="I33" s="7"/>
    </row>
    <row r="34" spans="1:9">
      <c r="A34" s="7" t="s">
        <v>43</v>
      </c>
      <c r="B34" s="7" t="s">
        <v>169</v>
      </c>
      <c r="C34" s="7">
        <v>15</v>
      </c>
      <c r="D34" s="7" t="s">
        <v>202</v>
      </c>
      <c r="E34" s="7"/>
      <c r="F34" s="7"/>
      <c r="G34" s="7"/>
      <c r="H34" s="7"/>
      <c r="I34" s="7"/>
    </row>
    <row r="35" spans="1:9">
      <c r="A35" s="7" t="s">
        <v>43</v>
      </c>
      <c r="B35" s="7" t="s">
        <v>169</v>
      </c>
      <c r="C35" s="7">
        <v>1</v>
      </c>
      <c r="D35" s="7" t="s">
        <v>203</v>
      </c>
      <c r="E35" s="7"/>
      <c r="F35" s="7"/>
      <c r="G35" s="7"/>
      <c r="H35" s="7"/>
      <c r="I35" s="7"/>
    </row>
    <row r="36" spans="1:9">
      <c r="A36" s="7" t="s">
        <v>43</v>
      </c>
      <c r="B36" s="7" t="s">
        <v>169</v>
      </c>
      <c r="C36" s="7">
        <v>2</v>
      </c>
      <c r="D36" s="7" t="s">
        <v>204</v>
      </c>
      <c r="E36" s="7"/>
      <c r="F36" s="7"/>
      <c r="G36" s="7"/>
      <c r="H36" s="7"/>
      <c r="I36" s="7"/>
    </row>
    <row r="37" spans="1:9">
      <c r="A37" s="7" t="s">
        <v>43</v>
      </c>
      <c r="B37" s="7" t="s">
        <v>169</v>
      </c>
      <c r="C37" s="7">
        <v>3</v>
      </c>
      <c r="D37" s="7" t="s">
        <v>205</v>
      </c>
      <c r="E37" s="7"/>
      <c r="F37" s="7"/>
      <c r="G37" s="7"/>
      <c r="H37" s="7"/>
      <c r="I37" s="7"/>
    </row>
    <row r="38" spans="1:9">
      <c r="A38" s="7" t="s">
        <v>43</v>
      </c>
      <c r="B38" s="7" t="s">
        <v>169</v>
      </c>
      <c r="C38" s="7">
        <v>1</v>
      </c>
      <c r="D38" s="7" t="s">
        <v>206</v>
      </c>
      <c r="E38" s="7"/>
      <c r="F38" s="7"/>
      <c r="G38" s="7"/>
      <c r="H38" s="7"/>
      <c r="I38" s="7"/>
    </row>
    <row r="39" spans="1:9">
      <c r="A39" s="7" t="s">
        <v>43</v>
      </c>
      <c r="B39" s="7" t="s">
        <v>169</v>
      </c>
      <c r="C39" s="7">
        <v>2</v>
      </c>
      <c r="D39" s="7" t="s">
        <v>207</v>
      </c>
      <c r="E39" s="7"/>
      <c r="F39" s="7"/>
      <c r="G39" s="7"/>
      <c r="H39" s="7"/>
      <c r="I39" s="7"/>
    </row>
    <row r="40" spans="1:9">
      <c r="A40" s="7" t="s">
        <v>43</v>
      </c>
      <c r="B40" s="7" t="s">
        <v>169</v>
      </c>
      <c r="C40" s="7">
        <v>3</v>
      </c>
      <c r="D40" s="7" t="s">
        <v>208</v>
      </c>
      <c r="E40" s="7"/>
      <c r="F40" s="7"/>
      <c r="G40" s="7"/>
      <c r="H40" s="7"/>
      <c r="I40" s="7"/>
    </row>
    <row r="41" spans="1:9">
      <c r="A41" s="7" t="s">
        <v>43</v>
      </c>
      <c r="B41" s="7" t="s">
        <v>169</v>
      </c>
      <c r="C41" s="7">
        <v>4</v>
      </c>
      <c r="D41" s="7" t="s">
        <v>209</v>
      </c>
      <c r="E41" s="7"/>
      <c r="F41" s="7"/>
      <c r="G41" s="7"/>
      <c r="H41" s="7"/>
      <c r="I41" s="7"/>
    </row>
    <row r="42" spans="1:9">
      <c r="A42" s="7" t="s">
        <v>43</v>
      </c>
      <c r="B42" s="7" t="s">
        <v>169</v>
      </c>
      <c r="C42" s="7">
        <v>5</v>
      </c>
      <c r="D42" s="7" t="s">
        <v>210</v>
      </c>
      <c r="E42" s="7"/>
      <c r="F42" s="7"/>
      <c r="G42" s="7"/>
      <c r="H42" s="7"/>
      <c r="I42" s="7"/>
    </row>
    <row r="43" spans="1:9">
      <c r="A43" s="7" t="s">
        <v>43</v>
      </c>
      <c r="B43" s="7" t="s">
        <v>169</v>
      </c>
      <c r="C43" s="7">
        <v>6</v>
      </c>
      <c r="D43" s="7" t="s">
        <v>211</v>
      </c>
      <c r="E43" s="7"/>
      <c r="F43" s="7"/>
      <c r="G43" s="7"/>
      <c r="H43" s="7"/>
      <c r="I43" s="7"/>
    </row>
    <row r="44" spans="1:9">
      <c r="A44" s="7" t="s">
        <v>43</v>
      </c>
      <c r="B44" s="7" t="s">
        <v>169</v>
      </c>
      <c r="C44" s="7">
        <v>1</v>
      </c>
      <c r="D44" s="7" t="s">
        <v>212</v>
      </c>
      <c r="E44" s="7"/>
      <c r="F44" s="7"/>
      <c r="G44" s="7"/>
      <c r="H44" s="7"/>
      <c r="I44" s="7"/>
    </row>
    <row r="45" spans="1:9">
      <c r="A45" s="7" t="s">
        <v>43</v>
      </c>
      <c r="B45" s="7" t="s">
        <v>169</v>
      </c>
      <c r="C45" s="7">
        <v>2</v>
      </c>
      <c r="D45" s="7" t="s">
        <v>213</v>
      </c>
      <c r="E45" s="7"/>
      <c r="F45" s="7"/>
      <c r="G45" s="7"/>
      <c r="H45" s="7"/>
      <c r="I4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214</v>
      </c>
      <c r="B1" s="4"/>
      <c r="C1" s="4"/>
      <c r="D1" s="4"/>
      <c r="E1" s="4"/>
      <c r="F1" s="4"/>
      <c r="G1" s="4"/>
    </row>
    <row r="2" spans="1:7">
      <c r="A2" s="8" t="s">
        <v>215</v>
      </c>
      <c r="B2" s="8" t="s">
        <v>216</v>
      </c>
      <c r="C2" s="8" t="s">
        <v>217</v>
      </c>
      <c r="D2" s="8" t="s">
        <v>218</v>
      </c>
      <c r="E2" s="8" t="s">
        <v>219</v>
      </c>
      <c r="F2" s="8" t="s">
        <v>220</v>
      </c>
      <c r="G2" s="8" t="s">
        <v>221</v>
      </c>
    </row>
    <row r="3" spans="1:7">
      <c r="A3" s="7" t="s">
        <v>44</v>
      </c>
      <c r="B3" s="7">
        <v>25</v>
      </c>
      <c r="C3" s="7" t="s">
        <v>94</v>
      </c>
      <c r="D3" s="7">
        <v>1</v>
      </c>
      <c r="E3" s="7" t="s">
        <v>222</v>
      </c>
      <c r="F3" s="7" t="s">
        <v>223</v>
      </c>
      <c r="G3" s="7" t="s">
        <v>224</v>
      </c>
    </row>
    <row r="4" spans="1:7">
      <c r="A4" s="7"/>
      <c r="B4" s="7"/>
      <c r="C4" s="7"/>
      <c r="D4" s="7">
        <v>2</v>
      </c>
      <c r="E4" s="7" t="s">
        <v>225</v>
      </c>
      <c r="F4" s="7" t="s">
        <v>226</v>
      </c>
      <c r="G4" s="7" t="s">
        <v>227</v>
      </c>
    </row>
    <row r="5" spans="1:7">
      <c r="A5" s="7"/>
      <c r="B5" s="7"/>
      <c r="C5" s="7"/>
      <c r="D5" s="7">
        <v>3</v>
      </c>
      <c r="E5" s="7" t="s">
        <v>228</v>
      </c>
      <c r="F5" s="7" t="s">
        <v>229</v>
      </c>
      <c r="G5" s="7" t="s">
        <v>230</v>
      </c>
    </row>
    <row r="6" spans="1:7">
      <c r="A6" s="7"/>
      <c r="B6" s="7"/>
      <c r="C6" s="7"/>
      <c r="D6" s="7">
        <v>4</v>
      </c>
      <c r="E6" s="7" t="s">
        <v>231</v>
      </c>
      <c r="F6" s="7" t="s">
        <v>232</v>
      </c>
      <c r="G6" s="7" t="s">
        <v>233</v>
      </c>
    </row>
    <row r="7" spans="1:7">
      <c r="A7" s="7" t="s">
        <v>51</v>
      </c>
      <c r="B7" s="7">
        <v>25</v>
      </c>
      <c r="C7" s="7" t="s">
        <v>234</v>
      </c>
      <c r="D7" s="7">
        <v>1</v>
      </c>
      <c r="E7" s="7" t="s">
        <v>222</v>
      </c>
      <c r="F7" s="7" t="s">
        <v>223</v>
      </c>
      <c r="G7" s="7" t="s">
        <v>235</v>
      </c>
    </row>
    <row r="8" spans="1:7">
      <c r="A8" s="7"/>
      <c r="B8" s="7"/>
      <c r="C8" s="7"/>
      <c r="D8" s="7">
        <v>2</v>
      </c>
      <c r="E8" s="7" t="s">
        <v>225</v>
      </c>
      <c r="F8" s="7" t="s">
        <v>226</v>
      </c>
      <c r="G8" s="7" t="s">
        <v>236</v>
      </c>
    </row>
    <row r="9" spans="1:7">
      <c r="A9" s="7"/>
      <c r="B9" s="7"/>
      <c r="C9" s="7"/>
      <c r="D9" s="7">
        <v>3</v>
      </c>
      <c r="E9" s="7" t="s">
        <v>228</v>
      </c>
      <c r="F9" s="7" t="s">
        <v>229</v>
      </c>
      <c r="G9" s="7" t="s">
        <v>237</v>
      </c>
    </row>
    <row r="10" spans="1:7">
      <c r="A10" s="7"/>
      <c r="B10" s="7"/>
      <c r="C10" s="7"/>
      <c r="D10" s="7">
        <v>4</v>
      </c>
      <c r="E10" s="7" t="s">
        <v>231</v>
      </c>
      <c r="F10" s="7" t="s">
        <v>232</v>
      </c>
      <c r="G10" s="7" t="s">
        <v>238</v>
      </c>
    </row>
    <row r="11" spans="1:7">
      <c r="A11" s="7" t="s">
        <v>57</v>
      </c>
      <c r="B11" s="7">
        <v>25</v>
      </c>
      <c r="C11" s="7" t="s">
        <v>94</v>
      </c>
      <c r="D11" s="7">
        <v>1</v>
      </c>
      <c r="E11" s="7" t="s">
        <v>222</v>
      </c>
      <c r="F11" s="7" t="s">
        <v>223</v>
      </c>
      <c r="G11" s="7" t="s">
        <v>239</v>
      </c>
    </row>
    <row r="12" spans="1:7">
      <c r="A12" s="7"/>
      <c r="B12" s="7"/>
      <c r="C12" s="7"/>
      <c r="D12" s="7">
        <v>2</v>
      </c>
      <c r="E12" s="7" t="s">
        <v>225</v>
      </c>
      <c r="F12" s="7" t="s">
        <v>226</v>
      </c>
      <c r="G12" s="7" t="s">
        <v>240</v>
      </c>
    </row>
    <row r="13" spans="1:7">
      <c r="A13" s="7"/>
      <c r="B13" s="7"/>
      <c r="C13" s="7"/>
      <c r="D13" s="7">
        <v>3</v>
      </c>
      <c r="E13" s="7" t="s">
        <v>228</v>
      </c>
      <c r="F13" s="7" t="s">
        <v>229</v>
      </c>
      <c r="G13" s="7" t="s">
        <v>241</v>
      </c>
    </row>
    <row r="14" spans="1:7">
      <c r="A14" s="7"/>
      <c r="B14" s="7"/>
      <c r="C14" s="7"/>
      <c r="D14" s="7">
        <v>4</v>
      </c>
      <c r="E14" s="7" t="s">
        <v>231</v>
      </c>
      <c r="F14" s="7" t="s">
        <v>232</v>
      </c>
      <c r="G14" s="7" t="s">
        <v>242</v>
      </c>
    </row>
    <row r="15" spans="1:7">
      <c r="A15" s="7" t="s">
        <v>64</v>
      </c>
      <c r="B15" s="7">
        <v>25</v>
      </c>
      <c r="C15" s="7" t="s">
        <v>94</v>
      </c>
      <c r="D15" s="7">
        <v>1</v>
      </c>
      <c r="E15" s="7" t="s">
        <v>222</v>
      </c>
      <c r="F15" s="7" t="s">
        <v>223</v>
      </c>
      <c r="G15" s="7" t="s">
        <v>243</v>
      </c>
    </row>
    <row r="16" spans="1:7">
      <c r="A16" s="7"/>
      <c r="B16" s="7"/>
      <c r="C16" s="7"/>
      <c r="D16" s="7">
        <v>2</v>
      </c>
      <c r="E16" s="7" t="s">
        <v>225</v>
      </c>
      <c r="F16" s="7" t="s">
        <v>226</v>
      </c>
      <c r="G16" s="7" t="s">
        <v>244</v>
      </c>
    </row>
    <row r="17" spans="1:7">
      <c r="A17" s="7"/>
      <c r="B17" s="7"/>
      <c r="C17" s="7"/>
      <c r="D17" s="7">
        <v>3</v>
      </c>
      <c r="E17" s="7" t="s">
        <v>228</v>
      </c>
      <c r="F17" s="7" t="s">
        <v>229</v>
      </c>
      <c r="G17" s="7" t="s">
        <v>245</v>
      </c>
    </row>
    <row r="18" spans="1:7">
      <c r="A18" s="7"/>
      <c r="B18" s="7"/>
      <c r="C18" s="7"/>
      <c r="D18" s="7">
        <v>4</v>
      </c>
      <c r="E18" s="7" t="s">
        <v>231</v>
      </c>
      <c r="F18" s="7" t="s">
        <v>232</v>
      </c>
      <c r="G18" s="7" t="s">
        <v>246</v>
      </c>
    </row>
    <row r="19" spans="1:7">
      <c r="A19" s="7" t="s">
        <v>71</v>
      </c>
      <c r="B19" s="7">
        <v>20</v>
      </c>
      <c r="C19" s="7" t="s">
        <v>94</v>
      </c>
      <c r="D19" s="7">
        <v>1</v>
      </c>
      <c r="E19" s="7" t="s">
        <v>222</v>
      </c>
      <c r="F19" s="7" t="s">
        <v>223</v>
      </c>
      <c r="G19" s="7" t="s">
        <v>247</v>
      </c>
    </row>
    <row r="20" spans="1:7">
      <c r="A20" s="7"/>
      <c r="B20" s="7"/>
      <c r="C20" s="7"/>
      <c r="D20" s="7">
        <v>2</v>
      </c>
      <c r="E20" s="7" t="s">
        <v>225</v>
      </c>
      <c r="F20" s="7" t="s">
        <v>226</v>
      </c>
      <c r="G20" s="7" t="s">
        <v>248</v>
      </c>
    </row>
    <row r="21" spans="1:7">
      <c r="A21" s="7"/>
      <c r="B21" s="7"/>
      <c r="C21" s="7"/>
      <c r="D21" s="7">
        <v>3</v>
      </c>
      <c r="E21" s="7" t="s">
        <v>228</v>
      </c>
      <c r="F21" s="7" t="s">
        <v>229</v>
      </c>
      <c r="G21" s="7" t="s">
        <v>249</v>
      </c>
    </row>
    <row r="22" spans="1:7">
      <c r="A22" s="7"/>
      <c r="B22" s="7"/>
      <c r="C22" s="7"/>
      <c r="D22" s="7">
        <v>4</v>
      </c>
      <c r="E22" s="7" t="s">
        <v>231</v>
      </c>
      <c r="F22" s="7" t="s">
        <v>232</v>
      </c>
      <c r="G22" s="7"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251</v>
      </c>
      <c r="B1" s="4"/>
      <c r="C1" s="4"/>
      <c r="D1" s="4"/>
      <c r="E1" s="4"/>
      <c r="F1" s="4"/>
      <c r="G1" s="4"/>
    </row>
    <row r="2" spans="1:7">
      <c r="A2" s="8" t="s">
        <v>252</v>
      </c>
      <c r="B2" s="8" t="s">
        <v>253</v>
      </c>
      <c r="C2" s="8" t="s">
        <v>254</v>
      </c>
      <c r="D2" s="8" t="s">
        <v>255</v>
      </c>
      <c r="E2" s="8" t="s">
        <v>256</v>
      </c>
      <c r="F2" s="8" t="s">
        <v>257</v>
      </c>
      <c r="G2" s="8" t="s">
        <v>258</v>
      </c>
    </row>
    <row r="3" spans="1:7">
      <c r="A3" s="7">
        <v>1</v>
      </c>
      <c r="B3" s="7" t="s">
        <v>259</v>
      </c>
      <c r="C3" s="7">
        <v>35</v>
      </c>
      <c r="D3" s="7" t="s">
        <v>260</v>
      </c>
      <c r="E3" s="7" t="s">
        <v>261</v>
      </c>
      <c r="F3" s="7" t="s">
        <v>262</v>
      </c>
      <c r="G3" s="7" t="s">
        <v>263</v>
      </c>
    </row>
    <row r="4" spans="1:7">
      <c r="A4" s="7"/>
      <c r="B4" s="7" t="s">
        <v>264</v>
      </c>
      <c r="C4" s="7"/>
      <c r="D4" s="7" t="s">
        <v>265</v>
      </c>
      <c r="E4" s="7"/>
      <c r="F4" s="7"/>
      <c r="G4" s="7"/>
    </row>
    <row r="5" spans="1:7">
      <c r="A5" s="7">
        <v>2</v>
      </c>
      <c r="B5" s="7" t="s">
        <v>266</v>
      </c>
      <c r="C5" s="7">
        <v>35</v>
      </c>
      <c r="D5" s="7" t="s">
        <v>267</v>
      </c>
      <c r="E5" s="7" t="s">
        <v>268</v>
      </c>
      <c r="F5" s="7" t="s">
        <v>269</v>
      </c>
      <c r="G5" s="7" t="s">
        <v>270</v>
      </c>
    </row>
    <row r="6" spans="1:7">
      <c r="A6" s="7"/>
      <c r="B6" s="7" t="s">
        <v>264</v>
      </c>
      <c r="C6" s="7"/>
      <c r="D6" s="7" t="s">
        <v>271</v>
      </c>
      <c r="E6" s="7"/>
      <c r="F6" s="7"/>
      <c r="G6" s="7"/>
    </row>
    <row r="7" spans="1:7">
      <c r="A7" s="7">
        <v>3</v>
      </c>
      <c r="B7" s="7" t="s">
        <v>272</v>
      </c>
      <c r="C7" s="7">
        <v>35</v>
      </c>
      <c r="D7" s="7" t="s">
        <v>273</v>
      </c>
      <c r="E7" s="7" t="s">
        <v>274</v>
      </c>
      <c r="F7" s="7" t="s">
        <v>275</v>
      </c>
      <c r="G7" s="7" t="s">
        <v>276</v>
      </c>
    </row>
    <row r="8" spans="1:7">
      <c r="A8" s="7"/>
      <c r="B8" s="7" t="s">
        <v>264</v>
      </c>
      <c r="C8" s="7"/>
      <c r="D8" s="7" t="s">
        <v>277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278</v>
      </c>
      <c r="B1" s="4"/>
      <c r="C1" s="4"/>
      <c r="D1" s="4"/>
      <c r="E1" s="4"/>
    </row>
    <row r="2" spans="1:5">
      <c r="A2" s="1" t="s">
        <v>279</v>
      </c>
      <c r="B2" s="1" t="s">
        <v>280</v>
      </c>
      <c r="C2" s="1"/>
      <c r="D2" s="1"/>
      <c r="E2" s="1"/>
    </row>
    <row r="3" spans="1:5">
      <c r="A3" s="10" t="s">
        <v>281</v>
      </c>
      <c r="B3" s="7" t="s">
        <v>282</v>
      </c>
      <c r="C3" s="5"/>
      <c r="D3" s="5"/>
      <c r="E3" s="5"/>
    </row>
    <row r="4" spans="1:5">
      <c r="A4" s="10" t="s">
        <v>283</v>
      </c>
      <c r="B4" s="7" t="s">
        <v>284</v>
      </c>
      <c r="C4" s="5"/>
      <c r="D4" s="5"/>
      <c r="E4" s="5"/>
    </row>
    <row r="5" spans="1:5">
      <c r="A5" s="10" t="s">
        <v>285</v>
      </c>
      <c r="B5" s="7" t="s">
        <v>286</v>
      </c>
      <c r="C5" s="5"/>
      <c r="D5" s="5"/>
      <c r="E5" s="5"/>
    </row>
    <row r="6" spans="1:5">
      <c r="A6" s="10" t="s">
        <v>287</v>
      </c>
      <c r="B6" s="7" t="s">
        <v>288</v>
      </c>
      <c r="C6" s="5"/>
      <c r="D6" s="5"/>
      <c r="E6" s="5"/>
    </row>
    <row r="7" spans="1:5">
      <c r="A7" s="10" t="s">
        <v>289</v>
      </c>
      <c r="B7" s="7" t="s">
        <v>290</v>
      </c>
      <c r="C7" s="5"/>
      <c r="D7" s="5"/>
      <c r="E7" s="5"/>
    </row>
    <row r="8" spans="1:5">
      <c r="A8" s="11" t="s">
        <v>163</v>
      </c>
      <c r="B8" s="11" t="s">
        <v>291</v>
      </c>
      <c r="C8" s="11" t="s">
        <v>292</v>
      </c>
      <c r="D8" s="11" t="s">
        <v>293</v>
      </c>
      <c r="E8" s="11" t="s">
        <v>294</v>
      </c>
    </row>
    <row r="9" spans="1:5">
      <c r="A9" s="7">
        <v>1</v>
      </c>
      <c r="B9" s="7" t="s">
        <v>295</v>
      </c>
      <c r="C9" s="7" t="s">
        <v>296</v>
      </c>
      <c r="D9" s="7" t="s">
        <v>297</v>
      </c>
      <c r="E9" s="7" t="s">
        <v>298</v>
      </c>
    </row>
    <row r="10" spans="1:5">
      <c r="A10" s="7">
        <v>2</v>
      </c>
      <c r="B10" s="7" t="s">
        <v>299</v>
      </c>
      <c r="C10" s="7" t="s">
        <v>300</v>
      </c>
      <c r="D10" s="7" t="s">
        <v>301</v>
      </c>
      <c r="E10" s="7" t="s">
        <v>302</v>
      </c>
    </row>
    <row r="11" spans="1:5">
      <c r="A11" s="7">
        <v>3</v>
      </c>
      <c r="B11" s="7" t="s">
        <v>303</v>
      </c>
      <c r="C11" s="7" t="s">
        <v>300</v>
      </c>
      <c r="D11" s="7" t="s">
        <v>304</v>
      </c>
      <c r="E11" s="7" t="s">
        <v>305</v>
      </c>
    </row>
    <row r="12" spans="1:5">
      <c r="A12" s="7">
        <v>4</v>
      </c>
      <c r="B12" s="7" t="s">
        <v>306</v>
      </c>
      <c r="C12" s="7" t="s">
        <v>300</v>
      </c>
      <c r="D12" s="7" t="s">
        <v>307</v>
      </c>
      <c r="E12" s="7" t="s">
        <v>308</v>
      </c>
    </row>
    <row r="13" spans="1:5">
      <c r="A13" s="7">
        <v>5</v>
      </c>
      <c r="B13" s="7" t="s">
        <v>309</v>
      </c>
      <c r="C13" s="7" t="s">
        <v>296</v>
      </c>
      <c r="D13" s="7" t="s">
        <v>310</v>
      </c>
      <c r="E13" s="7" t="s">
        <v>311</v>
      </c>
    </row>
    <row r="15" spans="1:5">
      <c r="A15" s="1" t="s">
        <v>312</v>
      </c>
      <c r="B15" s="1" t="s">
        <v>313</v>
      </c>
      <c r="C15" s="1"/>
      <c r="D15" s="1"/>
      <c r="E15" s="1"/>
    </row>
    <row r="16" spans="1:5">
      <c r="A16" s="10" t="s">
        <v>281</v>
      </c>
      <c r="B16" s="7" t="s">
        <v>314</v>
      </c>
      <c r="C16" s="5"/>
      <c r="D16" s="5"/>
      <c r="E16" s="5"/>
    </row>
    <row r="17" spans="1:5">
      <c r="A17" s="10" t="s">
        <v>283</v>
      </c>
      <c r="B17" s="7" t="s">
        <v>315</v>
      </c>
      <c r="C17" s="5"/>
      <c r="D17" s="5"/>
      <c r="E17" s="5"/>
    </row>
    <row r="18" spans="1:5">
      <c r="A18" s="10" t="s">
        <v>285</v>
      </c>
      <c r="B18" s="7" t="s">
        <v>316</v>
      </c>
      <c r="C18" s="5"/>
      <c r="D18" s="5"/>
      <c r="E18" s="5"/>
    </row>
    <row r="19" spans="1:5">
      <c r="A19" s="10" t="s">
        <v>287</v>
      </c>
      <c r="B19" s="7" t="s">
        <v>317</v>
      </c>
      <c r="C19" s="5"/>
      <c r="D19" s="5"/>
      <c r="E19" s="5"/>
    </row>
    <row r="20" spans="1:5">
      <c r="A20" s="10" t="s">
        <v>289</v>
      </c>
      <c r="B20" s="7" t="s">
        <v>318</v>
      </c>
      <c r="C20" s="5"/>
      <c r="D20" s="5"/>
      <c r="E20" s="5"/>
    </row>
    <row r="21" spans="1:5">
      <c r="A21" s="11" t="s">
        <v>163</v>
      </c>
      <c r="B21" s="11" t="s">
        <v>291</v>
      </c>
      <c r="C21" s="11" t="s">
        <v>292</v>
      </c>
      <c r="D21" s="11" t="s">
        <v>293</v>
      </c>
      <c r="E21" s="11" t="s">
        <v>294</v>
      </c>
    </row>
    <row r="22" spans="1:5">
      <c r="A22" s="7">
        <v>1</v>
      </c>
      <c r="B22" s="7" t="s">
        <v>295</v>
      </c>
      <c r="C22" s="7" t="s">
        <v>296</v>
      </c>
      <c r="D22" s="7" t="s">
        <v>319</v>
      </c>
      <c r="E22" s="7" t="s">
        <v>320</v>
      </c>
    </row>
    <row r="23" spans="1:5">
      <c r="A23" s="7">
        <v>2</v>
      </c>
      <c r="B23" s="7" t="s">
        <v>299</v>
      </c>
      <c r="C23" s="7" t="s">
        <v>300</v>
      </c>
      <c r="D23" s="7" t="s">
        <v>321</v>
      </c>
      <c r="E23" s="7" t="s">
        <v>322</v>
      </c>
    </row>
    <row r="24" spans="1:5">
      <c r="A24" s="7">
        <v>3</v>
      </c>
      <c r="B24" s="7" t="s">
        <v>303</v>
      </c>
      <c r="C24" s="7" t="s">
        <v>300</v>
      </c>
      <c r="D24" s="7" t="s">
        <v>323</v>
      </c>
      <c r="E24" s="7" t="s">
        <v>324</v>
      </c>
    </row>
    <row r="25" spans="1:5">
      <c r="A25" s="7">
        <v>4</v>
      </c>
      <c r="B25" s="7" t="s">
        <v>306</v>
      </c>
      <c r="C25" s="7" t="s">
        <v>300</v>
      </c>
      <c r="D25" s="7" t="s">
        <v>325</v>
      </c>
      <c r="E25" s="7" t="s">
        <v>326</v>
      </c>
    </row>
    <row r="26" spans="1:5">
      <c r="A26" s="7">
        <v>5</v>
      </c>
      <c r="B26" s="7" t="s">
        <v>309</v>
      </c>
      <c r="C26" s="7" t="s">
        <v>296</v>
      </c>
      <c r="D26" s="7" t="s">
        <v>327</v>
      </c>
      <c r="E26" s="7" t="s">
        <v>311</v>
      </c>
    </row>
    <row r="28" spans="1:5">
      <c r="A28" s="1" t="s">
        <v>328</v>
      </c>
      <c r="B28" s="1" t="s">
        <v>329</v>
      </c>
      <c r="C28" s="1"/>
      <c r="D28" s="1"/>
      <c r="E28" s="1"/>
    </row>
    <row r="29" spans="1:5">
      <c r="A29" s="10" t="s">
        <v>281</v>
      </c>
      <c r="B29" s="7" t="s">
        <v>330</v>
      </c>
      <c r="C29" s="5"/>
      <c r="D29" s="5"/>
      <c r="E29" s="5"/>
    </row>
    <row r="30" spans="1:5">
      <c r="A30" s="10" t="s">
        <v>283</v>
      </c>
      <c r="B30" s="7" t="s">
        <v>331</v>
      </c>
      <c r="C30" s="5"/>
      <c r="D30" s="5"/>
      <c r="E30" s="5"/>
    </row>
    <row r="31" spans="1:5">
      <c r="A31" s="10" t="s">
        <v>285</v>
      </c>
      <c r="B31" s="7" t="s">
        <v>332</v>
      </c>
      <c r="C31" s="5"/>
      <c r="D31" s="5"/>
      <c r="E31" s="5"/>
    </row>
    <row r="32" spans="1:5">
      <c r="A32" s="10" t="s">
        <v>287</v>
      </c>
      <c r="B32" s="7" t="s">
        <v>333</v>
      </c>
      <c r="C32" s="5"/>
      <c r="D32" s="5"/>
      <c r="E32" s="5"/>
    </row>
    <row r="33" spans="1:5">
      <c r="A33" s="10" t="s">
        <v>289</v>
      </c>
      <c r="B33" s="7" t="s">
        <v>334</v>
      </c>
      <c r="C33" s="5"/>
      <c r="D33" s="5"/>
      <c r="E33" s="5"/>
    </row>
    <row r="34" spans="1:5">
      <c r="A34" s="11" t="s">
        <v>163</v>
      </c>
      <c r="B34" s="11" t="s">
        <v>291</v>
      </c>
      <c r="C34" s="11" t="s">
        <v>292</v>
      </c>
      <c r="D34" s="11" t="s">
        <v>293</v>
      </c>
      <c r="E34" s="11" t="s">
        <v>294</v>
      </c>
    </row>
    <row r="35" spans="1:5">
      <c r="A35" s="7">
        <v>1</v>
      </c>
      <c r="B35" s="7" t="s">
        <v>295</v>
      </c>
      <c r="C35" s="7" t="s">
        <v>300</v>
      </c>
      <c r="D35" s="7" t="s">
        <v>335</v>
      </c>
      <c r="E35" s="7" t="s">
        <v>336</v>
      </c>
    </row>
    <row r="36" spans="1:5">
      <c r="A36" s="7">
        <v>2</v>
      </c>
      <c r="B36" s="7" t="s">
        <v>299</v>
      </c>
      <c r="C36" s="7" t="s">
        <v>300</v>
      </c>
      <c r="D36" s="7" t="s">
        <v>337</v>
      </c>
      <c r="E36" s="7" t="s">
        <v>338</v>
      </c>
    </row>
    <row r="37" spans="1:5">
      <c r="A37" s="7">
        <v>3</v>
      </c>
      <c r="B37" s="7" t="s">
        <v>303</v>
      </c>
      <c r="C37" s="7" t="s">
        <v>339</v>
      </c>
      <c r="D37" s="7" t="s">
        <v>340</v>
      </c>
      <c r="E37" s="7" t="s">
        <v>341</v>
      </c>
    </row>
    <row r="38" spans="1:5">
      <c r="A38" s="7">
        <v>4</v>
      </c>
      <c r="B38" s="7" t="s">
        <v>306</v>
      </c>
      <c r="C38" s="7" t="s">
        <v>300</v>
      </c>
      <c r="D38" s="7" t="s">
        <v>342</v>
      </c>
      <c r="E38" s="7" t="s">
        <v>343</v>
      </c>
    </row>
    <row r="39" spans="1:5">
      <c r="A39" s="7">
        <v>5</v>
      </c>
      <c r="B39" s="7" t="s">
        <v>309</v>
      </c>
      <c r="C39" s="7" t="s">
        <v>296</v>
      </c>
      <c r="D39" s="7" t="s">
        <v>344</v>
      </c>
      <c r="E39" s="7" t="s">
        <v>311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345</v>
      </c>
      <c r="B1" s="4"/>
      <c r="C1" s="4"/>
      <c r="D1" s="4"/>
    </row>
    <row r="2" spans="1:4">
      <c r="A2" s="8" t="s">
        <v>215</v>
      </c>
      <c r="B2" s="8" t="s">
        <v>346</v>
      </c>
      <c r="C2" s="8" t="s">
        <v>347</v>
      </c>
      <c r="D2" s="8" t="s">
        <v>348</v>
      </c>
    </row>
    <row r="3" spans="1:4">
      <c r="A3" s="7" t="s">
        <v>44</v>
      </c>
      <c r="B3" s="7" t="s">
        <v>349</v>
      </c>
      <c r="C3" s="7" t="s">
        <v>350</v>
      </c>
      <c r="D3" s="7" t="s">
        <v>351</v>
      </c>
    </row>
    <row r="4" spans="1:4">
      <c r="A4" s="7" t="s">
        <v>44</v>
      </c>
      <c r="B4" s="7" t="s">
        <v>352</v>
      </c>
      <c r="C4" s="7" t="s">
        <v>353</v>
      </c>
      <c r="D4" s="7" t="s">
        <v>354</v>
      </c>
    </row>
    <row r="5" spans="1:4">
      <c r="A5" s="7" t="s">
        <v>44</v>
      </c>
      <c r="B5" s="7" t="s">
        <v>355</v>
      </c>
      <c r="C5" s="7" t="s">
        <v>356</v>
      </c>
      <c r="D5" s="7" t="s">
        <v>357</v>
      </c>
    </row>
    <row r="6" spans="1:4">
      <c r="A6" s="7" t="s">
        <v>51</v>
      </c>
      <c r="B6" s="7" t="s">
        <v>349</v>
      </c>
      <c r="C6" s="7" t="s">
        <v>358</v>
      </c>
      <c r="D6" s="7" t="s">
        <v>359</v>
      </c>
    </row>
    <row r="7" spans="1:4">
      <c r="A7" s="7" t="s">
        <v>51</v>
      </c>
      <c r="B7" s="7" t="s">
        <v>352</v>
      </c>
      <c r="C7" s="7" t="s">
        <v>360</v>
      </c>
      <c r="D7" s="7" t="s">
        <v>361</v>
      </c>
    </row>
    <row r="8" spans="1:4">
      <c r="A8" s="7" t="s">
        <v>51</v>
      </c>
      <c r="B8" s="7" t="s">
        <v>355</v>
      </c>
      <c r="C8" s="7" t="s">
        <v>362</v>
      </c>
      <c r="D8" s="7" t="s">
        <v>363</v>
      </c>
    </row>
    <row r="9" spans="1:4">
      <c r="A9" s="7" t="s">
        <v>57</v>
      </c>
      <c r="B9" s="7" t="s">
        <v>349</v>
      </c>
      <c r="C9" s="7" t="s">
        <v>364</v>
      </c>
      <c r="D9" s="7" t="s">
        <v>365</v>
      </c>
    </row>
    <row r="10" spans="1:4">
      <c r="A10" s="7" t="s">
        <v>57</v>
      </c>
      <c r="B10" s="7" t="s">
        <v>352</v>
      </c>
      <c r="C10" s="7" t="s">
        <v>366</v>
      </c>
      <c r="D10" s="7" t="s">
        <v>367</v>
      </c>
    </row>
    <row r="11" spans="1:4">
      <c r="A11" s="7" t="s">
        <v>57</v>
      </c>
      <c r="B11" s="7" t="s">
        <v>355</v>
      </c>
      <c r="C11" s="7" t="s">
        <v>368</v>
      </c>
      <c r="D11" s="7" t="s">
        <v>369</v>
      </c>
    </row>
    <row r="12" spans="1:4">
      <c r="A12" s="7" t="s">
        <v>64</v>
      </c>
      <c r="B12" s="7" t="s">
        <v>349</v>
      </c>
      <c r="C12" s="7" t="s">
        <v>370</v>
      </c>
      <c r="D12" s="7" t="s">
        <v>371</v>
      </c>
    </row>
    <row r="13" spans="1:4">
      <c r="A13" s="7" t="s">
        <v>64</v>
      </c>
      <c r="B13" s="7" t="s">
        <v>352</v>
      </c>
      <c r="C13" s="7" t="s">
        <v>372</v>
      </c>
      <c r="D13" s="7" t="s">
        <v>373</v>
      </c>
    </row>
    <row r="14" spans="1:4">
      <c r="A14" s="7" t="s">
        <v>64</v>
      </c>
      <c r="B14" s="7" t="s">
        <v>355</v>
      </c>
      <c r="C14" s="7" t="s">
        <v>374</v>
      </c>
      <c r="D14" s="7" t="s">
        <v>375</v>
      </c>
    </row>
    <row r="15" spans="1:4">
      <c r="A15" s="7" t="s">
        <v>71</v>
      </c>
      <c r="B15" s="7" t="s">
        <v>349</v>
      </c>
      <c r="C15" s="7" t="s">
        <v>376</v>
      </c>
      <c r="D15" s="7" t="s">
        <v>377</v>
      </c>
    </row>
    <row r="16" spans="1:4">
      <c r="A16" s="7" t="s">
        <v>71</v>
      </c>
      <c r="B16" s="7" t="s">
        <v>352</v>
      </c>
      <c r="C16" s="7" t="s">
        <v>378</v>
      </c>
      <c r="D16" s="7" t="s">
        <v>379</v>
      </c>
    </row>
    <row r="17" spans="1:4">
      <c r="A17" s="7" t="s">
        <v>71</v>
      </c>
      <c r="B17" s="7" t="s">
        <v>355</v>
      </c>
      <c r="C17" s="7" t="s">
        <v>380</v>
      </c>
      <c r="D17" s="7"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2026-09-01T14:08:08+02:00</dcterms:created>
  <dcterms:modified xsi:type="dcterms:W3CDTF">2026-09-01T14:08:08+02:00</dcterms:modified>
  <dc:title>Currículo LOMLOE Educacion fisica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