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<sst xmlns="http://schemas.openxmlformats.org/spreadsheetml/2006/main" uniqueCount="510">
  <si>
    <t>Corrigiendo.es</t>
  </si>
  <si>
    <t>Materia</t>
  </si>
  <si>
    <t>Educacion fisica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</si>
  <si>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</si>
  <si>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</si>
  <si>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</si>
  <si>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</si>
  <si>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</si>
  <si>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</si>
  <si>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</si>
  <si>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</si>
  <si>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</si>
  <si>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</si>
  <si>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</si>
  <si>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</si>
  <si>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</si>
  <si>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</si>
  <si>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</si>
  <si>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</si>
  <si>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</si>
  <si>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</si>
  <si>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</si>
  <si>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19:56</t>
  </si>
  <si>
    <t>Resumen ejecutivo (CCAA vs BOE)</t>
  </si>
  <si>
    <t>Madrid no ha publicado decreto propio para 4.º ESO de Educación Física, por lo que aplica el currículo estatal del RD 217/2022 sin añadidos ni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</si>
  <si>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</si>
  <si>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</si>
  <si>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Educacion fisica</t>
  </si>
  <si>
    <t>Resumen ejecutivo</t>
  </si>
  <si>
    <t>Mantiene del BOE</t>
  </si>
  <si>
    <t>Se mantiene íntegramente el currículo del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</si>
  <si>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</si>
  <si>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</si>
  <si>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</si>
  <si>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Al no existir desarrollo autonómico, la programación debe ceñirse a los criterios de evaluación, competencias específicas y saberes básicos del RD 217/2022, sin añadidos regionales.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</si>
  <si>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</si>
  <si>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</si>
  <si>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</si>
  <si>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</si>
  <si>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</si>
  <si>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</si>
  <si>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</si>
  <si>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</si>
  <si>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</si>
  <si>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</si>
  <si>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</si>
  <si>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</si>
  <si>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</si>
  <si>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</si>
  <si>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</si>
  <si>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</si>
  <si>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</si>
  <si>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</si>
  <si>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</si>
  <si>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</si>
  <si>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</si>
  <si>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</si>
  <si>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</si>
  <si>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</si>
  <si>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</si>
  <si>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</si>
  <si>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</si>
  <si>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</si>
  <si>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</si>
  <si>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</si>
  <si>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</si>
  <si>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</si>
  <si>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</si>
  <si>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</si>
  <si>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</si>
  <si>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</si>
  <si>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</si>
  <si>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responsable aplicando medidas de seguridad en la práctica físico-deportiva según el entorno,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</si>
  <si>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</si>
  <si>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</si>
  <si>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</si>
  <si>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</si>
  <si>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</si>
  <si>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</si>
  <si>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</si>
  <si>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</si>
  <si>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</si>
  <si>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</si>
  <si>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</si>
  <si>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Fijar y organizar secuencias sencillas de actividad física orientada al concepto integral de salud y al estilo de vida activo, partiendo de una valoración del nivel inicial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</si>
  <si>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</si>
  <si>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</si>
  <si>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</si>
  <si>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</si>
  <si>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</si>
  <si>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</si>
  <si>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progresivamente y con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</si>
  <si>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</si>
  <si>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</si>
  <si>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</si>
  <si>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</si>
  <si>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</si>
  <si>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</si>
  <si>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</si>
  <si>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</si>
  <si>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</si>
  <si>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</si>
  <si>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accidentes derivados de la práctica de actividad física y deportiva, aplicando medidas básicas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</si>
  <si>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</si>
  <si>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</si>
  <si>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</si>
  <si>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</si>
  <si>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Analizar y valorar de manera crítica la incidencia que ciertas prácticas y comportamientos</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</si>
  <si>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</si>
  <si>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</si>
  <si>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</si>
  <si>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</si>
  <si>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Emplear recursos y aplicaciones digitales variados, reconociendo su potencial, así como sus riesgos para su uso en el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</si>
  <si>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</si>
  <si>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</si>
  <si>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</si>
  <si>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</si>
  <si>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</si>
  <si>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Interpretar y actuar correctamente en contextos motrices variados, aplicando principios básicos de toma de decisiones en situaciones lúdicas, juegos modificados y actividades deportivas a partir de la anticipación, adecuándose a las demandas motrices, a la actuación de los compañeros y de la persona oponente (si lo hubiera) y a la lógica interna en contextos reales o simulados de actuación, reflexionando sobre las soluciones y los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</si>
  <si>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</si>
  <si>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</si>
  <si>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</si>
  <si>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</si>
  <si>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</si>
  <si>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</si>
  <si>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</si>
  <si>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</si>
  <si>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</si>
  <si>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</si>
  <si>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Emplear con autonomía habilidades sociales, diálogo en la resolución de conflictos y respeto ante la diversidad.</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</si>
  <si>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</si>
  <si>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</si>
  <si>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</si>
  <si>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</si>
  <si>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</si>
  <si>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Organizar y gestionar la participación en juegos motores y otras manifestaciones artísticoexpresivas vinculadas tanto con la cultura propia como con otras, favoreciendo su conservación y valorando sus orígenes, evolución e influencia en las sociedades contemporáneas.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</si>
  <si>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</si>
  <si>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</si>
  <si>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</si>
  <si>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</si>
  <si>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Clasificar y analizar objetivamente las diferentes actividades y modalidades deportivas según sus características y requerimientos.</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</si>
  <si>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</si>
  <si>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</si>
  <si>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</si>
  <si>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</si>
  <si>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</si>
  <si>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</si>
  <si>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</si>
  <si>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</si>
  <si>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</si>
  <si>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</si>
  <si>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</si>
  <si>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</si>
  <si>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</si>
  <si>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</si>
  <si>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</si>
  <si>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</si>
  <si>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Practicar y colaborar en la organización de actividades físico-deportivas en el medio natural y urbano,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</si>
  <si>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</si>
  <si>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</si>
  <si>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</si>
  <si>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</si>
  <si>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</si>
  <si>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</si>
  <si>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</si>
  <si>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</si>
  <si>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</si>
  <si>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</si>
  <si>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</si>
  <si>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</si>
  <si>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t>
  </si>
  <si>
    <t>Diseño de dietas saludables, gestionando de una manera crítica la información publicitaria (supuestos superalimentos, dietas no saludables, fraudulentas o sin base científica). Análisis nutricional de los alimentos consumidos.</t>
  </si>
  <si>
    <t>Consolidación de una cultura en materia de educación postural: movimientos, posturas, desequilibrios, corrección, fortalecimiento y estiramientos ante dolores musculares.</t>
  </si>
  <si>
    <t>Profundización en pautas para prevenir y tratar el dolor muscular de origen retardado.</t>
  </si>
  <si>
    <t>Ergonomía en actividades cotidianas (frente a pantallas, ordenador, mesa de trabajo y similares).</t>
  </si>
  <si>
    <t>Salud social.</t>
  </si>
  <si>
    <t>Suplementación y dopaje en el deporte. Riesgos y condicionantes éticos. Estudio de la normativa básica de referencia.</t>
  </si>
  <si>
    <t>Salud mental.</t>
  </si>
  <si>
    <t>Tipologías corporales predominantes en la sociedad y análisis crítico de su presencia en los medios de comunicación.</t>
  </si>
  <si>
    <t>Elección crítica y justificada de la práctica física.</t>
  </si>
  <si>
    <t>Gestión y enfoque de los diferentes usos y finalidades de la actividad física y del deporte en función del contexto, actividad y compañeros de realización.</t>
  </si>
  <si>
    <t>Preparación de la práctica motriz.</t>
  </si>
  <si>
    <t>Mantenimiento, reciclado y reparación de material deportivo.</t>
  </si>
  <si>
    <t>Elección de la indumentaria y equipamiento conveniente, aspectos preparatorios, preventivos y de seguridad, capacidades implicadas, apreciación reglamentaria, conciencia táctica, si se requiere, y fundamentos técnicos.</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</si>
  <si>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</si>
  <si>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riesgo de los demás. Medidas colectivas de seguridad.</t>
  </si>
  <si>
    <t>Actuaciones específicas ante accidentes: reanimación mediante desfibrilador automático (DEA) o semiautomático (DESA).</t>
  </si>
  <si>
    <t>Consolidación del protocolo RCP (reanimación cardiopulmonar), así como de técnicas específicas para la identificación y actuación en caso de accidentes cardiovasculares (maniobra de Heimlich, señales de ictus y similares).</t>
  </si>
  <si>
    <t>Toma de decisiones.</t>
  </si>
  <si>
    <t>Búsqueda de la acción más óptima en función de la acción y ubicación del rival, así como del lugar en el que se encuentre el móvil o resultado en situaciones motrices de persecución y de interacción con un móvil.</t>
  </si>
  <si>
    <t>Organización anticipada de los movimientos y acciones individuales en función de las características del contrario en situaciones de oposición y de contacto.</t>
  </si>
  <si>
    <t>Delimitación de estrategias previas de ataque y defensa en función de las características de los integrantes del equipo propio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</si>
  <si>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</si>
  <si>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t>
  </si>
  <si>
    <t>Reconocimiento y consolidación de las capacidades físicas básicas.</t>
  </si>
  <si>
    <t>Planificación, control y evaluación del entrenamiento para el desarrollo de las capacidades físicas básicas: fuerza y resistencia. Sistemas de entrenamiento.</t>
  </si>
  <si>
    <t>Profundización, identificación y corrección de errores en la adquisición de habilidades motrices específicas asociadas a la técnica en actividades físico-deportivas:</t>
  </si>
  <si>
    <t>Deportes de red y muro: frontenis, pádel palas o paladós.</t>
  </si>
  <si>
    <t>Deportes de red y muro: fistball o voleibol.</t>
  </si>
  <si>
    <t>Deportes de bate y campo: béisbol, softbol o rounders .</t>
  </si>
  <si>
    <t>Deportes de invasión: rugby, rugby tag o touch rugby .</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</si>
  <si>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</si>
  <si>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 Desarrollo de estrategias de adaptación.</t>
  </si>
  <si>
    <t>Gestión emocional:</t>
  </si>
  <si>
    <t>Habilidades volitivas y capacidad de superación.</t>
  </si>
  <si>
    <t>Desarrollo de habilidades sociales: estrategias de negociación y mediación en contextos motrices.</t>
  </si>
  <si>
    <t>Consolidación de los usos comunicativos de la corporalidad, a través de técnicas específicas de expresión corporal como la elaboración de coreografías, etc.</t>
  </si>
  <si>
    <t>Deporte y género.</t>
  </si>
  <si>
    <t>Estereotipos.</t>
  </si>
  <si>
    <t>Ejemplos de referentes que muestren la diversidad en el deporte.</t>
  </si>
  <si>
    <t>Influencia del deporte en la cultura actual.</t>
  </si>
  <si>
    <t>Análisis de la relevancia del deporte profesional, así como de su influencia en la cultura actual.</t>
  </si>
  <si>
    <t>Análisis y gestión del riesgo propio y de los demás en las prácticas físico-deportivas en el medio natural y urbano. Medidas colectivas de seguridad.</t>
  </si>
  <si>
    <t>Diseño y organización de actividades físicas en el medio natural y urbano: consolidación de los valores de cuidado y preservación del entorno.</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</si>
  <si>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</si>
  <si>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</si>
  <si>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</si>
  <si>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</si>
  <si>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</si>
  <si>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</si>
  <si>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</si>
  <si>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</si>
  <si>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</si>
  <si>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</si>
  <si>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</si>
  <si>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</si>
  <si>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</si>
  <si>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</si>
  <si>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</si>
  <si>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</si>
  <si>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</si>
  <si>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</si>
  <si>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</si>
  <si>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</si>
  <si>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</si>
  <si>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</si>
  <si>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</si>
  <si>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</si>
  <si>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</si>
  <si>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</si>
  <si>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</si>
  <si>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</si>
  <si>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</si>
  <si>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</si>
  <si>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</si>
  <si>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</si>
  <si>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</si>
  <si>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</si>
  <si>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</si>
  <si>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</si>
  <si>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</si>
  <si>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</si>
  <si>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Trimestre</t>
  </si>
  <si>
    <t>Título pedagógico</t>
  </si>
  <si>
    <t>Horas estimadas</t>
  </si>
  <si>
    <t>SDA recomendada</t>
  </si>
  <si>
    <t>Saberes principales</t>
  </si>
  <si>
    <t>Criterios evaluables</t>
  </si>
  <si>
    <t>Competencias dominantes</t>
  </si>
  <si>
    <t>Autonomía, Salud y Planificación del Entrenamiento</t>
  </si>
  <si>
    <t>SDA: 'Mi Plan de Vida Activa'. Los alumnos diseñan un plan de entrenamiento personal de fuerza y resistencia junto a una propuesta nutricional basada en evidencias científicas.</t>
  </si>
  <si>
    <t xml:space="preserve">
• Salud física: diseño de dietas saludables y análisis nutricional crítico.
• Educación postural: ergonomía frente a pantallas y prevención de dolores musculares.
• Pautas para tratar el dolor muscular de origen retardado.
• Salud mental: análisis crítico de tipologías corporales y medios de comunicación.
• Elección crítica y justificada de la práctica física según contexto.
• Gestión y enfoque de los diferentes usos y finalidades de la actividad física.
• Reconocimiento y consolidación de las capacidades físicas básicas.
• Planificación, control y evaluación del entrenamiento: fuerza y resistencia. Sistemas de entrenamiento.</t>
  </si>
  <si>
    <t>1.1: Fijar y organizar secuencias sencillas de actividad física orientada a la salud.
1.2: Incorporar progresivamente procesos de activación corporal y dosificación del esfuerzo.
1.5: Analizar y valorar de manera crítica la incidencia de ciertas prácticas y comportamientos.
2.3: Evidenciar control y dominio corporal al emplear componentes cualitativos y cuantitativos.</t>
  </si>
  <si>
    <t>CE.1: Estilo de vida activo y saludable.
CE.2: Adaptación de capacidades físicas y motrices.</t>
  </si>
  <si>
    <t>Instrumentos / evaluación</t>
  </si>
  <si>
    <t>Registro de entrenamiento, diario de clase, pruebas de valoración de la condición física y examen teórico-práctico sobre nutrición y ergonomía.</t>
  </si>
  <si>
    <t>Competencia Motriz y Táctica en Deportes Diversos</t>
  </si>
  <si>
    <t>SDA: 'Torneo Multideporte Autogestionado'. Organización de una liga interna donde los alumnos rotan roles (jugador, árbitro, técnico de material) en diferentes modalidades deportivas.</t>
  </si>
  <si>
    <t xml:space="preserve">
• Toma de decisiones: búsqueda de la acción óptima y ubicación del rival.
• Organización anticipada de movimientos en situaciones de oposición y contacto.
• Estrategias de ataque y defensa en situaciones de colaboración-oposición.
• Capacidades perceptivo-motrices: integración del esquema corporal y mecanismos coordinativos.
• Deportes de red y muro: frontenis, pádel, palas o voleibol.
• Deportes de bate y campo: béisbol, softbol o rounders.
• Deportes de invasión: rugby, rugby tag o touch rugby.
• Creatividad motriz: creación de retos y situaciones-problema.
• Mantenimiento, reciclado y reparación de material deportivo.
• Elección de indumentaria, equipamiento y apreciación reglamentaria.</t>
  </si>
  <si>
    <t>2.2: Interpretar y actuar correctamente en contextos motrices variados aplicando táctica.
3.3: Emplear con autonomía habilidades sociales y diálogo en la resolución de conflictos.
4.2: Clasificar y analizar objetivamente las diferentes actividades y modalidades deportivas.</t>
  </si>
  <si>
    <t>CE.2: Adaptación de habilidades y destrezas.
CE.3: Respeto y reglas en espacios de práctica.</t>
  </si>
  <si>
    <t>Rúbricas de ejecución técnica y táctica, observación sistemática del comportamiento deportivo y hojas de registro de mantenimiento de material.</t>
  </si>
  <si>
    <t>Expresión, Compromiso Social y Seguridad en el Entorno</t>
  </si>
  <si>
    <t>SDA: 'Eco-Expresión Urbana'. Creación de una coreografía grupal de danza urbana/contemporánea y diseño de una ruta de senderismo o gymkana urbana que identifique barreras arquitectónicas.</t>
  </si>
  <si>
    <t xml:space="preserve">
• Consolidación de usos comunicativos: elaboración de coreografías y expresión corporal.
• Deporte y género: estereotipos y referentes de diversidad.
• Análisis del deporte profesional y su influencia en la cultura actual.
• Suplementación y dopaje en el deporte: riesgos y ética.
• Diseño y organización de actividades en el medio natural y urbano: cuidado del entorno.
• Análisis de riesgos en prácticas físico-deportivas en el medio natural.
• Barreras arquitectónicas y obstáculos del entorno: estrategias de adaptación.
• Protocolo RCP, maniobra de Heimlich, señales de ictus y uso de DEA/DESA.</t>
  </si>
  <si>
    <t>1.3: Adoptar medidas específicas para la prevención de lesiones.
1.4: Actuar de acuerdo a los protocolos de intervención ante accidentes (RCP/DEA).
4.1: Organizar y gestionar la participación en manifestaciones artístico-expresivas.
4.3: Participar activamente en la creación y representación de composiciones corporales.
5.1: Participar en actividades en entornos naturales disfrutando de la práctica.
5.2: Practicar y colaborar en la organización de actividades en el medio natural y urbano.</t>
  </si>
  <si>
    <t>CE.4: Manifestaciones de la cultura motriz y expresión.
CE.5: Estilo de vida sostenible y seguridad en el entorno.</t>
  </si>
  <si>
    <t>Representación final de coreografía, simulacro de primeros auxilios (RCP), y proyecto de diseño de actividad en el medio natural/urbano.</t>
  </si>
  <si>
    <t>Situaciones de aprendizaje sugeridas (SDA)</t>
  </si>
  <si>
    <t>SDA 1</t>
  </si>
  <si>
    <t>Madrid en movimiento: tu ruta saludable sonora</t>
  </si>
  <si>
    <t>Subtítulo</t>
  </si>
  <si>
    <t>Diseña y graba un podcast que guíe a otros jóvenes por un recorrido activo y sostenible por la ciudad</t>
  </si>
  <si>
    <t>Contexto</t>
  </si>
  <si>
    <t>Alumnado de 4.º ESO en un instituto de Madrid. El centro se sitúa en el distrito de Chamberí, con acceso cercano al Parque de la Castellana, el Parque del Oeste y la Casa de Campo. El grupo muestra interés por las redes sociales y el consumo de podcasts, y existe una cultura de movilidad activa (caminar, bicicleta) entre algunos estudiantes. Se busca que el alumnado diseñe y produzca un podcast que promueva un estilo de vida activo y respetuoso con el entorno urbano y natural.</t>
  </si>
  <si>
    <t>Reto central</t>
  </si>
  <si>
    <t>¿Cómo podemos diseñar y grabar un podcast que invite a otros adolescentes a realizar una ruta activa y saludable por Madrid, integrando ejercicios, consejos de alimentación y pautas de seguridad y respeto ambiental?</t>
  </si>
  <si>
    <t>Recursos</t>
  </si>
  <si>
    <t xml:space="preserve">
• Mapas de Madrid (Google Maps, OpenStreetMap)
• Grabadoras de audio (móviles, micrófonos)
• Software de edición de audio (Audacity, GarageBand)
• Plataformas de publicación: SoundCloud, Ivoox o blog del centro
• Rúbrica de evaluación y autoevaluación
• Fichas de trabajo sobre actividad física, alimentación y seguridad
• Fragmentos de podcasts deportivos como modelo
• Música y efectos sonoros libres de derechos (freesound.org)</t>
  </si>
  <si>
    <t>Transversales</t>
  </si>
  <si>
    <t>Educación para la salud (alimentación, actividad física), Educación ambiental (respeto al entorno natural y urbano), Competencia digital (grabación y edición de audio, publicación en plataformas), Competencia social y cívica (trabajo en equipo, diálogo, respeto a la diversidad). Se promueve la igualdad de género al evitar roles estereotipados en las rutas y en la elección de actividades.</t>
  </si>
  <si>
    <t>Fase</t>
  </si>
  <si>
    <t>Duración</t>
  </si>
  <si>
    <t>Descripción</t>
  </si>
  <si>
    <t>Evidencia recogida</t>
  </si>
  <si>
    <t>Activación y planteamiento del reto</t>
  </si>
  <si>
    <t>1 sesión</t>
  </si>
  <si>
    <t>Presentación del reto: crear un podcast de ruta saludable. Lluvia de ideas sobre rutas conocidas en Madrid (Parque del Retiro, Madrid Río, Casa de Campo). Visionado de fragmentos de podcasts de temática deportiva y análisis de sus elementos (estructura, lenguaje, ritmo). Organización de grupos de 4-5 personas. Cada grupo elige una zona de Madrid para su ruta.</t>
  </si>
  <si>
    <t>Boceto inicial de la ruta en papel y lista de ideas para el podcast.</t>
  </si>
  <si>
    <t>Adquisición guiada de saberes</t>
  </si>
  <si>
    <t>3 sesiones</t>
  </si>
  <si>
    <t>Sesiones teórico-prácticas para adquirir los conocimientos necesarios: (a) Calentamiento, dosificación del esfuerzo, vuelta a la calma; (b) Alimentación e hidratación para la actividad física; (c) Prevención de lesiones y primeros auxilios básicos; (d) Normas de convivencia y respeto en espacios compartidos y medio ambiente; (e) Técnicas de grabación y edición de audio con herramientas digitales (Audacity, grabadora de móvil). Se realizan ejercicios prácticos en el aula y en el patio.</t>
  </si>
  <si>
    <t>Fichas de trabajo con ejercicios de aplicación y cuestionario sobre contenidos.</t>
  </si>
  <si>
    <t>Aplicación al reto</t>
  </si>
  <si>
    <t>Los grupos diseñan su ruta detalladamente: recorrido, paradas para ejercicios, puntos de interés, tiempos, recomendaciones de alimentación y seguridad. Elaboran el guion del podcast con introducción, desarrollo y conclusión, incluyendo diálogos, efectos sonoros y música. Simulan la ruta en el entorno real (si es posible) o la recorren virtualmente con Google Maps. Cada grupo reparte roles: guionista, narrador, técnico de sonido, entrevistador.</t>
  </si>
  <si>
    <t>Guion del podcast completo y mapa de la ruta (digital o dibujado).</t>
  </si>
  <si>
    <t>Producción y comunicación</t>
  </si>
  <si>
    <t>2 sesiones</t>
  </si>
  <si>
    <t>Grabación del podcast en el aula o en exteriores (con permiso). Se utiliza software de edición para limpiar audio, incorporar efectos y música libre de derechos. Cada grupo produce su episodio y lo exporta en formato MP3. Se publica en una plataforma compartida (SoundCloud, Ivoox) o en el blog del departamento, con metadatos y descripción.</t>
  </si>
  <si>
    <t>Archivo de audio del podcast y captura de la publicación.</t>
  </si>
  <si>
    <t>Reflexión y evaluación</t>
  </si>
  <si>
    <t>Audición de los podcasts en clase. Coevaluación mediante rúbrica (se evalúa contenido técnico, claridad, creatividad, trabajo en equipo). Autoevaluación individual sobre el proceso de aprendizaje y cumplimiento de roles. Debate sobre lo aprendido y posibles mejoras. El docente evalúa usando los criterios establecidos.</t>
  </si>
  <si>
    <t>Rúbrica de coevaluación cumplimentada, autoevaluación escrita y nota del docente.</t>
  </si>
  <si>
    <t>SDA 2</t>
  </si>
  <si>
    <t>Madrid en datos: ¿movemos nuestra ciudad o nos movemos?</t>
  </si>
  <si>
    <t>Investigación sobre actividad física y sostenibilidad en nuestro entorno</t>
  </si>
  <si>
    <t>En el barrio de Tetuán (Madrid), los adolescentes pasan muchas horas sentados y usan mayoritariamente transporte motorizado. El Ayuntamiento ha lanzado una campaña para fomentar la movilidad activa y reducir la huella ecológica. Esta SDA propone que el alumnado investigue sus propios hábitos y los de sus compañeros, analice datos reales y proponga mejoras concretas para el instituto y el barrio.</t>
  </si>
  <si>
    <t>¿Cómo podemos incrementar la actividad física diaria de los adolescentes de nuestro entorno de forma sostenible, usando datos reales para convencer a las autoridades?</t>
  </si>
  <si>
    <t xml:space="preserve">
• Podómetros o apps de conteo de pasos (Google Fit, Strava)
• Hojas de cálculo (Google Sheets)
• Medidor de calidad del aire (opcional, si hay en el centro)
• Mapas del barrio (Google Maps)
• Fichas de registro diario (digitales)
• Normativa de seguridad vial (DGT)
• Rúbricas de evaluación
• Cámara de vídeo para grabar presentaciones</t>
  </si>
  <si>
    <t>Educación para la salud (alimentación, ejercicio), Educación ambiental (huella de carbono, movilidad sostenible), Competencia digital (tratamiento de datos, apps), Educación cívica (participación ciudadana, argumentación ante autoridades).</t>
  </si>
  <si>
    <t>Presentación del reto: ¿cuánto nos movemos realmente? Se muestra un vídeo sobre movilidad activa en Madrid. Debate inicial sobre los propios hábitos. Se plantea la pregunta guía y se forma el equipo de investigación (grupos de 4). Se entrega el diario de datos (formato digital) y se explica cómo usar la app de recuento de pasos.</t>
  </si>
  <si>
    <t>Preguntas iniciales escritas en un Padlet; compromiso de recogida de datos durante una semana.</t>
  </si>
  <si>
    <t>Taller sobre conceptos clave: frecuencia cardíaca, gasto calórico, huella de carbono del transporte. Se enseñan técnicas de dosificación del esfuerzo y activación corporal. Se analizan críticamente anuncios de productos 'saludables'. Se explica la normativa de seguridad en actividades en la calle (uso de carril bici, pasos de peatones).</t>
  </si>
  <si>
    <t>Ficha de ejercicios resuelta sobre cálculo de calorías y CO2; cuestionario sobre detección de fake news en salud.</t>
  </si>
  <si>
    <t>Trabajo de campo: durante una semana, cada alumno registra sus desplazamientos, actividad física y alimentación. En clase, vuelcan datos en una hoja de cálculo compartida. Realizan una salida al parque cercano (Parque de la Ventilla) para medir calidad del aire (con medidor simple) y registrar el número de personas activas. Analizan correlaciones entre actividad física y entorno. Cada grupo diseña un plan de intervención (ej. promoción de camino escolar, mejora de infraestructuras, programa de pausas activas).</t>
  </si>
  <si>
    <t>Hoja de cálculo con datos individuales y grupales; informe parcial de análisis; boceto de propuesta.</t>
  </si>
  <si>
    <t>Cada grupo elabora un informe final con: introducción, metodología, resultados (tablas y gráficos), análisis crítico y propuesta concreta. Preparan una presentación de 5 minutos para el técnico municipal invitado. Ensayan la exposición, incluyendo argumentos basados en datos y viabilidad de la propuesta.</t>
  </si>
  <si>
    <t>Informe escrito (formato PDF) y presentación oral (grabada o en directo).</t>
  </si>
  <si>
    <t>Jornada de exposición ante el técnico municipal (simulado o real). Feedback del invitado. Coevaluación entre grupos usando rúbrica. Reflexión individual: ¿qué he aprendido sobre mi actividad física? ¿cómo puedo mantener cambios? Autoevaluación del proceso y producto. Se recogen propuestas para repetir la experiencia el curso siguiente.</t>
  </si>
  <si>
    <t>Rúbrica de coevaluación cumplimentada; diario de reflexión individual; acta de conclusiones grupales.</t>
  </si>
  <si>
    <t>SDA 3</t>
  </si>
  <si>
    <t>Madrid se mueve: coreografía por la salud</t>
  </si>
  <si>
    <t>Creación y representación de una performance artística comunitaria que promueve un estilo de vida activo</t>
  </si>
  <si>
    <t>Alumnado de 4º ESO en un instituto de Madrid. Se dispone de 3 horas semanales de Educación Física. El grupo muestra interés por expresiones artísticas urbanas y se busca conectar la asignatura con el entorno cercano.</t>
  </si>
  <si>
    <t>Diseñar, ensayar y representar una coreografía colectiva (flashmob) de 3 minutos que transmita un mensaje sobre la importancia de la actividad física para la salud, y presentarla en un espacio público del barrio (plaza, parque o centro deportivo) ante vecinos y familiares.</t>
  </si>
  <si>
    <t xml:space="preserve">
• Altavoz portátil y reproductor de música
• Espacio polivalente (gimnasio, patio, plaza pública)
• Cámara o smartphone para grabación
• Guía de coreografía y expresión corporal (documento impreso/digital)
• Rúbrica de evaluación
• Material de primeros auxilios
• Autorizaciones familiares para salida y difusión de imágenes</t>
  </si>
  <si>
    <t>Educación para la salud (alimentación, prevención de lesiones), competencia social y cívica (trabajo en equipo, respeto), competencia digital (uso de herramientas de grabación y edición), y conciencia y expresiones culturales (arte coreográfico).</t>
  </si>
  <si>
    <t>Presentación del reto: crear un flashmob para promover la salud en el barrio. Visionado de ejemplos (flashmobs de baile con mensaje social). Tormenta de ideas sobre mensajes de salud que quieren transmitir. Organización en grupos (4-5 personas).</t>
  </si>
  <si>
    <t>Lluvia de ideas escrita en grupo y selección del mensaje de salud.</t>
  </si>
  <si>
    <t>Talleres prácticos: 1) Técnicas básicas de expresión corporal (figuras, niveles, desplazamientos). 2) Principios de acondicionamiento físico: calentamiento, dosificación del esfuerzo, recuperación. 3) Habilidades sociales para el trabajo en equipo (escucha activa, negociación). Se entrega una guía con pasos para la coreografía.</t>
  </si>
  <si>
    <t>Lista de verificación de técnicas practicadas y diario de aprendizaje individual.</t>
  </si>
  <si>
    <t>Cada grupo diseña su coreografía de 1 minuto (posteriormente se unirán). Seleccionan música, definen movimientos que refuercen el mensaje (ej: gestos de energía, rutina de ejercicios). Ensayan integrando calentamiento y dosificación. El profesor observa y proporciona feedback. Se fomenta la resolución autónoma de conflictos.</t>
  </si>
  <si>
    <t>Borrador escrito de la coreografía (pasos, transiciones) y grabación de ensayos parciales.</t>
  </si>
  <si>
    <t>Ensayo general en el patio del instituto simulando el espacio público. Luego, salida al espacio elegido (ej: Plaza de Carabanchel) para realizar el flashmob en hora acordada. Se graba el evento y se invita a vecinos a participar brevemente. Se comparte el video en redes sociales del centro con autorización.</t>
  </si>
  <si>
    <t>Video final del flashmob y registro de asistencia (número de participantes y público).</t>
  </si>
  <si>
    <t>Visionado del video grupal. Autoevaluación y coevaluación mediante rúbrica que valora: organización, expresión corporal, trabajo en equipo, mensaje y salud. Debate sobre la experiencia y aprendizaje. Cierre con conclusiones para futuras acciones.</t>
  </si>
  <si>
    <t>Rúbrica cumplimentada por cada alumno y reflexión escrita individual.</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</si>
  <si>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</si>
  <si>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</si>
  <si>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</si>
  <si>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</si>
  <si>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</si>
  <si>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</si>
  <si>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</si>
  <si>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</si>
  <si>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</si>
  <si>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</si>
  <si>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</si>
  <si>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</si>
  <si>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</si>
  <si>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</si>
  <si>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</si>
  <si>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</si>
  <si>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</si>
  <si>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</si>
  <si>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</si>
  <si>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</si>
  <si>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</si>
  <si>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</si>
  <si>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</si>
  <si>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</si>
  <si>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</si>
  <si>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</si>
  <si>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</si>
  <si>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</si>
  <si>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</si>
  <si>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</si>
  <si>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</si>
  <si>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</si>
  <si>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</si>
  <si>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</si>
  <si>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</si>
  <si>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</si>
  <si>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</si>
  <si>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</si>
  <si>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</si>
  <si>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</si>
  <si>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</si>
  <si>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</si>
  <si>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</si>
  <si>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</si>
  <si>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</si>
  <si>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</si>
  <si>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</si>
  <si>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</si>
  <si>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</si>
  <si>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</si>
  <si>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</si>
  <si>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</si>
  <si>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</si>
  <si>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</si>
  <si>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</si>
  <si>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</si>
  <si>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</si>
  <si>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</si>
  <si>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</si>
  <si>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</si>
  <si>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</si>
  <si>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 de la CCAA</t>
  </si>
  <si>
    <t>Categoría</t>
  </si>
  <si>
    <t>Pregunta</t>
  </si>
  <si>
    <t>Respuesta</t>
  </si>
  <si>
    <t>Normativa</t>
  </si>
  <si>
    <t>¿Qué decreto autonómico regula la Educación Física en 4.º ESO en Madrid y cómo afecta a nuestra programación?</t>
  </si>
  <si>
    <t>El Decreto 65/2022 de la Comunidad de Madrid establece el currículo de ESO. Para 4.º ESO, se fijan 3 horas semanales, 5 competencias específicas, 14 criterios de evaluación y 44 saberes básicos. La programación debe reflejar esta estructura y garantizar la adquisición de las competencias.</t>
  </si>
  <si>
    <t>Secuenciación</t>
  </si>
  <si>
    <t>¿Cómo se distribuyen los 44 saberes básicos de Educación Física en 4.º ESO a lo largo del curso en Madrid?</t>
  </si>
  <si>
    <t>Los saberes se organizan en tres situaciones de aprendizaje trimestrales. En Madrid, se prioriza la condición física (40%), juegos y deportes (30%), expresión corporal (20%) y gestión emocional (10%). Esta distribución se alinea con los 14 criterios de evaluación y las 5 competencias específicas.</t>
  </si>
  <si>
    <t>Evaluación</t>
  </si>
  <si>
    <t>¿Cómo se evalúan las 5 competencias específicas de Educación Física en 4.º ESO según los 14 criterios de Madrid?</t>
  </si>
  <si>
    <t>Cada competencia específica se vincula a varios criterios. Por ejemplo, la CE1 se evalúa con los criterios 1.1 y 1.2. Los 14 criterios ponderan dentro de cada CE; la nota final es el promedio ponderado de las 5 CE, usando instrumentos variados como rúbricas y registros de observación.</t>
  </si>
  <si>
    <t>Inspeccion</t>
  </si>
  <si>
    <t>¿Qué aspectos concretos de la programación de Educación Física en 4.º ESO revisa la inspección educativa en Madrid?</t>
  </si>
  <si>
    <t>La inspección verifica que la programación integre las 5 CE, 14 criterios y 44 saberes, y que las situaciones de aprendizaje sean competenciales. También revisa la coherencia entre evaluación y criterios, la inclusión de atención a la diversidad y el uso de metodologías activas.</t>
  </si>
  <si>
    <t>¿Qué recursos y materiales son recomendables para implementar los saberes básicos de Educación Física en 4.º ESO en un centro público de Madrid?</t>
  </si>
  <si>
    <t>Se recomienda material deportivo básico, espacios polivalentes y recursos digitales como apps de actividad física. Para expresión corporal, usar grabaciones de video. Bibliografía: decreto 65/2022, guías de actividad física y manuales de evaluación competencial.</t>
  </si>
  <si>
    <t>Departamento</t>
  </si>
  <si>
    <t>¿Cómo debe gestionar el departamento de Educación Física la coordinación con otras materias en 4.º ESO en Madrid?</t>
  </si>
  <si>
    <t>El departamento debe coordinarse con tutores y áreas como Biología y Matemáticas para proyectos interdisciplinares sobre salud y análisis de datos deportivos. Se sugiere reuniones trimestrales y diseño conjunto de tareas competenciales que integren saberes de ambas materias.</t>
  </si>
  <si>
    <t>Atencion_diversidad</t>
  </si>
  <si>
    <t>¿Qué medidas de atención a la diversidad son específicas para Educación Física en 4.º ESO según la normativa madrileña?</t>
  </si>
  <si>
    <t>Se deben adaptar actividades según necesidades educativas especiales, ofreciendo opciones variadas. En Madrid, se prioriza la inclusión con agrupamientos flexibles y materiales adaptados. Los criterios de evaluación pueden ajustarse manteniendo los saberes básicos esenciales.</t>
  </si>
  <si>
    <t>Recuperación</t>
  </si>
  <si>
    <t>¿Cómo se organiza la recuperación de la materia pendiente de Educación Física de cursos anteriores en 4.º ESO en Madrid?</t>
  </si>
  <si>
    <t>Los alumnos con EF pendiente realizan un plan individualizado con actividades prácticas y teóricas. Se evalúa mediante una prueba práctica y un trabajo escrito. El plan incluye objetivos de los saberes no superados y la recuperación se completa antes de la evaluación ordinaria de 4.º ESO.</t>
  </si>
  <si>
    <t>Cómo programar tu LOMLOE — guía 7 pasos</t>
  </si>
  <si>
    <t>Título</t>
  </si>
  <si>
    <t>Tiempo estimado</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</si>
  <si>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</si>
  <si>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</si>
  <si>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</si>
  <si>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</si>
  <si>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</si>
  <si>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</si>
  <si>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</si>
  <si>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</si>
  <si>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</si>
  <si>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</si>
  <si>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</si>
  <si>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</si>
  <si>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</si>
  <si>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</si>
  <si>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</si>
  <si>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</si>
  <si>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</si>
  <si>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</si>
  <si>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</si>
  <si>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</si>
  <si>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</si>
  <si>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</si>
  <si>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</si>
  <si>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</si>
  <si>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</si>
  <si>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</si>
  <si>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</si>
  <si>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</si>
  <si>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</si>
  <si>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</si>
  <si>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Fijar y organizar secuencias sencillas de actividad física orientada al concepto integral de salud y al estilo de vida activo, partiendo de una valoración del nivel inicial y respe</t>
  </si>
  <si>
    <t>Incorporar progresivamente y con autonomía procesos de activación corporal, dosificación del esfuerzo, alimentación saludable, educación postural, relajación e higiene durante la p</t>
  </si>
  <si>
    <t>Adoptar de manera responsable y autónoma medidas específicas para la prevención de lesiones antes, durante y después de la práctica de actividad física, aprendiendo a reconocer sit</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</si>
  <si>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</si>
  <si>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</si>
  <si>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Organizar y gestionar la participación en juegos motores y otras manifestaciones artísticoexpresivas vinculadas tanto con la cultura propia como con otras, favoreciendo su conserva</t>
  </si>
  <si>
    <t>Participar activamente en la creación y representación de composiciones de expresión corporal individuales o colectivas con y sin base musical, utilizando intencionadamente y con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</si>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</sst>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14</v>
      </c>
    </row>
    <row r="9" spans="1:2">
      <c r="A9" s="6" t="s">
        <v>13</v>
      </c>
      <c r="B9" s="7">
        <v>44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384</v>
      </c>
      <c r="B1" s="4"/>
      <c r="C1" s="4"/>
      <c r="D1" s="4"/>
    </row>
    <row r="2" spans="1:4">
      <c r="A2" s="8" t="s">
        <v>215</v>
      </c>
      <c r="B2" s="8" t="s">
        <v>385</v>
      </c>
      <c r="C2" s="8" t="s">
        <v>386</v>
      </c>
      <c r="D2" s="8" t="s">
        <v>387</v>
      </c>
    </row>
    <row r="3" spans="1:4">
      <c r="A3" s="7" t="s">
        <v>388</v>
      </c>
      <c r="B3" s="7" t="s">
        <v>389</v>
      </c>
      <c r="C3" s="7" t="s">
        <v>390</v>
      </c>
      <c r="D3" s="7" t="s">
        <v>391</v>
      </c>
    </row>
    <row r="4" spans="1:4">
      <c r="A4" s="7" t="s">
        <v>392</v>
      </c>
      <c r="B4" s="7" t="s">
        <v>393</v>
      </c>
      <c r="C4" s="7" t="s">
        <v>394</v>
      </c>
      <c r="D4" s="7" t="s">
        <v>395</v>
      </c>
    </row>
    <row r="5" spans="1:4">
      <c r="A5" s="7" t="s">
        <v>396</v>
      </c>
      <c r="B5" s="7" t="s">
        <v>397</v>
      </c>
      <c r="C5" s="7" t="s">
        <v>398</v>
      </c>
      <c r="D5" s="7" t="s">
        <v>399</v>
      </c>
    </row>
    <row r="6" spans="1:4">
      <c r="A6" s="7" t="s">
        <v>400</v>
      </c>
      <c r="B6" s="7" t="s">
        <v>401</v>
      </c>
      <c r="C6" s="7" t="s">
        <v>402</v>
      </c>
      <c r="D6" s="7" t="s">
        <v>403</v>
      </c>
    </row>
    <row r="7" spans="1:4">
      <c r="A7" s="7" t="s">
        <v>404</v>
      </c>
      <c r="B7" s="7" t="s">
        <v>405</v>
      </c>
      <c r="C7" s="7" t="s">
        <v>406</v>
      </c>
      <c r="D7"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287</v>
      </c>
      <c r="B7" s="7" t="s">
        <v>424</v>
      </c>
      <c r="C7" s="7" t="s">
        <v>425</v>
      </c>
    </row>
    <row r="8" spans="1:3">
      <c r="A8" s="7" t="s">
        <v>426</v>
      </c>
      <c r="B8" s="7" t="s">
        <v>427</v>
      </c>
      <c r="C8" s="7" t="s">
        <v>428</v>
      </c>
    </row>
    <row r="9" spans="1:3">
      <c r="A9" s="7" t="s">
        <v>429</v>
      </c>
      <c r="B9" s="7" t="s">
        <v>430</v>
      </c>
      <c r="C9" s="7" t="s">
        <v>431</v>
      </c>
    </row>
    <row r="10" spans="1:3">
      <c r="A10" s="7" t="s">
        <v>432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163</v>
      </c>
      <c r="B2" s="8" t="s">
        <v>436</v>
      </c>
      <c r="C2" s="8" t="s">
        <v>437</v>
      </c>
      <c r="D2" s="8" t="s">
        <v>293</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440</v>
      </c>
      <c r="D5" s="7" t="s">
        <v>448</v>
      </c>
      <c r="E5" s="7" t="s">
        <v>449</v>
      </c>
    </row>
    <row r="6" spans="1:5">
      <c r="A6" s="7">
        <v>4</v>
      </c>
      <c r="B6" s="7" t="s">
        <v>450</v>
      </c>
      <c r="C6" s="7" t="s">
        <v>440</v>
      </c>
      <c r="D6" s="7" t="s">
        <v>451</v>
      </c>
      <c r="E6" s="7" t="s">
        <v>452</v>
      </c>
    </row>
    <row r="7" spans="1:5">
      <c r="A7" s="7">
        <v>5</v>
      </c>
      <c r="B7" s="7" t="s">
        <v>453</v>
      </c>
      <c r="C7" s="7" t="s">
        <v>454</v>
      </c>
      <c r="D7" s="7" t="s">
        <v>455</v>
      </c>
      <c r="E7" s="7" t="s">
        <v>456</v>
      </c>
    </row>
    <row r="8" spans="1:5">
      <c r="A8" s="7">
        <v>6</v>
      </c>
      <c r="B8" s="7" t="s">
        <v>457</v>
      </c>
      <c r="C8" s="7" t="s">
        <v>440</v>
      </c>
      <c r="D8" s="7" t="s">
        <v>458</v>
      </c>
      <c r="E8" s="7" t="s">
        <v>459</v>
      </c>
    </row>
    <row r="9" spans="1:5">
      <c r="A9" s="7">
        <v>7</v>
      </c>
      <c r="B9" s="7" t="s">
        <v>460</v>
      </c>
      <c r="C9" s="7" t="s">
        <v>440</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77</v>
      </c>
      <c r="C2" s="8" t="s">
        <v>464</v>
      </c>
      <c r="D2" s="8" t="s">
        <v>465</v>
      </c>
      <c r="E2" s="8" t="s">
        <v>466</v>
      </c>
      <c r="F2" s="8" t="s">
        <v>467</v>
      </c>
    </row>
    <row r="3" spans="1:6">
      <c r="A3" s="7">
        <v>1.1</v>
      </c>
      <c r="B3" s="7" t="s">
        <v>44</v>
      </c>
      <c r="C3" s="7" t="s">
        <v>468</v>
      </c>
      <c r="D3" s="9">
        <v>4.17</v>
      </c>
      <c r="E3" s="9">
        <v>4.17</v>
      </c>
      <c r="F3" s="7"/>
    </row>
    <row r="4" spans="1:6">
      <c r="A4" s="7">
        <v>1.2</v>
      </c>
      <c r="B4" s="7" t="s">
        <v>44</v>
      </c>
      <c r="C4" s="7" t="s">
        <v>469</v>
      </c>
      <c r="D4" s="9">
        <v>4.17</v>
      </c>
      <c r="E4" s="9">
        <v>4.17</v>
      </c>
      <c r="F4" s="7"/>
    </row>
    <row r="5" spans="1:6">
      <c r="A5" s="7">
        <v>1.3</v>
      </c>
      <c r="B5" s="7" t="s">
        <v>44</v>
      </c>
      <c r="C5" s="7" t="s">
        <v>470</v>
      </c>
      <c r="D5" s="9">
        <v>4.17</v>
      </c>
      <c r="E5" s="9">
        <v>4.17</v>
      </c>
      <c r="F5" s="7"/>
    </row>
    <row r="6" spans="1:6">
      <c r="A6" s="7">
        <v>1.4</v>
      </c>
      <c r="B6" s="7" t="s">
        <v>44</v>
      </c>
      <c r="C6" s="7" t="s">
        <v>102</v>
      </c>
      <c r="D6" s="9">
        <v>4.17</v>
      </c>
      <c r="E6" s="9">
        <v>4.17</v>
      </c>
      <c r="F6" s="7"/>
    </row>
    <row r="7" spans="1:6">
      <c r="A7" s="7">
        <v>1.5</v>
      </c>
      <c r="B7" s="7" t="s">
        <v>44</v>
      </c>
      <c r="C7" s="7" t="s">
        <v>107</v>
      </c>
      <c r="D7" s="9">
        <v>4.17</v>
      </c>
      <c r="E7" s="9">
        <v>4.17</v>
      </c>
      <c r="F7" s="7"/>
    </row>
    <row r="8" spans="1:6">
      <c r="A8" s="7">
        <v>1.6</v>
      </c>
      <c r="B8" s="7" t="s">
        <v>44</v>
      </c>
      <c r="C8" s="7" t="s">
        <v>112</v>
      </c>
      <c r="D8" s="9">
        <v>4.17</v>
      </c>
      <c r="E8" s="9">
        <v>4.17</v>
      </c>
      <c r="F8" s="7"/>
    </row>
    <row r="9" spans="1:6">
      <c r="A9" s="7">
        <v>2.2</v>
      </c>
      <c r="B9" s="7" t="s">
        <v>51</v>
      </c>
      <c r="C9" s="7" t="s">
        <v>471</v>
      </c>
      <c r="D9" s="9">
        <v>12.5</v>
      </c>
      <c r="E9" s="9">
        <v>12.5</v>
      </c>
      <c r="F9" s="7"/>
    </row>
    <row r="10" spans="1:6">
      <c r="A10" s="7">
        <v>2.3</v>
      </c>
      <c r="B10" s="7" t="s">
        <v>51</v>
      </c>
      <c r="C10" s="7" t="s">
        <v>472</v>
      </c>
      <c r="D10" s="9">
        <v>12.5</v>
      </c>
      <c r="E10" s="9">
        <v>12.5</v>
      </c>
      <c r="F10" s="7"/>
    </row>
    <row r="11" spans="1:6">
      <c r="A11" s="7">
        <v>3.3</v>
      </c>
      <c r="B11" s="7" t="s">
        <v>57</v>
      </c>
      <c r="C11" s="7" t="s">
        <v>129</v>
      </c>
      <c r="D11" s="9">
        <v>25.0</v>
      </c>
      <c r="E11" s="9">
        <v>25.0</v>
      </c>
      <c r="F11" s="7"/>
    </row>
    <row r="12" spans="1:6">
      <c r="A12" s="7">
        <v>4.1</v>
      </c>
      <c r="B12" s="7" t="s">
        <v>64</v>
      </c>
      <c r="C12" s="7" t="s">
        <v>473</v>
      </c>
      <c r="D12" s="9">
        <v>8.33</v>
      </c>
      <c r="E12" s="9">
        <v>8.33</v>
      </c>
      <c r="F12" s="7"/>
    </row>
    <row r="13" spans="1:6">
      <c r="A13" s="7">
        <v>4.2</v>
      </c>
      <c r="B13" s="7" t="s">
        <v>64</v>
      </c>
      <c r="C13" s="7" t="s">
        <v>140</v>
      </c>
      <c r="D13" s="9">
        <v>8.33</v>
      </c>
      <c r="E13" s="9">
        <v>8.33</v>
      </c>
      <c r="F13" s="7"/>
    </row>
    <row r="14" spans="1:6">
      <c r="A14" s="7">
        <v>4.3</v>
      </c>
      <c r="B14" s="7" t="s">
        <v>64</v>
      </c>
      <c r="C14" s="7" t="s">
        <v>474</v>
      </c>
      <c r="D14" s="9">
        <v>8.33</v>
      </c>
      <c r="E14" s="9">
        <v>8.33</v>
      </c>
      <c r="F14" s="7"/>
    </row>
    <row r="15" spans="1:6">
      <c r="A15" s="7">
        <v>5.1</v>
      </c>
      <c r="B15" s="7" t="s">
        <v>71</v>
      </c>
      <c r="C15" s="7" t="s">
        <v>151</v>
      </c>
      <c r="D15" s="9">
        <v>10.0</v>
      </c>
      <c r="E15" s="9">
        <v>10.0</v>
      </c>
      <c r="F15" s="7"/>
    </row>
    <row r="16" spans="1:6">
      <c r="A16" s="7">
        <v>5.2</v>
      </c>
      <c r="B16" s="7" t="s">
        <v>71</v>
      </c>
      <c r="C16" s="7" t="s">
        <v>157</v>
      </c>
      <c r="D16" s="9">
        <v>10.0</v>
      </c>
      <c r="E16" s="9">
        <v>10.0</v>
      </c>
      <c r="F16" s="7"/>
    </row>
    <row r="17" spans="1:6">
      <c r="A17" s="7" t="s">
        <v>475</v>
      </c>
      <c r="B17" s="7"/>
      <c r="C17" s="7"/>
      <c r="D17" s="9"/>
      <c r="E17" s="9">
        <f>SUM(E3:E16)</f>
        <v>120.010000000000005</v>
      </c>
      <c r="F17" s="7" t="s">
        <v>476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477</v>
      </c>
      <c r="B1" s="8" t="s">
        <v>478</v>
      </c>
      <c r="C1" s="8">
        <v>1.1</v>
      </c>
      <c r="D1" s="8">
        <v>1.2</v>
      </c>
      <c r="E1" s="8">
        <v>1.3</v>
      </c>
      <c r="F1" s="8">
        <v>1.4</v>
      </c>
      <c r="G1" s="8">
        <v>1.5</v>
      </c>
      <c r="H1" s="8">
        <v>1.6</v>
      </c>
      <c r="I1" s="8">
        <v>2.2</v>
      </c>
      <c r="J1" s="8">
        <v>2.3</v>
      </c>
      <c r="K1" s="8">
        <v>3.3</v>
      </c>
      <c r="L1" s="8">
        <v>4.1</v>
      </c>
      <c r="M1" s="8">
        <v>4.2</v>
      </c>
      <c r="N1" s="8">
        <v>4.3</v>
      </c>
      <c r="O1" s="8">
        <v>5.1</v>
      </c>
      <c r="P1" s="8">
        <v>5.2</v>
      </c>
      <c r="Q1" s="8" t="s">
        <v>479</v>
      </c>
      <c r="R1" s="8" t="s">
        <v>467</v>
      </c>
    </row>
    <row r="2" spans="1:18">
      <c r="A2" s="7" t="s">
        <v>480</v>
      </c>
      <c r="B2" s="7"/>
      <c r="C2" s="7"/>
      <c r="D2" s="7"/>
      <c r="E2" s="7"/>
      <c r="F2" s="7"/>
      <c r="G2" s="7"/>
      <c r="H2" s="7"/>
      <c r="I2" s="7"/>
      <c r="J2" s="7"/>
      <c r="K2" s="7"/>
      <c r="L2" s="7"/>
      <c r="M2" s="7"/>
      <c r="N2" s="7"/>
      <c r="O2" s="7"/>
      <c r="P2" s="7"/>
      <c r="Q2" s="7" t="str">
        <f>IFERROR(AVERAGE(C2:P2),"")</f>
        <v/>
      </c>
      <c r="R2" s="7"/>
    </row>
    <row r="3" spans="1:18">
      <c r="A3" s="7" t="s">
        <v>481</v>
      </c>
      <c r="B3" s="7"/>
      <c r="C3" s="7"/>
      <c r="D3" s="7"/>
      <c r="E3" s="7"/>
      <c r="F3" s="7"/>
      <c r="G3" s="7"/>
      <c r="H3" s="7"/>
      <c r="I3" s="7"/>
      <c r="J3" s="7"/>
      <c r="K3" s="7"/>
      <c r="L3" s="7"/>
      <c r="M3" s="7"/>
      <c r="N3" s="7"/>
      <c r="O3" s="7"/>
      <c r="P3" s="7"/>
      <c r="Q3" s="7" t="str">
        <f>IFERROR(AVERAGE(C3:P3),"")</f>
        <v/>
      </c>
      <c r="R3" s="7"/>
    </row>
    <row r="4" spans="1:18">
      <c r="A4" s="7" t="s">
        <v>482</v>
      </c>
      <c r="B4" s="7"/>
      <c r="C4" s="7"/>
      <c r="D4" s="7"/>
      <c r="E4" s="7"/>
      <c r="F4" s="7"/>
      <c r="G4" s="7"/>
      <c r="H4" s="7"/>
      <c r="I4" s="7"/>
      <c r="J4" s="7"/>
      <c r="K4" s="7"/>
      <c r="L4" s="7"/>
      <c r="M4" s="7"/>
      <c r="N4" s="7"/>
      <c r="O4" s="7"/>
      <c r="P4" s="7"/>
      <c r="Q4" s="7" t="str">
        <f>IFERROR(AVERAGE(C4:P4),"")</f>
        <v/>
      </c>
      <c r="R4" s="7"/>
    </row>
    <row r="5" spans="1:18">
      <c r="A5" s="7" t="s">
        <v>483</v>
      </c>
      <c r="B5" s="7"/>
      <c r="C5" s="7"/>
      <c r="D5" s="7"/>
      <c r="E5" s="7"/>
      <c r="F5" s="7"/>
      <c r="G5" s="7"/>
      <c r="H5" s="7"/>
      <c r="I5" s="7"/>
      <c r="J5" s="7"/>
      <c r="K5" s="7"/>
      <c r="L5" s="7"/>
      <c r="M5" s="7"/>
      <c r="N5" s="7"/>
      <c r="O5" s="7"/>
      <c r="P5" s="7"/>
      <c r="Q5" s="7" t="str">
        <f>IFERROR(AVERAGE(C5:P5),"")</f>
        <v/>
      </c>
      <c r="R5" s="7"/>
    </row>
    <row r="6" spans="1:18">
      <c r="A6" s="7" t="s">
        <v>484</v>
      </c>
      <c r="B6" s="7"/>
      <c r="C6" s="7"/>
      <c r="D6" s="7"/>
      <c r="E6" s="7"/>
      <c r="F6" s="7"/>
      <c r="G6" s="7"/>
      <c r="H6" s="7"/>
      <c r="I6" s="7"/>
      <c r="J6" s="7"/>
      <c r="K6" s="7"/>
      <c r="L6" s="7"/>
      <c r="M6" s="7"/>
      <c r="N6" s="7"/>
      <c r="O6" s="7"/>
      <c r="P6" s="7"/>
      <c r="Q6" s="7" t="str">
        <f>IFERROR(AVERAGE(C6:P6),"")</f>
        <v/>
      </c>
      <c r="R6" s="7"/>
    </row>
    <row r="7" spans="1:18">
      <c r="A7" s="7" t="s">
        <v>485</v>
      </c>
      <c r="B7" s="7"/>
      <c r="C7" s="7"/>
      <c r="D7" s="7"/>
      <c r="E7" s="7"/>
      <c r="F7" s="7"/>
      <c r="G7" s="7"/>
      <c r="H7" s="7"/>
      <c r="I7" s="7"/>
      <c r="J7" s="7"/>
      <c r="K7" s="7"/>
      <c r="L7" s="7"/>
      <c r="M7" s="7"/>
      <c r="N7" s="7"/>
      <c r="O7" s="7"/>
      <c r="P7" s="7"/>
      <c r="Q7" s="7" t="str">
        <f>IFERROR(AVERAGE(C7:P7),"")</f>
        <v/>
      </c>
      <c r="R7" s="7"/>
    </row>
    <row r="8" spans="1:18">
      <c r="A8" s="7" t="s">
        <v>486</v>
      </c>
      <c r="B8" s="7"/>
      <c r="C8" s="7"/>
      <c r="D8" s="7"/>
      <c r="E8" s="7"/>
      <c r="F8" s="7"/>
      <c r="G8" s="7"/>
      <c r="H8" s="7"/>
      <c r="I8" s="7"/>
      <c r="J8" s="7"/>
      <c r="K8" s="7"/>
      <c r="L8" s="7"/>
      <c r="M8" s="7"/>
      <c r="N8" s="7"/>
      <c r="O8" s="7"/>
      <c r="P8" s="7"/>
      <c r="Q8" s="7" t="str">
        <f>IFERROR(AVERAGE(C8:P8),"")</f>
        <v/>
      </c>
      <c r="R8" s="7"/>
    </row>
    <row r="9" spans="1:18">
      <c r="A9" s="7" t="s">
        <v>487</v>
      </c>
      <c r="B9" s="7"/>
      <c r="C9" s="7"/>
      <c r="D9" s="7"/>
      <c r="E9" s="7"/>
      <c r="F9" s="7"/>
      <c r="G9" s="7"/>
      <c r="H9" s="7"/>
      <c r="I9" s="7"/>
      <c r="J9" s="7"/>
      <c r="K9" s="7"/>
      <c r="L9" s="7"/>
      <c r="M9" s="7"/>
      <c r="N9" s="7"/>
      <c r="O9" s="7"/>
      <c r="P9" s="7"/>
      <c r="Q9" s="7" t="str">
        <f>IFERROR(AVERAGE(C9:P9),"")</f>
        <v/>
      </c>
      <c r="R9" s="7"/>
    </row>
    <row r="10" spans="1:18">
      <c r="A10" s="7" t="s">
        <v>488</v>
      </c>
      <c r="B10" s="7"/>
      <c r="C10" s="7"/>
      <c r="D10" s="7"/>
      <c r="E10" s="7"/>
      <c r="F10" s="7"/>
      <c r="G10" s="7"/>
      <c r="H10" s="7"/>
      <c r="I10" s="7"/>
      <c r="J10" s="7"/>
      <c r="K10" s="7"/>
      <c r="L10" s="7"/>
      <c r="M10" s="7"/>
      <c r="N10" s="7"/>
      <c r="O10" s="7"/>
      <c r="P10" s="7"/>
      <c r="Q10" s="7" t="str">
        <f>IFERROR(AVERAGE(C10:P10),"")</f>
        <v/>
      </c>
      <c r="R10" s="7"/>
    </row>
    <row r="11" spans="1:18">
      <c r="A11" s="7" t="s">
        <v>489</v>
      </c>
      <c r="B11" s="7"/>
      <c r="C11" s="7"/>
      <c r="D11" s="7"/>
      <c r="E11" s="7"/>
      <c r="F11" s="7"/>
      <c r="G11" s="7"/>
      <c r="H11" s="7"/>
      <c r="I11" s="7"/>
      <c r="J11" s="7"/>
      <c r="K11" s="7"/>
      <c r="L11" s="7"/>
      <c r="M11" s="7"/>
      <c r="N11" s="7"/>
      <c r="O11" s="7"/>
      <c r="P11" s="7"/>
      <c r="Q11" s="7" t="str">
        <f>IFERROR(AVERAGE(C11:P11),"")</f>
        <v/>
      </c>
      <c r="R11" s="7"/>
    </row>
    <row r="12" spans="1:18">
      <c r="A12" s="7" t="s">
        <v>490</v>
      </c>
      <c r="B12" s="7"/>
      <c r="C12" s="7"/>
      <c r="D12" s="7"/>
      <c r="E12" s="7"/>
      <c r="F12" s="7"/>
      <c r="G12" s="7"/>
      <c r="H12" s="7"/>
      <c r="I12" s="7"/>
      <c r="J12" s="7"/>
      <c r="K12" s="7"/>
      <c r="L12" s="7"/>
      <c r="M12" s="7"/>
      <c r="N12" s="7"/>
      <c r="O12" s="7"/>
      <c r="P12" s="7"/>
      <c r="Q12" s="7" t="str">
        <f>IFERROR(AVERAGE(C12:P12),"")</f>
        <v/>
      </c>
      <c r="R12" s="7"/>
    </row>
    <row r="13" spans="1:18">
      <c r="A13" s="7" t="s">
        <v>491</v>
      </c>
      <c r="B13" s="7"/>
      <c r="C13" s="7"/>
      <c r="D13" s="7"/>
      <c r="E13" s="7"/>
      <c r="F13" s="7"/>
      <c r="G13" s="7"/>
      <c r="H13" s="7"/>
      <c r="I13" s="7"/>
      <c r="J13" s="7"/>
      <c r="K13" s="7"/>
      <c r="L13" s="7"/>
      <c r="M13" s="7"/>
      <c r="N13" s="7"/>
      <c r="O13" s="7"/>
      <c r="P13" s="7"/>
      <c r="Q13" s="7" t="str">
        <f>IFERROR(AVERAGE(C13:P13),"")</f>
        <v/>
      </c>
      <c r="R13" s="7"/>
    </row>
    <row r="14" spans="1:18">
      <c r="A14" s="7" t="s">
        <v>492</v>
      </c>
      <c r="B14" s="7"/>
      <c r="C14" s="7"/>
      <c r="D14" s="7"/>
      <c r="E14" s="7"/>
      <c r="F14" s="7"/>
      <c r="G14" s="7"/>
      <c r="H14" s="7"/>
      <c r="I14" s="7"/>
      <c r="J14" s="7"/>
      <c r="K14" s="7"/>
      <c r="L14" s="7"/>
      <c r="M14" s="7"/>
      <c r="N14" s="7"/>
      <c r="O14" s="7"/>
      <c r="P14" s="7"/>
      <c r="Q14" s="7" t="str">
        <f>IFERROR(AVERAGE(C14:P14),"")</f>
        <v/>
      </c>
      <c r="R14" s="7"/>
    </row>
    <row r="15" spans="1:18">
      <c r="A15" s="7" t="s">
        <v>493</v>
      </c>
      <c r="B15" s="7"/>
      <c r="C15" s="7"/>
      <c r="D15" s="7"/>
      <c r="E15" s="7"/>
      <c r="F15" s="7"/>
      <c r="G15" s="7"/>
      <c r="H15" s="7"/>
      <c r="I15" s="7"/>
      <c r="J15" s="7"/>
      <c r="K15" s="7"/>
      <c r="L15" s="7"/>
      <c r="M15" s="7"/>
      <c r="N15" s="7"/>
      <c r="O15" s="7"/>
      <c r="P15" s="7"/>
      <c r="Q15" s="7" t="str">
        <f>IFERROR(AVERAGE(C15:P15),"")</f>
        <v/>
      </c>
      <c r="R15" s="7"/>
    </row>
    <row r="16" spans="1:18">
      <c r="A16" s="7" t="s">
        <v>494</v>
      </c>
      <c r="B16" s="7"/>
      <c r="C16" s="7"/>
      <c r="D16" s="7"/>
      <c r="E16" s="7"/>
      <c r="F16" s="7"/>
      <c r="G16" s="7"/>
      <c r="H16" s="7"/>
      <c r="I16" s="7"/>
      <c r="J16" s="7"/>
      <c r="K16" s="7"/>
      <c r="L16" s="7"/>
      <c r="M16" s="7"/>
      <c r="N16" s="7"/>
      <c r="O16" s="7"/>
      <c r="P16" s="7"/>
      <c r="Q16" s="7" t="str">
        <f>IFERROR(AVERAGE(C16:P16),"")</f>
        <v/>
      </c>
      <c r="R16" s="7"/>
    </row>
    <row r="17" spans="1:18">
      <c r="A17" s="7" t="s">
        <v>495</v>
      </c>
      <c r="B17" s="7"/>
      <c r="C17" s="7"/>
      <c r="D17" s="7"/>
      <c r="E17" s="7"/>
      <c r="F17" s="7"/>
      <c r="G17" s="7"/>
      <c r="H17" s="7"/>
      <c r="I17" s="7"/>
      <c r="J17" s="7"/>
      <c r="K17" s="7"/>
      <c r="L17" s="7"/>
      <c r="M17" s="7"/>
      <c r="N17" s="7"/>
      <c r="O17" s="7"/>
      <c r="P17" s="7"/>
      <c r="Q17" s="7" t="str">
        <f>IFERROR(AVERAGE(C17:P17),"")</f>
        <v/>
      </c>
      <c r="R17" s="7"/>
    </row>
    <row r="18" spans="1:18">
      <c r="A18" s="7" t="s">
        <v>496</v>
      </c>
      <c r="B18" s="7"/>
      <c r="C18" s="7"/>
      <c r="D18" s="7"/>
      <c r="E18" s="7"/>
      <c r="F18" s="7"/>
      <c r="G18" s="7"/>
      <c r="H18" s="7"/>
      <c r="I18" s="7"/>
      <c r="J18" s="7"/>
      <c r="K18" s="7"/>
      <c r="L18" s="7"/>
      <c r="M18" s="7"/>
      <c r="N18" s="7"/>
      <c r="O18" s="7"/>
      <c r="P18" s="7"/>
      <c r="Q18" s="7" t="str">
        <f>IFERROR(AVERAGE(C18:P18),"")</f>
        <v/>
      </c>
      <c r="R18" s="7"/>
    </row>
    <row r="19" spans="1:18">
      <c r="A19" s="7" t="s">
        <v>497</v>
      </c>
      <c r="B19" s="7"/>
      <c r="C19" s="7"/>
      <c r="D19" s="7"/>
      <c r="E19" s="7"/>
      <c r="F19" s="7"/>
      <c r="G19" s="7"/>
      <c r="H19" s="7"/>
      <c r="I19" s="7"/>
      <c r="J19" s="7"/>
      <c r="K19" s="7"/>
      <c r="L19" s="7"/>
      <c r="M19" s="7"/>
      <c r="N19" s="7"/>
      <c r="O19" s="7"/>
      <c r="P19" s="7"/>
      <c r="Q19" s="7" t="str">
        <f>IFERROR(AVERAGE(C19:P19),"")</f>
        <v/>
      </c>
      <c r="R19" s="7"/>
    </row>
    <row r="20" spans="1:18">
      <c r="A20" s="7" t="s">
        <v>498</v>
      </c>
      <c r="B20" s="7"/>
      <c r="C20" s="7"/>
      <c r="D20" s="7"/>
      <c r="E20" s="7"/>
      <c r="F20" s="7"/>
      <c r="G20" s="7"/>
      <c r="H20" s="7"/>
      <c r="I20" s="7"/>
      <c r="J20" s="7"/>
      <c r="K20" s="7"/>
      <c r="L20" s="7"/>
      <c r="M20" s="7"/>
      <c r="N20" s="7"/>
      <c r="O20" s="7"/>
      <c r="P20" s="7"/>
      <c r="Q20" s="7" t="str">
        <f>IFERROR(AVERAGE(C20:P20),"")</f>
        <v/>
      </c>
      <c r="R20" s="7"/>
    </row>
    <row r="21" spans="1:18">
      <c r="A21" s="7" t="s">
        <v>499</v>
      </c>
      <c r="B21" s="7"/>
      <c r="C21" s="7"/>
      <c r="D21" s="7"/>
      <c r="E21" s="7"/>
      <c r="F21" s="7"/>
      <c r="G21" s="7"/>
      <c r="H21" s="7"/>
      <c r="I21" s="7"/>
      <c r="J21" s="7"/>
      <c r="K21" s="7"/>
      <c r="L21" s="7"/>
      <c r="M21" s="7"/>
      <c r="N21" s="7"/>
      <c r="O21" s="7"/>
      <c r="P21" s="7"/>
      <c r="Q21" s="7" t="str">
        <f>IFERROR(AVERAGE(C21:P21),"")</f>
        <v/>
      </c>
      <c r="R21" s="7"/>
    </row>
    <row r="22" spans="1:18">
      <c r="A22" s="7" t="s">
        <v>500</v>
      </c>
      <c r="B22" s="7"/>
      <c r="C22" s="7"/>
      <c r="D22" s="7"/>
      <c r="E22" s="7"/>
      <c r="F22" s="7"/>
      <c r="G22" s="7"/>
      <c r="H22" s="7"/>
      <c r="I22" s="7"/>
      <c r="J22" s="7"/>
      <c r="K22" s="7"/>
      <c r="L22" s="7"/>
      <c r="M22" s="7"/>
      <c r="N22" s="7"/>
      <c r="O22" s="7"/>
      <c r="P22" s="7"/>
      <c r="Q22" s="7" t="str">
        <f>IFERROR(AVERAGE(C22:P22),"")</f>
        <v/>
      </c>
      <c r="R22" s="7"/>
    </row>
    <row r="23" spans="1:18">
      <c r="A23" s="7" t="s">
        <v>501</v>
      </c>
      <c r="B23" s="7"/>
      <c r="C23" s="7"/>
      <c r="D23" s="7"/>
      <c r="E23" s="7"/>
      <c r="F23" s="7"/>
      <c r="G23" s="7"/>
      <c r="H23" s="7"/>
      <c r="I23" s="7"/>
      <c r="J23" s="7"/>
      <c r="K23" s="7"/>
      <c r="L23" s="7"/>
      <c r="M23" s="7"/>
      <c r="N23" s="7"/>
      <c r="O23" s="7"/>
      <c r="P23" s="7"/>
      <c r="Q23" s="7" t="str">
        <f>IFERROR(AVERAGE(C23:P23),"")</f>
        <v/>
      </c>
      <c r="R23" s="7"/>
    </row>
    <row r="24" spans="1:18">
      <c r="A24" s="7" t="s">
        <v>502</v>
      </c>
      <c r="B24" s="7"/>
      <c r="C24" s="7"/>
      <c r="D24" s="7"/>
      <c r="E24" s="7"/>
      <c r="F24" s="7"/>
      <c r="G24" s="7"/>
      <c r="H24" s="7"/>
      <c r="I24" s="7"/>
      <c r="J24" s="7"/>
      <c r="K24" s="7"/>
      <c r="L24" s="7"/>
      <c r="M24" s="7"/>
      <c r="N24" s="7"/>
      <c r="O24" s="7"/>
      <c r="P24" s="7"/>
      <c r="Q24" s="7" t="str">
        <f>IFERROR(AVERAGE(C24:P24),"")</f>
        <v/>
      </c>
      <c r="R24" s="7"/>
    </row>
    <row r="25" spans="1:18">
      <c r="A25" s="7" t="s">
        <v>503</v>
      </c>
      <c r="B25" s="7"/>
      <c r="C25" s="7"/>
      <c r="D25" s="7"/>
      <c r="E25" s="7"/>
      <c r="F25" s="7"/>
      <c r="G25" s="7"/>
      <c r="H25" s="7"/>
      <c r="I25" s="7"/>
      <c r="J25" s="7"/>
      <c r="K25" s="7"/>
      <c r="L25" s="7"/>
      <c r="M25" s="7"/>
      <c r="N25" s="7"/>
      <c r="O25" s="7"/>
      <c r="P25" s="7"/>
      <c r="Q25" s="7" t="str">
        <f>IFERROR(AVERAGE(C25:P25),"")</f>
        <v/>
      </c>
      <c r="R25" s="7"/>
    </row>
    <row r="26" spans="1:18">
      <c r="A26" s="7" t="s">
        <v>504</v>
      </c>
      <c r="B26" s="7"/>
      <c r="C26" s="7"/>
      <c r="D26" s="7"/>
      <c r="E26" s="7"/>
      <c r="F26" s="7"/>
      <c r="G26" s="7"/>
      <c r="H26" s="7"/>
      <c r="I26" s="7"/>
      <c r="J26" s="7"/>
      <c r="K26" s="7"/>
      <c r="L26" s="7"/>
      <c r="M26" s="7"/>
      <c r="N26" s="7"/>
      <c r="O26" s="7"/>
      <c r="P26" s="7"/>
      <c r="Q26" s="7" t="str">
        <f>IFERROR(AVERAGE(C26:P26),"")</f>
        <v/>
      </c>
      <c r="R26" s="7"/>
    </row>
    <row r="27" spans="1:18">
      <c r="A27" s="7" t="s">
        <v>505</v>
      </c>
      <c r="B27" s="7"/>
      <c r="C27" s="7"/>
      <c r="D27" s="7"/>
      <c r="E27" s="7"/>
      <c r="F27" s="7"/>
      <c r="G27" s="7"/>
      <c r="H27" s="7"/>
      <c r="I27" s="7"/>
      <c r="J27" s="7"/>
      <c r="K27" s="7"/>
      <c r="L27" s="7"/>
      <c r="M27" s="7"/>
      <c r="N27" s="7"/>
      <c r="O27" s="7"/>
      <c r="P27" s="7"/>
      <c r="Q27" s="7" t="str">
        <f>IFERROR(AVERAGE(C27:P27),"")</f>
        <v/>
      </c>
      <c r="R27" s="7"/>
    </row>
    <row r="28" spans="1:18">
      <c r="A28" s="7" t="s">
        <v>506</v>
      </c>
      <c r="B28" s="7"/>
      <c r="C28" s="7"/>
      <c r="D28" s="7"/>
      <c r="E28" s="7"/>
      <c r="F28" s="7"/>
      <c r="G28" s="7"/>
      <c r="H28" s="7"/>
      <c r="I28" s="7"/>
      <c r="J28" s="7"/>
      <c r="K28" s="7"/>
      <c r="L28" s="7"/>
      <c r="M28" s="7"/>
      <c r="N28" s="7"/>
      <c r="O28" s="7"/>
      <c r="P28" s="7"/>
      <c r="Q28" s="7" t="str">
        <f>IFERROR(AVERAGE(C28:P28),"")</f>
        <v/>
      </c>
      <c r="R28" s="7"/>
    </row>
    <row r="29" spans="1:18">
      <c r="A29" s="7" t="s">
        <v>507</v>
      </c>
      <c r="B29" s="7"/>
      <c r="C29" s="7"/>
      <c r="D29" s="7"/>
      <c r="E29" s="7"/>
      <c r="F29" s="7"/>
      <c r="G29" s="7"/>
      <c r="H29" s="7"/>
      <c r="I29" s="7"/>
      <c r="J29" s="7"/>
      <c r="K29" s="7"/>
      <c r="L29" s="7"/>
      <c r="M29" s="7"/>
      <c r="N29" s="7"/>
      <c r="O29" s="7"/>
      <c r="P29" s="7"/>
      <c r="Q29" s="7" t="str">
        <f>IFERROR(AVERAGE(C29:P29),"")</f>
        <v/>
      </c>
      <c r="R29" s="7"/>
    </row>
    <row r="30" spans="1:18">
      <c r="A30" s="7" t="s">
        <v>508</v>
      </c>
      <c r="B30" s="7"/>
      <c r="C30" s="7"/>
      <c r="D30" s="7"/>
      <c r="E30" s="7"/>
      <c r="F30" s="7"/>
      <c r="G30" s="7"/>
      <c r="H30" s="7"/>
      <c r="I30" s="7"/>
      <c r="J30" s="7"/>
      <c r="K30" s="7"/>
      <c r="L30" s="7"/>
      <c r="M30" s="7"/>
      <c r="N30" s="7"/>
      <c r="O30" s="7"/>
      <c r="P30" s="7"/>
      <c r="Q30" s="7" t="str">
        <f>IFERROR(AVERAGE(C30:P30),"")</f>
        <v/>
      </c>
      <c r="R30" s="7"/>
    </row>
    <row r="31" spans="1:18">
      <c r="A31" s="7" t="s">
        <v>509</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7.14</v>
      </c>
    </row>
    <row r="3" spans="1:11">
      <c r="A3" s="7" t="s">
        <v>43</v>
      </c>
      <c r="B3" s="7">
        <v>1.2</v>
      </c>
      <c r="C3" s="7" t="s">
        <v>44</v>
      </c>
      <c r="D3" s="7" t="s">
        <v>91</v>
      </c>
      <c r="E3" s="7" t="s">
        <v>92</v>
      </c>
      <c r="F3" s="7" t="s">
        <v>50</v>
      </c>
      <c r="G3" s="7" t="s">
        <v>93</v>
      </c>
      <c r="H3" s="7" t="s">
        <v>94</v>
      </c>
      <c r="I3" s="7" t="s">
        <v>95</v>
      </c>
      <c r="J3" s="7" t="s">
        <v>96</v>
      </c>
      <c r="K3" s="9">
        <v>7.14</v>
      </c>
    </row>
    <row r="4" spans="1:11">
      <c r="A4" s="7" t="s">
        <v>43</v>
      </c>
      <c r="B4" s="7">
        <v>1.3</v>
      </c>
      <c r="C4" s="7" t="s">
        <v>44</v>
      </c>
      <c r="D4" s="7" t="s">
        <v>97</v>
      </c>
      <c r="E4" s="7" t="s">
        <v>98</v>
      </c>
      <c r="F4" s="7" t="s">
        <v>50</v>
      </c>
      <c r="G4" s="7" t="s">
        <v>99</v>
      </c>
      <c r="H4" s="7" t="s">
        <v>94</v>
      </c>
      <c r="I4" s="7" t="s">
        <v>100</v>
      </c>
      <c r="J4" s="7" t="s">
        <v>101</v>
      </c>
      <c r="K4" s="9">
        <v>7.14</v>
      </c>
    </row>
    <row r="5" spans="1:11">
      <c r="A5" s="7" t="s">
        <v>43</v>
      </c>
      <c r="B5" s="7">
        <v>1.4</v>
      </c>
      <c r="C5" s="7" t="s">
        <v>44</v>
      </c>
      <c r="D5" s="7" t="s">
        <v>102</v>
      </c>
      <c r="E5" s="7" t="s">
        <v>103</v>
      </c>
      <c r="F5" s="7" t="s">
        <v>50</v>
      </c>
      <c r="G5" s="7" t="s">
        <v>104</v>
      </c>
      <c r="H5" s="7" t="s">
        <v>94</v>
      </c>
      <c r="I5" s="7" t="s">
        <v>105</v>
      </c>
      <c r="J5" s="7" t="s">
        <v>106</v>
      </c>
      <c r="K5" s="9">
        <v>7.14</v>
      </c>
    </row>
    <row r="6" spans="1:11">
      <c r="A6" s="7" t="s">
        <v>43</v>
      </c>
      <c r="B6" s="7">
        <v>1.5</v>
      </c>
      <c r="C6" s="7" t="s">
        <v>44</v>
      </c>
      <c r="D6" s="7" t="s">
        <v>107</v>
      </c>
      <c r="E6" s="7" t="s">
        <v>108</v>
      </c>
      <c r="F6" s="7" t="s">
        <v>70</v>
      </c>
      <c r="G6" s="7" t="s">
        <v>109</v>
      </c>
      <c r="H6" s="7" t="s">
        <v>88</v>
      </c>
      <c r="I6" s="7" t="s">
        <v>110</v>
      </c>
      <c r="J6" s="7" t="s">
        <v>111</v>
      </c>
      <c r="K6" s="9">
        <v>7.14</v>
      </c>
    </row>
    <row r="7" spans="1:11">
      <c r="A7" s="7" t="s">
        <v>43</v>
      </c>
      <c r="B7" s="7">
        <v>1.6</v>
      </c>
      <c r="C7" s="7" t="s">
        <v>44</v>
      </c>
      <c r="D7" s="7" t="s">
        <v>112</v>
      </c>
      <c r="E7" s="7" t="s">
        <v>113</v>
      </c>
      <c r="F7" s="7" t="s">
        <v>70</v>
      </c>
      <c r="G7" s="7" t="s">
        <v>114</v>
      </c>
      <c r="H7" s="7" t="s">
        <v>115</v>
      </c>
      <c r="I7" s="7" t="s">
        <v>116</v>
      </c>
      <c r="J7" s="7" t="s">
        <v>117</v>
      </c>
      <c r="K7" s="9">
        <v>7.14</v>
      </c>
    </row>
    <row r="8" spans="1:11">
      <c r="A8" s="7" t="s">
        <v>43</v>
      </c>
      <c r="B8" s="7">
        <v>2.2</v>
      </c>
      <c r="C8" s="7" t="s">
        <v>51</v>
      </c>
      <c r="D8" s="7" t="s">
        <v>118</v>
      </c>
      <c r="E8" s="7" t="s">
        <v>119</v>
      </c>
      <c r="F8" s="7" t="s">
        <v>50</v>
      </c>
      <c r="G8" s="7" t="s">
        <v>120</v>
      </c>
      <c r="H8" s="7" t="s">
        <v>94</v>
      </c>
      <c r="I8" s="7" t="s">
        <v>121</v>
      </c>
      <c r="J8" s="7" t="s">
        <v>122</v>
      </c>
      <c r="K8" s="9">
        <v>7.14</v>
      </c>
    </row>
    <row r="9" spans="1:11">
      <c r="A9" s="7" t="s">
        <v>43</v>
      </c>
      <c r="B9" s="7">
        <v>2.3</v>
      </c>
      <c r="C9" s="7" t="s">
        <v>51</v>
      </c>
      <c r="D9" s="7" t="s">
        <v>123</v>
      </c>
      <c r="E9" s="7" t="s">
        <v>124</v>
      </c>
      <c r="F9" s="7" t="s">
        <v>125</v>
      </c>
      <c r="G9" s="7" t="s">
        <v>126</v>
      </c>
      <c r="H9" s="7" t="s">
        <v>94</v>
      </c>
      <c r="I9" s="7" t="s">
        <v>127</v>
      </c>
      <c r="J9" s="7" t="s">
        <v>128</v>
      </c>
      <c r="K9" s="9">
        <v>7.14</v>
      </c>
    </row>
    <row r="10" spans="1:11">
      <c r="A10" s="7" t="s">
        <v>43</v>
      </c>
      <c r="B10" s="7">
        <v>3.3</v>
      </c>
      <c r="C10" s="7" t="s">
        <v>57</v>
      </c>
      <c r="D10" s="7" t="s">
        <v>129</v>
      </c>
      <c r="E10" s="7" t="s">
        <v>130</v>
      </c>
      <c r="F10" s="7" t="s">
        <v>131</v>
      </c>
      <c r="G10" s="7" t="s">
        <v>132</v>
      </c>
      <c r="H10" s="7" t="s">
        <v>94</v>
      </c>
      <c r="I10" s="7" t="s">
        <v>133</v>
      </c>
      <c r="J10" s="7" t="s">
        <v>134</v>
      </c>
      <c r="K10" s="9">
        <v>7.14</v>
      </c>
    </row>
    <row r="11" spans="1:11">
      <c r="A11" s="7" t="s">
        <v>43</v>
      </c>
      <c r="B11" s="7">
        <v>4.1</v>
      </c>
      <c r="C11" s="7" t="s">
        <v>64</v>
      </c>
      <c r="D11" s="7" t="s">
        <v>135</v>
      </c>
      <c r="E11" s="7" t="s">
        <v>136</v>
      </c>
      <c r="F11" s="7" t="s">
        <v>63</v>
      </c>
      <c r="G11" s="7" t="s">
        <v>137</v>
      </c>
      <c r="H11" s="7" t="s">
        <v>94</v>
      </c>
      <c r="I11" s="7" t="s">
        <v>138</v>
      </c>
      <c r="J11" s="7" t="s">
        <v>139</v>
      </c>
      <c r="K11" s="9">
        <v>7.14</v>
      </c>
    </row>
    <row r="12" spans="1:11">
      <c r="A12" s="7" t="s">
        <v>43</v>
      </c>
      <c r="B12" s="7">
        <v>4.2</v>
      </c>
      <c r="C12" s="7" t="s">
        <v>64</v>
      </c>
      <c r="D12" s="7" t="s">
        <v>140</v>
      </c>
      <c r="E12" s="7" t="s">
        <v>141</v>
      </c>
      <c r="F12" s="7" t="s">
        <v>70</v>
      </c>
      <c r="G12" s="7" t="s">
        <v>142</v>
      </c>
      <c r="H12" s="7" t="s">
        <v>88</v>
      </c>
      <c r="I12" s="7" t="s">
        <v>143</v>
      </c>
      <c r="J12" s="7" t="s">
        <v>144</v>
      </c>
      <c r="K12" s="9">
        <v>7.14</v>
      </c>
    </row>
    <row r="13" spans="1:11">
      <c r="A13" s="7" t="s">
        <v>43</v>
      </c>
      <c r="B13" s="7">
        <v>4.3</v>
      </c>
      <c r="C13" s="7" t="s">
        <v>64</v>
      </c>
      <c r="D13" s="7" t="s">
        <v>145</v>
      </c>
      <c r="E13" s="7" t="s">
        <v>146</v>
      </c>
      <c r="F13" s="7" t="s">
        <v>147</v>
      </c>
      <c r="G13" s="7" t="s">
        <v>148</v>
      </c>
      <c r="H13" s="7" t="s">
        <v>88</v>
      </c>
      <c r="I13" s="7" t="s">
        <v>149</v>
      </c>
      <c r="J13" s="7" t="s">
        <v>150</v>
      </c>
      <c r="K13" s="9">
        <v>7.14</v>
      </c>
    </row>
    <row r="14" spans="1:11">
      <c r="A14" s="7" t="s">
        <v>43</v>
      </c>
      <c r="B14" s="7">
        <v>5.1</v>
      </c>
      <c r="C14" s="7" t="s">
        <v>71</v>
      </c>
      <c r="D14" s="7" t="s">
        <v>151</v>
      </c>
      <c r="E14" s="7" t="s">
        <v>152</v>
      </c>
      <c r="F14" s="7" t="s">
        <v>153</v>
      </c>
      <c r="G14" s="7" t="s">
        <v>154</v>
      </c>
      <c r="H14" s="7" t="s">
        <v>94</v>
      </c>
      <c r="I14" s="7" t="s">
        <v>155</v>
      </c>
      <c r="J14" s="7" t="s">
        <v>156</v>
      </c>
      <c r="K14" s="9">
        <v>7.14</v>
      </c>
    </row>
    <row r="15" spans="1:11">
      <c r="A15" s="7" t="s">
        <v>43</v>
      </c>
      <c r="B15" s="7">
        <v>5.2</v>
      </c>
      <c r="C15" s="7" t="s">
        <v>71</v>
      </c>
      <c r="D15" s="7" t="s">
        <v>157</v>
      </c>
      <c r="E15" s="7" t="s">
        <v>158</v>
      </c>
      <c r="F15" s="7" t="s">
        <v>50</v>
      </c>
      <c r="G15" s="7" t="s">
        <v>159</v>
      </c>
      <c r="H15" s="7" t="s">
        <v>94</v>
      </c>
      <c r="I15" s="7" t="s">
        <v>160</v>
      </c>
      <c r="J15" s="7" t="s">
        <v>161</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9</v>
      </c>
      <c r="D10" s="7" t="s">
        <v>178</v>
      </c>
      <c r="E10" s="7"/>
      <c r="F10" s="7"/>
      <c r="G10" s="7"/>
      <c r="H10" s="7"/>
      <c r="I10" s="7"/>
    </row>
    <row r="11" spans="1:9">
      <c r="A11" s="7" t="s">
        <v>43</v>
      </c>
      <c r="B11" s="7" t="s">
        <v>169</v>
      </c>
      <c r="C11" s="7">
        <v>1</v>
      </c>
      <c r="D11" s="7" t="s">
        <v>179</v>
      </c>
      <c r="E11" s="7"/>
      <c r="F11" s="7"/>
      <c r="G11" s="7"/>
      <c r="H11" s="7"/>
      <c r="I11" s="7"/>
    </row>
    <row r="12" spans="1:9">
      <c r="A12" s="7" t="s">
        <v>43</v>
      </c>
      <c r="B12" s="7" t="s">
        <v>169</v>
      </c>
      <c r="C12" s="7">
        <v>2</v>
      </c>
      <c r="D12" s="7" t="s">
        <v>180</v>
      </c>
      <c r="E12" s="7"/>
      <c r="F12" s="7"/>
      <c r="G12" s="7"/>
      <c r="H12" s="7"/>
      <c r="I12" s="7"/>
    </row>
    <row r="13" spans="1:9">
      <c r="A13" s="7" t="s">
        <v>43</v>
      </c>
      <c r="B13" s="7" t="s">
        <v>169</v>
      </c>
      <c r="C13" s="7">
        <v>3</v>
      </c>
      <c r="D13" s="7" t="s">
        <v>181</v>
      </c>
      <c r="E13" s="7"/>
      <c r="F13" s="7"/>
      <c r="G13" s="7"/>
      <c r="H13" s="7"/>
      <c r="I13" s="7"/>
    </row>
    <row r="14" spans="1:9">
      <c r="A14" s="7" t="s">
        <v>43</v>
      </c>
      <c r="B14" s="7" t="s">
        <v>169</v>
      </c>
      <c r="C14" s="7">
        <v>4</v>
      </c>
      <c r="D14" s="7" t="s">
        <v>182</v>
      </c>
      <c r="E14" s="7"/>
      <c r="F14" s="7"/>
      <c r="G14" s="7"/>
      <c r="H14" s="7"/>
      <c r="I14" s="7"/>
    </row>
    <row r="15" spans="1:9">
      <c r="A15" s="7" t="s">
        <v>43</v>
      </c>
      <c r="B15" s="7" t="s">
        <v>169</v>
      </c>
      <c r="C15" s="7">
        <v>5</v>
      </c>
      <c r="D15" s="7" t="s">
        <v>183</v>
      </c>
      <c r="E15" s="7"/>
      <c r="F15" s="7"/>
      <c r="G15" s="7"/>
      <c r="H15" s="7"/>
      <c r="I15" s="7"/>
    </row>
    <row r="16" spans="1:9">
      <c r="A16" s="7" t="s">
        <v>43</v>
      </c>
      <c r="B16" s="7" t="s">
        <v>169</v>
      </c>
      <c r="C16" s="7">
        <v>6</v>
      </c>
      <c r="D16" s="7" t="s">
        <v>184</v>
      </c>
      <c r="E16" s="7"/>
      <c r="F16" s="7"/>
      <c r="G16" s="7"/>
      <c r="H16" s="7"/>
      <c r="I16" s="7"/>
    </row>
    <row r="17" spans="1:9">
      <c r="A17" s="7" t="s">
        <v>43</v>
      </c>
      <c r="B17" s="7" t="s">
        <v>169</v>
      </c>
      <c r="C17" s="7">
        <v>7</v>
      </c>
      <c r="D17" s="7" t="s">
        <v>185</v>
      </c>
      <c r="E17" s="7"/>
      <c r="F17" s="7"/>
      <c r="G17" s="7"/>
      <c r="H17" s="7"/>
      <c r="I17" s="7"/>
    </row>
    <row r="18" spans="1:9">
      <c r="A18" s="7" t="s">
        <v>43</v>
      </c>
      <c r="B18" s="7" t="s">
        <v>169</v>
      </c>
      <c r="C18" s="7">
        <v>8</v>
      </c>
      <c r="D18" s="7" t="s">
        <v>186</v>
      </c>
      <c r="E18" s="7"/>
      <c r="F18" s="7"/>
      <c r="G18" s="7"/>
      <c r="H18" s="7"/>
      <c r="I18" s="7"/>
    </row>
    <row r="19" spans="1:9">
      <c r="A19" s="7" t="s">
        <v>43</v>
      </c>
      <c r="B19" s="7" t="s">
        <v>169</v>
      </c>
      <c r="C19" s="7">
        <v>9</v>
      </c>
      <c r="D19" s="7" t="s">
        <v>187</v>
      </c>
      <c r="E19" s="7"/>
      <c r="F19" s="7"/>
      <c r="G19" s="7"/>
      <c r="H19" s="7"/>
      <c r="I19" s="7"/>
    </row>
    <row r="20" spans="1:9">
      <c r="A20" s="7" t="s">
        <v>43</v>
      </c>
      <c r="B20" s="7" t="s">
        <v>169</v>
      </c>
      <c r="C20" s="7">
        <v>1</v>
      </c>
      <c r="D20" s="7" t="s">
        <v>188</v>
      </c>
      <c r="E20" s="7"/>
      <c r="F20" s="7"/>
      <c r="G20" s="7"/>
      <c r="H20" s="7"/>
      <c r="I20" s="7"/>
    </row>
    <row r="21" spans="1:9">
      <c r="A21" s="7" t="s">
        <v>43</v>
      </c>
      <c r="B21" s="7" t="s">
        <v>169</v>
      </c>
      <c r="C21" s="7">
        <v>2</v>
      </c>
      <c r="D21" s="7" t="s">
        <v>189</v>
      </c>
      <c r="E21" s="7"/>
      <c r="F21" s="7"/>
      <c r="G21" s="7"/>
      <c r="H21" s="7"/>
      <c r="I21" s="7"/>
    </row>
    <row r="22" spans="1:9">
      <c r="A22" s="7" t="s">
        <v>43</v>
      </c>
      <c r="B22" s="7" t="s">
        <v>169</v>
      </c>
      <c r="C22" s="7">
        <v>3</v>
      </c>
      <c r="D22" s="7" t="s">
        <v>190</v>
      </c>
      <c r="E22" s="7"/>
      <c r="F22" s="7"/>
      <c r="G22" s="7"/>
      <c r="H22" s="7"/>
      <c r="I22" s="7"/>
    </row>
    <row r="23" spans="1:9">
      <c r="A23" s="7" t="s">
        <v>43</v>
      </c>
      <c r="B23" s="7" t="s">
        <v>169</v>
      </c>
      <c r="C23" s="7">
        <v>4</v>
      </c>
      <c r="D23" s="7" t="s">
        <v>191</v>
      </c>
      <c r="E23" s="7"/>
      <c r="F23" s="7"/>
      <c r="G23" s="7"/>
      <c r="H23" s="7"/>
      <c r="I23" s="7"/>
    </row>
    <row r="24" spans="1:9">
      <c r="A24" s="7" t="s">
        <v>43</v>
      </c>
      <c r="B24" s="7" t="s">
        <v>169</v>
      </c>
      <c r="C24" s="7">
        <v>5</v>
      </c>
      <c r="D24" s="7" t="s">
        <v>192</v>
      </c>
      <c r="E24" s="7"/>
      <c r="F24" s="7"/>
      <c r="G24" s="7"/>
      <c r="H24" s="7"/>
      <c r="I24" s="7"/>
    </row>
    <row r="25" spans="1:9">
      <c r="A25" s="7" t="s">
        <v>43</v>
      </c>
      <c r="B25" s="7" t="s">
        <v>169</v>
      </c>
      <c r="C25" s="7">
        <v>6</v>
      </c>
      <c r="D25" s="7" t="s">
        <v>193</v>
      </c>
      <c r="E25" s="7"/>
      <c r="F25" s="7"/>
      <c r="G25" s="7"/>
      <c r="H25" s="7"/>
      <c r="I25" s="7"/>
    </row>
    <row r="26" spans="1:9">
      <c r="A26" s="7" t="s">
        <v>43</v>
      </c>
      <c r="B26" s="7" t="s">
        <v>169</v>
      </c>
      <c r="C26" s="7">
        <v>7</v>
      </c>
      <c r="D26" s="7" t="s">
        <v>194</v>
      </c>
      <c r="E26" s="7"/>
      <c r="F26" s="7"/>
      <c r="G26" s="7"/>
      <c r="H26" s="7"/>
      <c r="I26" s="7"/>
    </row>
    <row r="27" spans="1:9">
      <c r="A27" s="7" t="s">
        <v>43</v>
      </c>
      <c r="B27" s="7" t="s">
        <v>169</v>
      </c>
      <c r="C27" s="7">
        <v>8</v>
      </c>
      <c r="D27" s="7" t="s">
        <v>195</v>
      </c>
      <c r="E27" s="7"/>
      <c r="F27" s="7"/>
      <c r="G27" s="7"/>
      <c r="H27" s="7"/>
      <c r="I27" s="7"/>
    </row>
    <row r="28" spans="1:9">
      <c r="A28" s="7" t="s">
        <v>43</v>
      </c>
      <c r="B28" s="7" t="s">
        <v>169</v>
      </c>
      <c r="C28" s="7">
        <v>9</v>
      </c>
      <c r="D28" s="7" t="s">
        <v>196</v>
      </c>
      <c r="E28" s="7"/>
      <c r="F28" s="7"/>
      <c r="G28" s="7"/>
      <c r="H28" s="7"/>
      <c r="I28" s="7"/>
    </row>
    <row r="29" spans="1:9">
      <c r="A29" s="7" t="s">
        <v>43</v>
      </c>
      <c r="B29" s="7" t="s">
        <v>169</v>
      </c>
      <c r="C29" s="7">
        <v>10</v>
      </c>
      <c r="D29" s="7" t="s">
        <v>197</v>
      </c>
      <c r="E29" s="7"/>
      <c r="F29" s="7"/>
      <c r="G29" s="7"/>
      <c r="H29" s="7"/>
      <c r="I29" s="7"/>
    </row>
    <row r="30" spans="1:9">
      <c r="A30" s="7" t="s">
        <v>43</v>
      </c>
      <c r="B30" s="7" t="s">
        <v>169</v>
      </c>
      <c r="C30" s="7">
        <v>11</v>
      </c>
      <c r="D30" s="7" t="s">
        <v>198</v>
      </c>
      <c r="E30" s="7"/>
      <c r="F30" s="7"/>
      <c r="G30" s="7"/>
      <c r="H30" s="7"/>
      <c r="I30" s="7"/>
    </row>
    <row r="31" spans="1:9">
      <c r="A31" s="7" t="s">
        <v>43</v>
      </c>
      <c r="B31" s="7" t="s">
        <v>169</v>
      </c>
      <c r="C31" s="7">
        <v>12</v>
      </c>
      <c r="D31" s="7" t="s">
        <v>199</v>
      </c>
      <c r="E31" s="7"/>
      <c r="F31" s="7"/>
      <c r="G31" s="7"/>
      <c r="H31" s="7"/>
      <c r="I31" s="7"/>
    </row>
    <row r="32" spans="1:9">
      <c r="A32" s="7" t="s">
        <v>43</v>
      </c>
      <c r="B32" s="7" t="s">
        <v>169</v>
      </c>
      <c r="C32" s="7">
        <v>13</v>
      </c>
      <c r="D32" s="7" t="s">
        <v>200</v>
      </c>
      <c r="E32" s="7"/>
      <c r="F32" s="7"/>
      <c r="G32" s="7"/>
      <c r="H32" s="7"/>
      <c r="I32" s="7"/>
    </row>
    <row r="33" spans="1:9">
      <c r="A33" s="7" t="s">
        <v>43</v>
      </c>
      <c r="B33" s="7" t="s">
        <v>169</v>
      </c>
      <c r="C33" s="7">
        <v>14</v>
      </c>
      <c r="D33" s="7" t="s">
        <v>201</v>
      </c>
      <c r="E33" s="7"/>
      <c r="F33" s="7"/>
      <c r="G33" s="7"/>
      <c r="H33" s="7"/>
      <c r="I33" s="7"/>
    </row>
    <row r="34" spans="1:9">
      <c r="A34" s="7" t="s">
        <v>43</v>
      </c>
      <c r="B34" s="7" t="s">
        <v>169</v>
      </c>
      <c r="C34" s="7">
        <v>15</v>
      </c>
      <c r="D34" s="7" t="s">
        <v>202</v>
      </c>
      <c r="E34" s="7"/>
      <c r="F34" s="7"/>
      <c r="G34" s="7"/>
      <c r="H34" s="7"/>
      <c r="I34" s="7"/>
    </row>
    <row r="35" spans="1:9">
      <c r="A35" s="7" t="s">
        <v>43</v>
      </c>
      <c r="B35" s="7" t="s">
        <v>169</v>
      </c>
      <c r="C35" s="7">
        <v>1</v>
      </c>
      <c r="D35" s="7" t="s">
        <v>203</v>
      </c>
      <c r="E35" s="7"/>
      <c r="F35" s="7"/>
      <c r="G35" s="7"/>
      <c r="H35" s="7"/>
      <c r="I35" s="7"/>
    </row>
    <row r="36" spans="1:9">
      <c r="A36" s="7" t="s">
        <v>43</v>
      </c>
      <c r="B36" s="7" t="s">
        <v>169</v>
      </c>
      <c r="C36" s="7">
        <v>2</v>
      </c>
      <c r="D36" s="7" t="s">
        <v>204</v>
      </c>
      <c r="E36" s="7"/>
      <c r="F36" s="7"/>
      <c r="G36" s="7"/>
      <c r="H36" s="7"/>
      <c r="I36" s="7"/>
    </row>
    <row r="37" spans="1:9">
      <c r="A37" s="7" t="s">
        <v>43</v>
      </c>
      <c r="B37" s="7" t="s">
        <v>169</v>
      </c>
      <c r="C37" s="7">
        <v>3</v>
      </c>
      <c r="D37" s="7" t="s">
        <v>205</v>
      </c>
      <c r="E37" s="7"/>
      <c r="F37" s="7"/>
      <c r="G37" s="7"/>
      <c r="H37" s="7"/>
      <c r="I37" s="7"/>
    </row>
    <row r="38" spans="1:9">
      <c r="A38" s="7" t="s">
        <v>43</v>
      </c>
      <c r="B38" s="7" t="s">
        <v>169</v>
      </c>
      <c r="C38" s="7">
        <v>1</v>
      </c>
      <c r="D38" s="7" t="s">
        <v>206</v>
      </c>
      <c r="E38" s="7"/>
      <c r="F38" s="7"/>
      <c r="G38" s="7"/>
      <c r="H38" s="7"/>
      <c r="I38" s="7"/>
    </row>
    <row r="39" spans="1:9">
      <c r="A39" s="7" t="s">
        <v>43</v>
      </c>
      <c r="B39" s="7" t="s">
        <v>169</v>
      </c>
      <c r="C39" s="7">
        <v>2</v>
      </c>
      <c r="D39" s="7" t="s">
        <v>207</v>
      </c>
      <c r="E39" s="7"/>
      <c r="F39" s="7"/>
      <c r="G39" s="7"/>
      <c r="H39" s="7"/>
      <c r="I39" s="7"/>
    </row>
    <row r="40" spans="1:9">
      <c r="A40" s="7" t="s">
        <v>43</v>
      </c>
      <c r="B40" s="7" t="s">
        <v>169</v>
      </c>
      <c r="C40" s="7">
        <v>3</v>
      </c>
      <c r="D40" s="7" t="s">
        <v>208</v>
      </c>
      <c r="E40" s="7"/>
      <c r="F40" s="7"/>
      <c r="G40" s="7"/>
      <c r="H40" s="7"/>
      <c r="I40" s="7"/>
    </row>
    <row r="41" spans="1:9">
      <c r="A41" s="7" t="s">
        <v>43</v>
      </c>
      <c r="B41" s="7" t="s">
        <v>169</v>
      </c>
      <c r="C41" s="7">
        <v>4</v>
      </c>
      <c r="D41" s="7" t="s">
        <v>209</v>
      </c>
      <c r="E41" s="7"/>
      <c r="F41" s="7"/>
      <c r="G41" s="7"/>
      <c r="H41" s="7"/>
      <c r="I41" s="7"/>
    </row>
    <row r="42" spans="1:9">
      <c r="A42" s="7" t="s">
        <v>43</v>
      </c>
      <c r="B42" s="7" t="s">
        <v>169</v>
      </c>
      <c r="C42" s="7">
        <v>5</v>
      </c>
      <c r="D42" s="7" t="s">
        <v>210</v>
      </c>
      <c r="E42" s="7"/>
      <c r="F42" s="7"/>
      <c r="G42" s="7"/>
      <c r="H42" s="7"/>
      <c r="I42" s="7"/>
    </row>
    <row r="43" spans="1:9">
      <c r="A43" s="7" t="s">
        <v>43</v>
      </c>
      <c r="B43" s="7" t="s">
        <v>169</v>
      </c>
      <c r="C43" s="7">
        <v>6</v>
      </c>
      <c r="D43" s="7" t="s">
        <v>211</v>
      </c>
      <c r="E43" s="7"/>
      <c r="F43" s="7"/>
      <c r="G43" s="7"/>
      <c r="H43" s="7"/>
      <c r="I43" s="7"/>
    </row>
    <row r="44" spans="1:9">
      <c r="A44" s="7" t="s">
        <v>43</v>
      </c>
      <c r="B44" s="7" t="s">
        <v>169</v>
      </c>
      <c r="C44" s="7">
        <v>1</v>
      </c>
      <c r="D44" s="7" t="s">
        <v>212</v>
      </c>
      <c r="E44" s="7"/>
      <c r="F44" s="7"/>
      <c r="G44" s="7"/>
      <c r="H44" s="7"/>
      <c r="I44" s="7"/>
    </row>
    <row r="45" spans="1:9">
      <c r="A45" s="7" t="s">
        <v>43</v>
      </c>
      <c r="B45" s="7" t="s">
        <v>169</v>
      </c>
      <c r="C45" s="7">
        <v>2</v>
      </c>
      <c r="D45" s="7" t="s">
        <v>213</v>
      </c>
      <c r="E45" s="7"/>
      <c r="F45" s="7"/>
      <c r="G45" s="7"/>
      <c r="H45" s="7"/>
      <c r="I4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t="s">
        <v>44</v>
      </c>
      <c r="B3" s="7">
        <v>25</v>
      </c>
      <c r="C3" s="7" t="s">
        <v>94</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234</v>
      </c>
      <c r="D7" s="7">
        <v>1</v>
      </c>
      <c r="E7" s="7" t="s">
        <v>222</v>
      </c>
      <c r="F7" s="7" t="s">
        <v>223</v>
      </c>
      <c r="G7" s="7" t="s">
        <v>235</v>
      </c>
    </row>
    <row r="8" spans="1:7">
      <c r="A8" s="7"/>
      <c r="B8" s="7"/>
      <c r="C8" s="7"/>
      <c r="D8" s="7">
        <v>2</v>
      </c>
      <c r="E8" s="7" t="s">
        <v>225</v>
      </c>
      <c r="F8" s="7" t="s">
        <v>226</v>
      </c>
      <c r="G8" s="7" t="s">
        <v>236</v>
      </c>
    </row>
    <row r="9" spans="1:7">
      <c r="A9" s="7"/>
      <c r="B9" s="7"/>
      <c r="C9" s="7"/>
      <c r="D9" s="7">
        <v>3</v>
      </c>
      <c r="E9" s="7" t="s">
        <v>228</v>
      </c>
      <c r="F9" s="7" t="s">
        <v>229</v>
      </c>
      <c r="G9" s="7" t="s">
        <v>237</v>
      </c>
    </row>
    <row r="10" spans="1:7">
      <c r="A10" s="7"/>
      <c r="B10" s="7"/>
      <c r="C10" s="7"/>
      <c r="D10" s="7">
        <v>4</v>
      </c>
      <c r="E10" s="7" t="s">
        <v>231</v>
      </c>
      <c r="F10" s="7" t="s">
        <v>232</v>
      </c>
      <c r="G10" s="7" t="s">
        <v>238</v>
      </c>
    </row>
    <row r="11" spans="1:7">
      <c r="A11" s="7" t="s">
        <v>57</v>
      </c>
      <c r="B11" s="7">
        <v>25</v>
      </c>
      <c r="C11" s="7" t="s">
        <v>94</v>
      </c>
      <c r="D11" s="7">
        <v>1</v>
      </c>
      <c r="E11" s="7" t="s">
        <v>222</v>
      </c>
      <c r="F11" s="7" t="s">
        <v>223</v>
      </c>
      <c r="G11" s="7" t="s">
        <v>239</v>
      </c>
    </row>
    <row r="12" spans="1:7">
      <c r="A12" s="7"/>
      <c r="B12" s="7"/>
      <c r="C12" s="7"/>
      <c r="D12" s="7">
        <v>2</v>
      </c>
      <c r="E12" s="7" t="s">
        <v>225</v>
      </c>
      <c r="F12" s="7" t="s">
        <v>226</v>
      </c>
      <c r="G12" s="7" t="s">
        <v>240</v>
      </c>
    </row>
    <row r="13" spans="1:7">
      <c r="A13" s="7"/>
      <c r="B13" s="7"/>
      <c r="C13" s="7"/>
      <c r="D13" s="7">
        <v>3</v>
      </c>
      <c r="E13" s="7" t="s">
        <v>228</v>
      </c>
      <c r="F13" s="7" t="s">
        <v>229</v>
      </c>
      <c r="G13" s="7" t="s">
        <v>241</v>
      </c>
    </row>
    <row r="14" spans="1:7">
      <c r="A14" s="7"/>
      <c r="B14" s="7"/>
      <c r="C14" s="7"/>
      <c r="D14" s="7">
        <v>4</v>
      </c>
      <c r="E14" s="7" t="s">
        <v>231</v>
      </c>
      <c r="F14" s="7" t="s">
        <v>232</v>
      </c>
      <c r="G14" s="7" t="s">
        <v>242</v>
      </c>
    </row>
    <row r="15" spans="1:7">
      <c r="A15" s="7" t="s">
        <v>64</v>
      </c>
      <c r="B15" s="7">
        <v>25</v>
      </c>
      <c r="C15" s="7" t="s">
        <v>94</v>
      </c>
      <c r="D15" s="7">
        <v>1</v>
      </c>
      <c r="E15" s="7" t="s">
        <v>222</v>
      </c>
      <c r="F15" s="7" t="s">
        <v>223</v>
      </c>
      <c r="G15" s="7" t="s">
        <v>243</v>
      </c>
    </row>
    <row r="16" spans="1:7">
      <c r="A16" s="7"/>
      <c r="B16" s="7"/>
      <c r="C16" s="7"/>
      <c r="D16" s="7">
        <v>2</v>
      </c>
      <c r="E16" s="7" t="s">
        <v>225</v>
      </c>
      <c r="F16" s="7" t="s">
        <v>226</v>
      </c>
      <c r="G16" s="7" t="s">
        <v>244</v>
      </c>
    </row>
    <row r="17" spans="1:7">
      <c r="A17" s="7"/>
      <c r="B17" s="7"/>
      <c r="C17" s="7"/>
      <c r="D17" s="7">
        <v>3</v>
      </c>
      <c r="E17" s="7" t="s">
        <v>228</v>
      </c>
      <c r="F17" s="7" t="s">
        <v>229</v>
      </c>
      <c r="G17" s="7" t="s">
        <v>245</v>
      </c>
    </row>
    <row r="18" spans="1:7">
      <c r="A18" s="7"/>
      <c r="B18" s="7"/>
      <c r="C18" s="7"/>
      <c r="D18" s="7">
        <v>4</v>
      </c>
      <c r="E18" s="7" t="s">
        <v>231</v>
      </c>
      <c r="F18" s="7" t="s">
        <v>232</v>
      </c>
      <c r="G18" s="7" t="s">
        <v>246</v>
      </c>
    </row>
    <row r="19" spans="1:7">
      <c r="A19" s="7" t="s">
        <v>71</v>
      </c>
      <c r="B19" s="7">
        <v>20</v>
      </c>
      <c r="C19" s="7" t="s">
        <v>94</v>
      </c>
      <c r="D19" s="7">
        <v>1</v>
      </c>
      <c r="E19" s="7" t="s">
        <v>222</v>
      </c>
      <c r="F19" s="7" t="s">
        <v>223</v>
      </c>
      <c r="G19" s="7" t="s">
        <v>247</v>
      </c>
    </row>
    <row r="20" spans="1:7">
      <c r="A20" s="7"/>
      <c r="B20" s="7"/>
      <c r="C20" s="7"/>
      <c r="D20" s="7">
        <v>2</v>
      </c>
      <c r="E20" s="7" t="s">
        <v>225</v>
      </c>
      <c r="F20" s="7" t="s">
        <v>226</v>
      </c>
      <c r="G20" s="7" t="s">
        <v>248</v>
      </c>
    </row>
    <row r="21" spans="1:7">
      <c r="A21" s="7"/>
      <c r="B21" s="7"/>
      <c r="C21" s="7"/>
      <c r="D21" s="7">
        <v>3</v>
      </c>
      <c r="E21" s="7" t="s">
        <v>228</v>
      </c>
      <c r="F21" s="7" t="s">
        <v>229</v>
      </c>
      <c r="G21" s="7" t="s">
        <v>249</v>
      </c>
    </row>
    <row r="22" spans="1:7">
      <c r="A22" s="7"/>
      <c r="B22" s="7"/>
      <c r="C22" s="7"/>
      <c r="D22" s="7">
        <v>4</v>
      </c>
      <c r="E22" s="7" t="s">
        <v>231</v>
      </c>
      <c r="F22" s="7" t="s">
        <v>232</v>
      </c>
      <c r="G22" s="7"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v>1</v>
      </c>
      <c r="B3" s="7" t="s">
        <v>259</v>
      </c>
      <c r="C3" s="7">
        <v>35</v>
      </c>
      <c r="D3" s="7" t="s">
        <v>260</v>
      </c>
      <c r="E3" s="7" t="s">
        <v>261</v>
      </c>
      <c r="F3" s="7" t="s">
        <v>262</v>
      </c>
      <c r="G3" s="7" t="s">
        <v>263</v>
      </c>
    </row>
    <row r="4" spans="1:7">
      <c r="A4" s="7"/>
      <c r="B4" s="7" t="s">
        <v>264</v>
      </c>
      <c r="C4" s="7"/>
      <c r="D4" s="7" t="s">
        <v>265</v>
      </c>
      <c r="E4" s="7"/>
      <c r="F4" s="7"/>
      <c r="G4" s="7"/>
    </row>
    <row r="5" spans="1:7">
      <c r="A5" s="7">
        <v>2</v>
      </c>
      <c r="B5" s="7" t="s">
        <v>266</v>
      </c>
      <c r="C5" s="7">
        <v>35</v>
      </c>
      <c r="D5" s="7" t="s">
        <v>267</v>
      </c>
      <c r="E5" s="7" t="s">
        <v>268</v>
      </c>
      <c r="F5" s="7" t="s">
        <v>269</v>
      </c>
      <c r="G5" s="7" t="s">
        <v>270</v>
      </c>
    </row>
    <row r="6" spans="1:7">
      <c r="A6" s="7"/>
      <c r="B6" s="7" t="s">
        <v>264</v>
      </c>
      <c r="C6" s="7"/>
      <c r="D6" s="7" t="s">
        <v>271</v>
      </c>
      <c r="E6" s="7"/>
      <c r="F6" s="7"/>
      <c r="G6" s="7"/>
    </row>
    <row r="7" spans="1:7">
      <c r="A7" s="7">
        <v>3</v>
      </c>
      <c r="B7" s="7" t="s">
        <v>272</v>
      </c>
      <c r="C7" s="7">
        <v>35</v>
      </c>
      <c r="D7" s="7" t="s">
        <v>273</v>
      </c>
      <c r="E7" s="7" t="s">
        <v>274</v>
      </c>
      <c r="F7" s="7" t="s">
        <v>275</v>
      </c>
      <c r="G7" s="7" t="s">
        <v>276</v>
      </c>
    </row>
    <row r="8" spans="1:7">
      <c r="A8" s="7"/>
      <c r="B8" s="7" t="s">
        <v>264</v>
      </c>
      <c r="C8" s="7"/>
      <c r="D8" s="7" t="s">
        <v>277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278</v>
      </c>
      <c r="B1" s="4"/>
      <c r="C1" s="4"/>
      <c r="D1" s="4"/>
      <c r="E1" s="4"/>
    </row>
    <row r="2" spans="1:5">
      <c r="A2" s="1" t="s">
        <v>279</v>
      </c>
      <c r="B2" s="1" t="s">
        <v>280</v>
      </c>
      <c r="C2" s="1"/>
      <c r="D2" s="1"/>
      <c r="E2" s="1"/>
    </row>
    <row r="3" spans="1:5">
      <c r="A3" s="10" t="s">
        <v>281</v>
      </c>
      <c r="B3" s="7" t="s">
        <v>282</v>
      </c>
      <c r="C3" s="5"/>
      <c r="D3" s="5"/>
      <c r="E3" s="5"/>
    </row>
    <row r="4" spans="1:5">
      <c r="A4" s="10" t="s">
        <v>283</v>
      </c>
      <c r="B4" s="7" t="s">
        <v>284</v>
      </c>
      <c r="C4" s="5"/>
      <c r="D4" s="5"/>
      <c r="E4" s="5"/>
    </row>
    <row r="5" spans="1:5">
      <c r="A5" s="10" t="s">
        <v>285</v>
      </c>
      <c r="B5" s="7" t="s">
        <v>286</v>
      </c>
      <c r="C5" s="5"/>
      <c r="D5" s="5"/>
      <c r="E5" s="5"/>
    </row>
    <row r="6" spans="1:5">
      <c r="A6" s="10" t="s">
        <v>287</v>
      </c>
      <c r="B6" s="7" t="s">
        <v>288</v>
      </c>
      <c r="C6" s="5"/>
      <c r="D6" s="5"/>
      <c r="E6" s="5"/>
    </row>
    <row r="7" spans="1:5">
      <c r="A7" s="10" t="s">
        <v>289</v>
      </c>
      <c r="B7" s="7" t="s">
        <v>290</v>
      </c>
      <c r="C7" s="5"/>
      <c r="D7" s="5"/>
      <c r="E7" s="5"/>
    </row>
    <row r="8" spans="1:5">
      <c r="A8" s="11" t="s">
        <v>163</v>
      </c>
      <c r="B8" s="11" t="s">
        <v>291</v>
      </c>
      <c r="C8" s="11" t="s">
        <v>292</v>
      </c>
      <c r="D8" s="11" t="s">
        <v>293</v>
      </c>
      <c r="E8" s="11" t="s">
        <v>294</v>
      </c>
    </row>
    <row r="9" spans="1:5">
      <c r="A9" s="7">
        <v>1</v>
      </c>
      <c r="B9" s="7" t="s">
        <v>295</v>
      </c>
      <c r="C9" s="7" t="s">
        <v>296</v>
      </c>
      <c r="D9" s="7" t="s">
        <v>297</v>
      </c>
      <c r="E9" s="7" t="s">
        <v>298</v>
      </c>
    </row>
    <row r="10" spans="1:5">
      <c r="A10" s="7">
        <v>2</v>
      </c>
      <c r="B10" s="7" t="s">
        <v>299</v>
      </c>
      <c r="C10" s="7" t="s">
        <v>300</v>
      </c>
      <c r="D10" s="7" t="s">
        <v>301</v>
      </c>
      <c r="E10" s="7" t="s">
        <v>302</v>
      </c>
    </row>
    <row r="11" spans="1:5">
      <c r="A11" s="7">
        <v>3</v>
      </c>
      <c r="B11" s="7" t="s">
        <v>303</v>
      </c>
      <c r="C11" s="7" t="s">
        <v>300</v>
      </c>
      <c r="D11" s="7" t="s">
        <v>304</v>
      </c>
      <c r="E11" s="7" t="s">
        <v>305</v>
      </c>
    </row>
    <row r="12" spans="1:5">
      <c r="A12" s="7">
        <v>4</v>
      </c>
      <c r="B12" s="7" t="s">
        <v>306</v>
      </c>
      <c r="C12" s="7" t="s">
        <v>307</v>
      </c>
      <c r="D12" s="7" t="s">
        <v>308</v>
      </c>
      <c r="E12" s="7" t="s">
        <v>309</v>
      </c>
    </row>
    <row r="13" spans="1:5">
      <c r="A13" s="7">
        <v>5</v>
      </c>
      <c r="B13" s="7" t="s">
        <v>310</v>
      </c>
      <c r="C13" s="7" t="s">
        <v>296</v>
      </c>
      <c r="D13" s="7" t="s">
        <v>311</v>
      </c>
      <c r="E13" s="7" t="s">
        <v>312</v>
      </c>
    </row>
    <row r="15" spans="1:5">
      <c r="A15" s="1" t="s">
        <v>313</v>
      </c>
      <c r="B15" s="1" t="s">
        <v>314</v>
      </c>
      <c r="C15" s="1"/>
      <c r="D15" s="1"/>
      <c r="E15" s="1"/>
    </row>
    <row r="16" spans="1:5">
      <c r="A16" s="10" t="s">
        <v>281</v>
      </c>
      <c r="B16" s="7" t="s">
        <v>315</v>
      </c>
      <c r="C16" s="5"/>
      <c r="D16" s="5"/>
      <c r="E16" s="5"/>
    </row>
    <row r="17" spans="1:5">
      <c r="A17" s="10" t="s">
        <v>283</v>
      </c>
      <c r="B17" s="7" t="s">
        <v>316</v>
      </c>
      <c r="C17" s="5"/>
      <c r="D17" s="5"/>
      <c r="E17" s="5"/>
    </row>
    <row r="18" spans="1:5">
      <c r="A18" s="10" t="s">
        <v>285</v>
      </c>
      <c r="B18" s="7" t="s">
        <v>317</v>
      </c>
      <c r="C18" s="5"/>
      <c r="D18" s="5"/>
      <c r="E18" s="5"/>
    </row>
    <row r="19" spans="1:5">
      <c r="A19" s="10" t="s">
        <v>287</v>
      </c>
      <c r="B19" s="7" t="s">
        <v>318</v>
      </c>
      <c r="C19" s="5"/>
      <c r="D19" s="5"/>
      <c r="E19" s="5"/>
    </row>
    <row r="20" spans="1:5">
      <c r="A20" s="10" t="s">
        <v>289</v>
      </c>
      <c r="B20" s="7" t="s">
        <v>319</v>
      </c>
      <c r="C20" s="5"/>
      <c r="D20" s="5"/>
      <c r="E20" s="5"/>
    </row>
    <row r="21" spans="1:5">
      <c r="A21" s="11" t="s">
        <v>163</v>
      </c>
      <c r="B21" s="11" t="s">
        <v>291</v>
      </c>
      <c r="C21" s="11" t="s">
        <v>292</v>
      </c>
      <c r="D21" s="11" t="s">
        <v>293</v>
      </c>
      <c r="E21" s="11" t="s">
        <v>294</v>
      </c>
    </row>
    <row r="22" spans="1:5">
      <c r="A22" s="7">
        <v>1</v>
      </c>
      <c r="B22" s="7" t="s">
        <v>295</v>
      </c>
      <c r="C22" s="7" t="s">
        <v>296</v>
      </c>
      <c r="D22" s="7" t="s">
        <v>320</v>
      </c>
      <c r="E22" s="7" t="s">
        <v>321</v>
      </c>
    </row>
    <row r="23" spans="1:5">
      <c r="A23" s="7">
        <v>2</v>
      </c>
      <c r="B23" s="7" t="s">
        <v>299</v>
      </c>
      <c r="C23" s="7" t="s">
        <v>307</v>
      </c>
      <c r="D23" s="7" t="s">
        <v>322</v>
      </c>
      <c r="E23" s="7" t="s">
        <v>323</v>
      </c>
    </row>
    <row r="24" spans="1:5">
      <c r="A24" s="7">
        <v>3</v>
      </c>
      <c r="B24" s="7" t="s">
        <v>303</v>
      </c>
      <c r="C24" s="7" t="s">
        <v>300</v>
      </c>
      <c r="D24" s="7" t="s">
        <v>324</v>
      </c>
      <c r="E24" s="7" t="s">
        <v>325</v>
      </c>
    </row>
    <row r="25" spans="1:5">
      <c r="A25" s="7">
        <v>4</v>
      </c>
      <c r="B25" s="7" t="s">
        <v>306</v>
      </c>
      <c r="C25" s="7" t="s">
        <v>296</v>
      </c>
      <c r="D25" s="7" t="s">
        <v>326</v>
      </c>
      <c r="E25" s="7" t="s">
        <v>327</v>
      </c>
    </row>
    <row r="26" spans="1:5">
      <c r="A26" s="7">
        <v>5</v>
      </c>
      <c r="B26" s="7" t="s">
        <v>310</v>
      </c>
      <c r="C26" s="7" t="s">
        <v>296</v>
      </c>
      <c r="D26" s="7" t="s">
        <v>328</v>
      </c>
      <c r="E26" s="7" t="s">
        <v>329</v>
      </c>
    </row>
    <row r="28" spans="1:5">
      <c r="A28" s="1" t="s">
        <v>330</v>
      </c>
      <c r="B28" s="1" t="s">
        <v>331</v>
      </c>
      <c r="C28" s="1"/>
      <c r="D28" s="1"/>
      <c r="E28" s="1"/>
    </row>
    <row r="29" spans="1:5">
      <c r="A29" s="10" t="s">
        <v>281</v>
      </c>
      <c r="B29" s="7" t="s">
        <v>332</v>
      </c>
      <c r="C29" s="5"/>
      <c r="D29" s="5"/>
      <c r="E29" s="5"/>
    </row>
    <row r="30" spans="1:5">
      <c r="A30" s="10" t="s">
        <v>283</v>
      </c>
      <c r="B30" s="7" t="s">
        <v>333</v>
      </c>
      <c r="C30" s="5"/>
      <c r="D30" s="5"/>
      <c r="E30" s="5"/>
    </row>
    <row r="31" spans="1:5">
      <c r="A31" s="10" t="s">
        <v>285</v>
      </c>
      <c r="B31" s="7" t="s">
        <v>334</v>
      </c>
      <c r="C31" s="5"/>
      <c r="D31" s="5"/>
      <c r="E31" s="5"/>
    </row>
    <row r="32" spans="1:5">
      <c r="A32" s="10" t="s">
        <v>287</v>
      </c>
      <c r="B32" s="7" t="s">
        <v>335</v>
      </c>
      <c r="C32" s="5"/>
      <c r="D32" s="5"/>
      <c r="E32" s="5"/>
    </row>
    <row r="33" spans="1:5">
      <c r="A33" s="10" t="s">
        <v>289</v>
      </c>
      <c r="B33" s="7" t="s">
        <v>336</v>
      </c>
      <c r="C33" s="5"/>
      <c r="D33" s="5"/>
      <c r="E33" s="5"/>
    </row>
    <row r="34" spans="1:5">
      <c r="A34" s="11" t="s">
        <v>163</v>
      </c>
      <c r="B34" s="11" t="s">
        <v>291</v>
      </c>
      <c r="C34" s="11" t="s">
        <v>292</v>
      </c>
      <c r="D34" s="11" t="s">
        <v>293</v>
      </c>
      <c r="E34" s="11" t="s">
        <v>294</v>
      </c>
    </row>
    <row r="35" spans="1:5">
      <c r="A35" s="7">
        <v>1</v>
      </c>
      <c r="B35" s="7" t="s">
        <v>295</v>
      </c>
      <c r="C35" s="7" t="s">
        <v>296</v>
      </c>
      <c r="D35" s="7" t="s">
        <v>337</v>
      </c>
      <c r="E35" s="7" t="s">
        <v>338</v>
      </c>
    </row>
    <row r="36" spans="1:5">
      <c r="A36" s="7">
        <v>2</v>
      </c>
      <c r="B36" s="7" t="s">
        <v>299</v>
      </c>
      <c r="C36" s="7" t="s">
        <v>307</v>
      </c>
      <c r="D36" s="7" t="s">
        <v>339</v>
      </c>
      <c r="E36" s="7" t="s">
        <v>340</v>
      </c>
    </row>
    <row r="37" spans="1:5">
      <c r="A37" s="7">
        <v>3</v>
      </c>
      <c r="B37" s="7" t="s">
        <v>303</v>
      </c>
      <c r="C37" s="7" t="s">
        <v>300</v>
      </c>
      <c r="D37" s="7" t="s">
        <v>341</v>
      </c>
      <c r="E37" s="7" t="s">
        <v>342</v>
      </c>
    </row>
    <row r="38" spans="1:5">
      <c r="A38" s="7">
        <v>4</v>
      </c>
      <c r="B38" s="7" t="s">
        <v>306</v>
      </c>
      <c r="C38" s="7" t="s">
        <v>296</v>
      </c>
      <c r="D38" s="7" t="s">
        <v>343</v>
      </c>
      <c r="E38" s="7" t="s">
        <v>344</v>
      </c>
    </row>
    <row r="39" spans="1:5">
      <c r="A39" s="7">
        <v>5</v>
      </c>
      <c r="B39" s="7" t="s">
        <v>310</v>
      </c>
      <c r="C39" s="7" t="s">
        <v>296</v>
      </c>
      <c r="D39" s="7" t="s">
        <v>345</v>
      </c>
      <c r="E39" s="7" t="s">
        <v>346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347</v>
      </c>
      <c r="B1" s="4"/>
      <c r="C1" s="4"/>
      <c r="D1" s="4"/>
    </row>
    <row r="2" spans="1:4">
      <c r="A2" s="8" t="s">
        <v>215</v>
      </c>
      <c r="B2" s="8" t="s">
        <v>348</v>
      </c>
      <c r="C2" s="8" t="s">
        <v>349</v>
      </c>
      <c r="D2" s="8" t="s">
        <v>350</v>
      </c>
    </row>
    <row r="3" spans="1:4">
      <c r="A3" s="7" t="s">
        <v>44</v>
      </c>
      <c r="B3" s="7" t="s">
        <v>351</v>
      </c>
      <c r="C3" s="7" t="s">
        <v>352</v>
      </c>
      <c r="D3" s="7" t="s">
        <v>353</v>
      </c>
    </row>
    <row r="4" spans="1:4">
      <c r="A4" s="7" t="s">
        <v>44</v>
      </c>
      <c r="B4" s="7" t="s">
        <v>354</v>
      </c>
      <c r="C4" s="7" t="s">
        <v>355</v>
      </c>
      <c r="D4" s="7" t="s">
        <v>356</v>
      </c>
    </row>
    <row r="5" spans="1:4">
      <c r="A5" s="7" t="s">
        <v>44</v>
      </c>
      <c r="B5" s="7" t="s">
        <v>357</v>
      </c>
      <c r="C5" s="7" t="s">
        <v>358</v>
      </c>
      <c r="D5" s="7" t="s">
        <v>359</v>
      </c>
    </row>
    <row r="6" spans="1:4">
      <c r="A6" s="7" t="s">
        <v>51</v>
      </c>
      <c r="B6" s="7" t="s">
        <v>351</v>
      </c>
      <c r="C6" s="7" t="s">
        <v>360</v>
      </c>
      <c r="D6" s="7" t="s">
        <v>361</v>
      </c>
    </row>
    <row r="7" spans="1:4">
      <c r="A7" s="7" t="s">
        <v>51</v>
      </c>
      <c r="B7" s="7" t="s">
        <v>354</v>
      </c>
      <c r="C7" s="7" t="s">
        <v>362</v>
      </c>
      <c r="D7" s="7" t="s">
        <v>363</v>
      </c>
    </row>
    <row r="8" spans="1:4">
      <c r="A8" s="7" t="s">
        <v>51</v>
      </c>
      <c r="B8" s="7" t="s">
        <v>357</v>
      </c>
      <c r="C8" s="7" t="s">
        <v>364</v>
      </c>
      <c r="D8" s="7" t="s">
        <v>365</v>
      </c>
    </row>
    <row r="9" spans="1:4">
      <c r="A9" s="7" t="s">
        <v>57</v>
      </c>
      <c r="B9" s="7" t="s">
        <v>351</v>
      </c>
      <c r="C9" s="7" t="s">
        <v>366</v>
      </c>
      <c r="D9" s="7" t="s">
        <v>367</v>
      </c>
    </row>
    <row r="10" spans="1:4">
      <c r="A10" s="7" t="s">
        <v>57</v>
      </c>
      <c r="B10" s="7" t="s">
        <v>354</v>
      </c>
      <c r="C10" s="7" t="s">
        <v>368</v>
      </c>
      <c r="D10" s="7" t="s">
        <v>369</v>
      </c>
    </row>
    <row r="11" spans="1:4">
      <c r="A11" s="7" t="s">
        <v>57</v>
      </c>
      <c r="B11" s="7" t="s">
        <v>357</v>
      </c>
      <c r="C11" s="7" t="s">
        <v>370</v>
      </c>
      <c r="D11" s="7" t="s">
        <v>371</v>
      </c>
    </row>
    <row r="12" spans="1:4">
      <c r="A12" s="7" t="s">
        <v>64</v>
      </c>
      <c r="B12" s="7" t="s">
        <v>351</v>
      </c>
      <c r="C12" s="7" t="s">
        <v>372</v>
      </c>
      <c r="D12" s="7" t="s">
        <v>373</v>
      </c>
    </row>
    <row r="13" spans="1:4">
      <c r="A13" s="7" t="s">
        <v>64</v>
      </c>
      <c r="B13" s="7" t="s">
        <v>354</v>
      </c>
      <c r="C13" s="7" t="s">
        <v>374</v>
      </c>
      <c r="D13" s="7" t="s">
        <v>375</v>
      </c>
    </row>
    <row r="14" spans="1:4">
      <c r="A14" s="7" t="s">
        <v>64</v>
      </c>
      <c r="B14" s="7" t="s">
        <v>357</v>
      </c>
      <c r="C14" s="7" t="s">
        <v>376</v>
      </c>
      <c r="D14" s="7" t="s">
        <v>377</v>
      </c>
    </row>
    <row r="15" spans="1:4">
      <c r="A15" s="7" t="s">
        <v>71</v>
      </c>
      <c r="B15" s="7" t="s">
        <v>351</v>
      </c>
      <c r="C15" s="7" t="s">
        <v>378</v>
      </c>
      <c r="D15" s="7" t="s">
        <v>379</v>
      </c>
    </row>
    <row r="16" spans="1:4">
      <c r="A16" s="7" t="s">
        <v>71</v>
      </c>
      <c r="B16" s="7" t="s">
        <v>354</v>
      </c>
      <c r="C16" s="7" t="s">
        <v>380</v>
      </c>
      <c r="D16" s="7" t="s">
        <v>381</v>
      </c>
    </row>
    <row r="17" spans="1:4">
      <c r="A17" s="7" t="s">
        <v>71</v>
      </c>
      <c r="B17" s="7" t="s">
        <v>357</v>
      </c>
      <c r="C17" s="7" t="s">
        <v>382</v>
      </c>
      <c r="D17" s="7"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2026-05-26T19:56:35+02:00</dcterms:created>
  <dcterms:modified xsi:type="dcterms:W3CDTF">2026-05-26T19:56:35+02:00</dcterms:modified>
  <dc:title>Currículo LOMLOE Educacion fisica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