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<sst xmlns="http://schemas.openxmlformats.org/spreadsheetml/2006/main" uniqueCount="422">
  <si>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</si>
  <si>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</si>
  <si>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Educacion plastica visual y audiovisual</t>
  </si>
  <si>
    <t>Curso</t>
  </si>
  <si>
    <t>1.º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</si>
  <si>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</si>
  <si>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</si>
  <si>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</si>
  <si>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</si>
  <si>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</si>
  <si>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</si>
  <si>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</si>
  <si>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</si>
  <si>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</si>
  <si>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</si>
  <si>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</si>
  <si>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</si>
  <si>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</si>
  <si>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</si>
  <si>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</si>
  <si>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</si>
  <si>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</si>
  <si>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23:11</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</si>
  <si>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</si>
  <si>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</si>
  <si>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</si>
  <si>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</si>
  <si>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</si>
  <si>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</si>
  <si>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</si>
  <si>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</si>
  <si>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</si>
  <si>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</si>
  <si>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</si>
  <si>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</si>
  <si>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</si>
  <si>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</si>
  <si>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</si>
  <si>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</si>
  <si>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</si>
  <si>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</si>
  <si>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</si>
  <si>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</si>
  <si>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</si>
  <si>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</si>
  <si>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</si>
  <si>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</si>
  <si>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</si>
  <si>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</si>
  <si>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</si>
  <si>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</si>
  <si>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 Las producciones plásticas, visuales y audiovisuales contemporáneas han aumentado las posibilidades en cuanto a soportes y formatos. Solo en el terreno audiovisual se encuentran, entre otros, series, películas, anuncios publicitarios, videoclips, formatos televisivos o formatos novedosos asociados a las redes sociales. Apreciar estas producciones en toda su variedad y complejidad supone un enriquecimiento para el alumnado, dado que, además de ayudar a interiorizar el placer inherente a la observación de la obra de arte visual y del discurso audiovisual, de ellas emana la construcción de una parte de la identidad de todo ser humano, lo que resulta fundamental en la elaboración de un imaginario rico y en la cimentación de una mirada empática y despojada de prejuicios.</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</si>
  <si>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</si>
  <si>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</si>
  <si>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</si>
  <si>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</si>
  <si>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</si>
  <si>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</si>
  <si>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</si>
  <si>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</si>
  <si>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</si>
  <si>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</si>
  <si>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</si>
  <si>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</si>
  <si>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</si>
  <si>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</si>
  <si>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</si>
  <si>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</si>
  <si>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</si>
  <si>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</si>
  <si>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</si>
  <si>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Apropiarse de las referencias culturales y artísticas del entorno, identificando sus singularidades, para enriquecer las creaciones propias y desarrollar la identidad personal, cultural y social.</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</si>
  <si>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</si>
  <si>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</si>
  <si>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</si>
  <si>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</si>
  <si>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</si>
  <si>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</si>
  <si>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 El momento actual se caracteriza por la multiplicidad de lenguajes artísticos, desde los más tradicionales, como la pintura, hasta los más recientes, como el audiovisual, la instalación o la performance.</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</si>
  <si>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</si>
  <si>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</si>
  <si>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</si>
  <si>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</si>
  <si>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</si>
  <si>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</si>
  <si>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Compartir producciones y manifestaciones artísticas, adaptando el proyecto a la intención y a las características del público destinatario, para valorar distintas oportunidades de desarrollo personal.</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</si>
  <si>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</si>
  <si>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</si>
  <si>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</si>
  <si>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</si>
  <si>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</si>
  <si>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</si>
  <si>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</si>
  <si>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</si>
  <si>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</si>
  <si>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</si>
  <si>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</si>
  <si>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</si>
  <si>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Reconocer, en diversas producciones artísticas incluidas las propias y las de sus iguales los elementos técnicos del lenguaje plástico, visual y audiovisual, desarrollando una mirada estética hacia el mundo con interés y de forma abierta, y respetando la diversidad de las expresiones culturales.</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</si>
  <si>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</si>
  <si>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</si>
  <si>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</si>
  <si>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</si>
  <si>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</si>
  <si>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</si>
  <si>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Conocer el proceso que media entre la realidad, el imaginario y la producción, aplicándolo en producciones propias, experimentando con la propia capacidad de deleite estético y mostrando un comportamiento respetuoso con la libertad de expresión y la diversidad cultural, superando estereotipos sexistas, discriminatorios e insolidarios.</t>
  </si>
  <si>
    <t>Analizar y comparar obras propias, de compañeros y del patrimonio mediante guías, fomentando el respeto por la diversidad cultural y el desarrollo de la sensibilidad estética.</t>
  </si>
  <si>
    <t>Analizar</t>
  </si>
  <si>
    <t>El alumnado realiza fichas de análisis o comentarios escritos donde identifica elementos visuales en obras diversas, comparando sus propios trabajos con referentes artísticos y de sus compañeros.</t>
  </si>
  <si>
    <t>Rubrica produccion</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</si>
  <si>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</si>
  <si>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</si>
  <si>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 Observar, con curiosidad y respeto, diferentes formas de expresión plástica y artística, construyéndose una cultura artística y visual lo más amplia posible con la que alimentar su imaginario, seleccionando manifestaciones artísticas de su interés, de cualquier tipo y época, analizando de manera guiada y crítica la posible presencia de estereotipos.</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</si>
  <si>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</si>
  <si>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</si>
  <si>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</si>
  <si>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</si>
  <si>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Aprender a disfrutar del arte a través de la observación y el análisis guiado de los recursos, describiendo las emociones que las obras generan, tratando de adentrarse en las historias y soluciones o respuestas a problemas que esconden, respetando la diversidad de interpretaciones posibles.</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</si>
  <si>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</si>
  <si>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</si>
  <si>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</si>
  <si>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</si>
  <si>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</si>
  <si>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Conocer algunos rasgos particulares de cada lenguaje artístico y sus distintos procesos analizando sus posibilidades expresivas, comunicativas y funcionales en función de los contextos sociales, históricos, geográficos y de progreso tecnológico.</t>
  </si>
  <si>
    <t>Identificar y analizar técnicas y lenguajes artísticos en diversas obras, relacionándolos con su contexto histórico y social mediante la búsqueda eficaz de información.</t>
  </si>
  <si>
    <t>Reconocer</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</si>
  <si>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</si>
  <si>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</si>
  <si>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</si>
  <si>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Identificar en creaciones artísticas diferentes tipos de lenguajes plásticos, visuales y audiovisuales (fotografía, cómic, cine, publicidad, etc.), determinando, de manera guiada, su intencionalidad expresiva de ideas, sentimientos y emociones, reutilizando los recursos en sus propias producciones, con creatividad y de forma abierta.</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</si>
  <si>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</si>
  <si>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</si>
  <si>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</si>
  <si>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</si>
  <si>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Conocer las posibilidades expresivas de los recursos materiales, instrumentos, soportes, etc., de diferentes procesos plásticos, visuales y audiovisuales, utilizándolos, a través de la experimentación individual o colectiva, con unos fines expresivos propios.</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</si>
  <si>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</si>
  <si>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</si>
  <si>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</si>
  <si>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</si>
  <si>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</si>
  <si>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Enriquecer su pensamiento creativo y personal, así como su imaginación y conocimiento técnico, a partir del análisis guiado de los recursos utilizados, en función de la intención comunicativa, en distintas obras, tratando posteriormente de utilizar dicho conocimiento con unos fines expresivos propios, mostrando iniciativa en los procesos.</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</si>
  <si>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</si>
  <si>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</si>
  <si>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</si>
  <si>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</si>
  <si>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</si>
  <si>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Partiendo del contexto cultural actual, aproximarse al conocimiento, de manera guiada, de los aspectos formales de las imágenes y de los factores sociales que determinan las producciones de artistas actuales, identificando, en su imaginario personal y en las creaciones propias elementos de dicho contexto, mostrando actitud colaborativa, abierta y respetuosa hacia las creaciones de las personas demás.</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</si>
  <si>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</si>
  <si>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</si>
  <si>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</si>
  <si>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</si>
  <si>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Experimentar con diferentes técnicas de comunicación visual y audiovisual para representar con creatividad sus propias vivencias y su visión del mundo, recurriendo a su propio imaginario y a su sensibilidad, estableciendo la intención comunicativa y las estrategias para tal fin, aumentando progresivamente su autoestima y el conocimiento propio y de sus iguales.</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</si>
  <si>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</si>
  <si>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</si>
  <si>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</si>
  <si>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</si>
  <si>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</si>
  <si>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Planificar y realizar de manera guiada un proyecto artístico, con creatividad, justificando la elección de recursos y técnicas visuales o audiovisuales, mostrando iniciativa en el manejo de materiales, soportes y herramientas.</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</si>
  <si>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</si>
  <si>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</si>
  <si>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</si>
  <si>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</si>
  <si>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Analizar producciones artísticas y publicitarias en función del objetivo comunicativo y de las posibilidades expresivas de los elementos formales básicos utilizados, aplicando, de manera guiada, dicho conocimiento en la generación de mensajes propios, esforzándose en superarse y mostrando un criterio propio.</t>
  </si>
  <si>
    <t>Instrumento competencial</t>
  </si>
  <si>
    <t>Reflexionar y conocer algunos de los diferentes usos y funciones de la imagen creativa en el entorno cotidiano, analizando, de forma individual o colectiva, las oportunidades mediáticas o económicas de las mismas, con una actitud abierta y con interés por conocer su importancia en la sociedad.</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</si>
  <si>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</si>
  <si>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</si>
  <si>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</si>
  <si>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</si>
  <si>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Desarrollar proyectos sencillos con una intención comunicativa-publicitaria, de forma individual o colectiva, aplicando distintas fases en la planificación, aproximándose a las distintas funciones y recursos que tiene el lenguaje visual y audiovisual.</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</si>
  <si>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</si>
  <si>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</si>
  <si>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</si>
  <si>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</si>
  <si>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</si>
  <si>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Exponer de forma sencilla los procesos de elaboración y el resultado final de proyectos artísticos visuales o audiovisuales, realizados de forma individual o colectiva, estableciendo aspectos de mejora, buscando de manera guiada las soluciones y las estrategias más adecuadas para mejorar el producto.</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</si>
  <si>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</si>
  <si>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</si>
  <si>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</si>
  <si>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</si>
  <si>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</si>
  <si>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Bloque</t>
  </si>
  <si>
    <t>#</t>
  </si>
  <si>
    <t>Saber oficial</t>
  </si>
  <si>
    <t>Dimensión</t>
  </si>
  <si>
    <t>Saber previo necesario</t>
  </si>
  <si>
    <t>Conexión competencial</t>
  </si>
  <si>
    <t>Ejemplo actividad de aula</t>
  </si>
  <si>
    <t>Saberes básicos del decreto</t>
  </si>
  <si>
    <t>A.1. Los géneros artísticos.</t>
  </si>
  <si>
    <t>A.2. Manifestaciones culturales y artísticas más importantes, incluidas las contemporáneas y las pertenecientes al patrimonio local: sus aspectos formales y su relación con el contexto histórico.</t>
  </si>
  <si>
    <t>A.3. Las formas geométricas en el arte y en el entorno. Patrimonio arquitectónico. Las formas geométricas en el arte y en el entorno. Patrimonio arquitectónico.</t>
  </si>
  <si>
    <t>B.1. El lenguaje visual como forma de comunicación.</t>
  </si>
  <si>
    <t>B.2. Elementos básicos del lenguaje visual: el punto, la línea y el plano. Posibilidades expresivas y comunicativas.</t>
  </si>
  <si>
    <t>B.3. Elementos visuales, conceptos y posibilidades expresivas: forma, color y textura.</t>
  </si>
  <si>
    <t>B.4. La percepción visual. Introducción a los principios perceptivos, elementos y factores.</t>
  </si>
  <si>
    <t>B.5. La composición. Conceptos de equilibrio, proporción y ritmo aplicados a la organización de formas en el plano y en el espacio.</t>
  </si>
  <si>
    <t>C.1. El proceso creativo a través de operaciones plásticas: reproducir, aislar, transformar y asociar.</t>
  </si>
  <si>
    <t>C.2. Factores y etapas del proceso creativo: elección de materiales y técnicas, realización de bocetos.</t>
  </si>
  <si>
    <t>C.3. Introducción a la geometría plana y trazados geométricos básicos.</t>
  </si>
  <si>
    <t>C.4. Técnicas básicas de expresión gráfico-plástica en dos dimensiones. Técnicas secas y húmedas. Su uso en el arte y sus características expresivas.</t>
  </si>
  <si>
    <t>C.5. Técnicas básicas de expresión gráfico-plástica en tres dimensiones. Su uso en el arte y sus características expresivas.</t>
  </si>
  <si>
    <t>D.1. El lenguaje y la comunicación visual. Finalidades: informativa, comunicativa, expresiva y estética. Contextos y funciones.</t>
  </si>
  <si>
    <t>D.2. Imágenes visuales y audiovisuales: lectura y análisis.</t>
  </si>
  <si>
    <t>D.3. Imagen fija y en movimiento, origen y evolución. Introducción a las diferentes características del cómic, la fotografía, el cine, la animación y los formatos digitales.</t>
  </si>
  <si>
    <t>D.4. 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</si>
  <si>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</si>
  <si>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</si>
  <si>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</si>
  <si>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</si>
  <si>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</si>
  <si>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</si>
  <si>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</si>
  <si>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</si>
  <si>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</si>
  <si>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</si>
  <si>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</si>
  <si>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</si>
  <si>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</si>
  <si>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</si>
  <si>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</si>
  <si>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</si>
  <si>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</si>
  <si>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</si>
  <si>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</si>
  <si>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</si>
  <si>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</si>
  <si>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</si>
  <si>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</si>
  <si>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</si>
  <si>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</si>
  <si>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</si>
  <si>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</si>
  <si>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</si>
  <si>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</si>
  <si>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</si>
  <si>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</si>
  <si>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</si>
  <si>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</si>
  <si>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</si>
  <si>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</si>
  <si>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</si>
  <si>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</si>
  <si>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</si>
  <si>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</si>
  <si>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</si>
  <si>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</si>
  <si>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</si>
  <si>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</si>
  <si>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</si>
  <si>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</si>
  <si>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</si>
  <si>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</si>
  <si>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</si>
  <si>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</si>
  <si>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</si>
  <si>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</si>
  <si>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</si>
  <si>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</si>
  <si>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</si>
  <si>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</si>
  <si>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</si>
  <si>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</si>
  <si>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</si>
  <si>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</si>
  <si>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</si>
  <si>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</si>
  <si>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</si>
  <si>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</si>
  <si>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</si>
  <si>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</si>
  <si>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</si>
  <si>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</si>
  <si>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</si>
  <si>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</si>
  <si>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</si>
  <si>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</si>
  <si>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</si>
  <si>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</si>
  <si>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</si>
  <si>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</si>
  <si>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</si>
  <si>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</si>
  <si>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</si>
  <si>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</si>
  <si>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</si>
  <si>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</si>
  <si>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</si>
  <si>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</si>
  <si>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</si>
  <si>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</si>
  <si>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</si>
  <si>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</si>
  <si>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</si>
  <si>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</si>
  <si>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</si>
  <si>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</si>
  <si>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</si>
  <si>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</si>
  <si>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</si>
  <si>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</si>
  <si>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</si>
  <si>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</si>
  <si>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</si>
  <si>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</si>
  <si>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</si>
  <si>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</si>
  <si>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</si>
  <si>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</si>
  <si>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</si>
  <si>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</si>
  <si>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</si>
  <si>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</si>
  <si>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</si>
  <si>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</si>
  <si>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</si>
  <si>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</si>
  <si>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</si>
  <si>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</si>
  <si>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</si>
  <si>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</si>
  <si>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</si>
  <si>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</si>
  <si>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</si>
  <si>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</si>
  <si>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</si>
  <si>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</si>
  <si>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</si>
  <si>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</si>
  <si>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</si>
  <si>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</si>
  <si>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</si>
  <si>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</si>
  <si>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</si>
  <si>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</si>
  <si>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</si>
  <si>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</si>
  <si>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</si>
  <si>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</si>
  <si>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</si>
  <si>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</si>
  <si>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</si>
  <si>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</si>
  <si>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</si>
  <si>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</si>
  <si>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</si>
  <si>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</si>
  <si>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</si>
  <si>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</si>
  <si>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</si>
  <si>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</si>
  <si>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</si>
  <si>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</si>
  <si>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</si>
  <si>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</si>
  <si>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</si>
  <si>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</si>
  <si>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</si>
  <si>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</si>
  <si>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</si>
  <si>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</si>
  <si>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</si>
  <si>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</si>
  <si>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</si>
  <si>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</si>
  <si>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</si>
  <si>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</si>
  <si>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</si>
  <si>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</si>
  <si>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</si>
  <si>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</si>
  <si>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</si>
  <si>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Reconocer, en diversas producciones artísticas incluidas las propias y las de sus iguales los elementos técnicos del lenguaje plástico, visual y audiovisual, desarrollando una mira</t>
  </si>
  <si>
    <t>Conocer el proceso que media entre la realidad, el imaginario y la producción, aplicándolo en producciones propias, experimentando con la propia capacidad de deleite estético y mos</t>
  </si>
  <si>
    <t xml:space="preserve">. Observar, con curiosidad y respeto, diferentes formas de expresión plástica y artística, construyéndose una cultura artística y visual lo más amplia posible con la que alimentar </t>
  </si>
  <si>
    <t>Aprender a disfrutar del arte a través de la observación y el análisis guiado de los recursos, describiendo las emociones que las obras generan, tratando de adentrarse en las histo</t>
  </si>
  <si>
    <t>Conocer algunos rasgos particulares de cada lenguaje artístico y sus distintos procesos analizando sus posibilidades expresivas, comunicativas y funcionales en función de los conte</t>
  </si>
  <si>
    <t xml:space="preserve">Identificar en creaciones artísticas diferentes tipos de lenguajes plásticos, visuales y audiovisuales (fotografía, cómic, cine, publicidad, etc.), determinando, de manera guiada, </t>
  </si>
  <si>
    <t>Conocer las posibilidades expresivas de los recursos materiales, instrumentos, soportes, etc., de diferentes procesos plásticos, visuales y audiovisuales, utilizándolos, a través d</t>
  </si>
  <si>
    <t>Enriquecer su pensamiento creativo y personal, así como su imaginación y conocimiento técnico, a partir del análisis guiado de los recursos utilizados, en función de la intención c</t>
  </si>
  <si>
    <t>Partiendo del contexto cultural actual, aproximarse al conocimiento, de manera guiada, de los aspectos formales de las imágenes y de los factores sociales que determinan las produc</t>
  </si>
  <si>
    <t>Experimentar con diferentes técnicas de comunicación visual y audiovisual para representar con creatividad sus propias vivencias y su visión del mundo, recurriendo a su propio imag</t>
  </si>
  <si>
    <t xml:space="preserve">Planificar y realizar de manera guiada un proyecto artístico, con creatividad, justificando la elección de recursos y técnicas visuales o audiovisuales, mostrando iniciativa en el </t>
  </si>
  <si>
    <t xml:space="preserve">Analizar producciones artísticas y publicitarias en función del objetivo comunicativo y de las posibilidades expresivas de los elementos formales básicos utilizados, aplicando, de </t>
  </si>
  <si>
    <t>Reflexionar y conocer algunos de los diferentes usos y funciones de la imagen creativa en el entorno cotidiano, analizando, de forma individual o colectiva, las oportunidades mediá</t>
  </si>
  <si>
    <t>Desarrollar proyectos sencillos con una intención comunicativa-publicitaria, de forma individual o colectiva, aplicando distintas fases en la planificación, aproximándose a las dis</t>
  </si>
  <si>
    <t>Exponer de forma sencilla los procesos de elaboración y el resultado final de proyectos artísticos visuales o audiovisuales, realizados de forma individual o colectiva, establecien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</si>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</sst>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306</v>
      </c>
      <c r="B1" s="3"/>
      <c r="C1" s="3"/>
      <c r="D1" s="3"/>
    </row>
    <row r="2" spans="1:4">
      <c r="A2" s="6" t="s">
        <v>207</v>
      </c>
      <c r="B2" s="6" t="s">
        <v>307</v>
      </c>
      <c r="C2" s="6" t="s">
        <v>308</v>
      </c>
      <c r="D2" s="6" t="s">
        <v>309</v>
      </c>
    </row>
    <row r="3" spans="1:4">
      <c r="A3" s="5" t="s">
        <v>36</v>
      </c>
      <c r="B3" s="5" t="s">
        <v>310</v>
      </c>
      <c r="C3" s="5" t="s">
        <v>311</v>
      </c>
      <c r="D3" s="5" t="s">
        <v>312</v>
      </c>
    </row>
    <row r="4" spans="1:4">
      <c r="A4" s="5" t="s">
        <v>43</v>
      </c>
      <c r="B4" s="5" t="s">
        <v>313</v>
      </c>
      <c r="C4" s="5" t="s">
        <v>314</v>
      </c>
      <c r="D4" s="5" t="s">
        <v>315</v>
      </c>
    </row>
    <row r="5" spans="1:4">
      <c r="A5" s="5" t="s">
        <v>50</v>
      </c>
      <c r="B5" s="5" t="s">
        <v>316</v>
      </c>
      <c r="C5" s="5" t="s">
        <v>317</v>
      </c>
      <c r="D5" s="5" t="s">
        <v>318</v>
      </c>
    </row>
    <row r="6" spans="1:4">
      <c r="A6" s="5" t="s">
        <v>57</v>
      </c>
      <c r="B6" s="5" t="s">
        <v>319</v>
      </c>
      <c r="C6" s="5" t="s">
        <v>320</v>
      </c>
      <c r="D6" s="5" t="s">
        <v>321</v>
      </c>
    </row>
    <row r="7" spans="1:4">
      <c r="A7" s="5" t="s">
        <v>63</v>
      </c>
      <c r="B7" s="5" t="s">
        <v>322</v>
      </c>
      <c r="C7" s="5" t="s">
        <v>323</v>
      </c>
      <c r="D7" s="5" t="s">
        <v>324</v>
      </c>
    </row>
    <row r="8" spans="1:4">
      <c r="A8" s="5" t="s">
        <v>70</v>
      </c>
      <c r="B8" s="5" t="s">
        <v>325</v>
      </c>
      <c r="C8" s="5" t="s">
        <v>326</v>
      </c>
      <c r="D8" s="5" t="s">
        <v>327</v>
      </c>
    </row>
    <row r="9" spans="1:4">
      <c r="A9" s="5" t="s">
        <v>77</v>
      </c>
      <c r="B9" s="5" t="s">
        <v>328</v>
      </c>
      <c r="C9" s="5" t="s">
        <v>329</v>
      </c>
      <c r="D9" s="5" t="s">
        <v>330</v>
      </c>
    </row>
    <row r="10" spans="1:4">
      <c r="A10" s="5" t="s">
        <v>84</v>
      </c>
      <c r="B10" s="5" t="s">
        <v>331</v>
      </c>
      <c r="C10" s="5" t="s">
        <v>332</v>
      </c>
      <c r="D10"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182</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350</v>
      </c>
      <c r="D5" s="5" t="s">
        <v>351</v>
      </c>
      <c r="E5" s="5" t="s">
        <v>352</v>
      </c>
    </row>
    <row r="6" spans="1:5">
      <c r="A6" s="5">
        <v>4</v>
      </c>
      <c r="B6" s="5" t="s">
        <v>353</v>
      </c>
      <c r="C6" s="5" t="s">
        <v>354</v>
      </c>
      <c r="D6" s="5" t="s">
        <v>355</v>
      </c>
      <c r="E6" s="5" t="s">
        <v>356</v>
      </c>
    </row>
    <row r="7" spans="1:5">
      <c r="A7" s="5">
        <v>5</v>
      </c>
      <c r="B7" s="5" t="s">
        <v>357</v>
      </c>
      <c r="C7" s="5" t="s">
        <v>358</v>
      </c>
      <c r="D7" s="5" t="s">
        <v>359</v>
      </c>
      <c r="E7" s="5" t="s">
        <v>360</v>
      </c>
    </row>
    <row r="8" spans="1:5">
      <c r="A8" s="5">
        <v>6</v>
      </c>
      <c r="B8" s="5" t="s">
        <v>361</v>
      </c>
      <c r="C8" s="5" t="s">
        <v>346</v>
      </c>
      <c r="D8" s="5" t="s">
        <v>362</v>
      </c>
      <c r="E8" s="5" t="s">
        <v>363</v>
      </c>
    </row>
    <row r="9" spans="1:5">
      <c r="A9" s="5">
        <v>7</v>
      </c>
      <c r="B9" s="5" t="s">
        <v>364</v>
      </c>
      <c r="C9" s="5" t="s">
        <v>350</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91</v>
      </c>
      <c r="C2" s="6" t="s">
        <v>368</v>
      </c>
      <c r="D2" s="6" t="s">
        <v>369</v>
      </c>
      <c r="E2" s="6" t="s">
        <v>370</v>
      </c>
      <c r="F2" s="6" t="s">
        <v>371</v>
      </c>
    </row>
    <row r="3" spans="1:6">
      <c r="A3" s="5">
        <v>2.1</v>
      </c>
      <c r="B3" s="5" t="s">
        <v>43</v>
      </c>
      <c r="C3" s="5" t="s">
        <v>372</v>
      </c>
      <c r="D3" s="7">
        <v>10.0</v>
      </c>
      <c r="E3" s="7">
        <v>10.0</v>
      </c>
      <c r="F3" s="5"/>
    </row>
    <row r="4" spans="1:6">
      <c r="A4" s="5">
        <v>2.2</v>
      </c>
      <c r="B4" s="5" t="s">
        <v>43</v>
      </c>
      <c r="C4" s="5" t="s">
        <v>373</v>
      </c>
      <c r="D4" s="7">
        <v>10.0</v>
      </c>
      <c r="E4" s="7">
        <v>10.0</v>
      </c>
      <c r="F4" s="5"/>
    </row>
    <row r="5" spans="1:6">
      <c r="A5" s="5">
        <v>3.1</v>
      </c>
      <c r="B5" s="5" t="s">
        <v>50</v>
      </c>
      <c r="C5" s="5" t="s">
        <v>374</v>
      </c>
      <c r="D5" s="7">
        <v>10.0</v>
      </c>
      <c r="E5" s="7">
        <v>10.0</v>
      </c>
      <c r="F5" s="5"/>
    </row>
    <row r="6" spans="1:6">
      <c r="A6" s="5">
        <v>3.2</v>
      </c>
      <c r="B6" s="5" t="s">
        <v>50</v>
      </c>
      <c r="C6" s="5" t="s">
        <v>375</v>
      </c>
      <c r="D6" s="7">
        <v>10.0</v>
      </c>
      <c r="E6" s="7">
        <v>10.0</v>
      </c>
      <c r="F6" s="5"/>
    </row>
    <row r="7" spans="1:6">
      <c r="A7" s="5">
        <v>4.1</v>
      </c>
      <c r="B7" s="5" t="s">
        <v>57</v>
      </c>
      <c r="C7" s="5" t="s">
        <v>376</v>
      </c>
      <c r="D7" s="7">
        <v>10.0</v>
      </c>
      <c r="E7" s="7">
        <v>10.0</v>
      </c>
      <c r="F7" s="5"/>
    </row>
    <row r="8" spans="1:6">
      <c r="A8" s="5">
        <v>4.2</v>
      </c>
      <c r="B8" s="5" t="s">
        <v>57</v>
      </c>
      <c r="C8" s="5" t="s">
        <v>377</v>
      </c>
      <c r="D8" s="7">
        <v>10.0</v>
      </c>
      <c r="E8" s="7">
        <v>10.0</v>
      </c>
      <c r="F8" s="5"/>
    </row>
    <row r="9" spans="1:6">
      <c r="A9" s="5">
        <v>5.1</v>
      </c>
      <c r="B9" s="5" t="s">
        <v>63</v>
      </c>
      <c r="C9" s="5" t="s">
        <v>378</v>
      </c>
      <c r="D9" s="7">
        <v>12.5</v>
      </c>
      <c r="E9" s="7">
        <v>12.5</v>
      </c>
      <c r="F9" s="5"/>
    </row>
    <row r="10" spans="1:6">
      <c r="A10" s="5">
        <v>5.2</v>
      </c>
      <c r="B10" s="5" t="s">
        <v>63</v>
      </c>
      <c r="C10" s="5" t="s">
        <v>379</v>
      </c>
      <c r="D10" s="7">
        <v>12.5</v>
      </c>
      <c r="E10" s="7">
        <v>12.5</v>
      </c>
      <c r="F10" s="5"/>
    </row>
    <row r="11" spans="1:6">
      <c r="A11" s="5">
        <v>6.1</v>
      </c>
      <c r="B11" s="5" t="s">
        <v>70</v>
      </c>
      <c r="C11" s="5" t="s">
        <v>380</v>
      </c>
      <c r="D11" s="7">
        <v>7.5</v>
      </c>
      <c r="E11" s="7">
        <v>7.5</v>
      </c>
      <c r="F11" s="5"/>
    </row>
    <row r="12" spans="1:6">
      <c r="A12" s="5">
        <v>6.2</v>
      </c>
      <c r="B12" s="5" t="s">
        <v>70</v>
      </c>
      <c r="C12" s="5" t="s">
        <v>381</v>
      </c>
      <c r="D12" s="7">
        <v>7.5</v>
      </c>
      <c r="E12" s="7">
        <v>7.5</v>
      </c>
      <c r="F12" s="5"/>
    </row>
    <row r="13" spans="1:6">
      <c r="A13" s="5">
        <v>7.1</v>
      </c>
      <c r="B13" s="5" t="s">
        <v>77</v>
      </c>
      <c r="C13" s="5" t="s">
        <v>382</v>
      </c>
      <c r="D13" s="7">
        <v>12.5</v>
      </c>
      <c r="E13" s="7">
        <v>12.5</v>
      </c>
      <c r="F13" s="5"/>
    </row>
    <row r="14" spans="1:6">
      <c r="A14" s="5">
        <v>7.2</v>
      </c>
      <c r="B14" s="5" t="s">
        <v>77</v>
      </c>
      <c r="C14" s="5" t="s">
        <v>383</v>
      </c>
      <c r="D14" s="7">
        <v>12.5</v>
      </c>
      <c r="E14" s="7">
        <v>12.5</v>
      </c>
      <c r="F14" s="5"/>
    </row>
    <row r="15" spans="1:6">
      <c r="A15" s="5">
        <v>8.1</v>
      </c>
      <c r="B15" s="5" t="s">
        <v>84</v>
      </c>
      <c r="C15" s="5" t="s">
        <v>384</v>
      </c>
      <c r="D15" s="7">
        <v>5.0</v>
      </c>
      <c r="E15" s="7">
        <v>5.0</v>
      </c>
      <c r="F15" s="5"/>
    </row>
    <row r="16" spans="1:6">
      <c r="A16" s="5">
        <v>8.2</v>
      </c>
      <c r="B16" s="5" t="s">
        <v>84</v>
      </c>
      <c r="C16" s="5" t="s">
        <v>385</v>
      </c>
      <c r="D16" s="7">
        <v>5.0</v>
      </c>
      <c r="E16" s="7">
        <v>5.0</v>
      </c>
      <c r="F16" s="5"/>
    </row>
    <row r="17" spans="1:6">
      <c r="A17" s="5">
        <v>8.3</v>
      </c>
      <c r="B17" s="5" t="s">
        <v>84</v>
      </c>
      <c r="C17" s="5" t="s">
        <v>386</v>
      </c>
      <c r="D17" s="7">
        <v>5.0</v>
      </c>
      <c r="E17" s="7">
        <v>5.0</v>
      </c>
      <c r="F17" s="5"/>
    </row>
    <row r="18" spans="1:6">
      <c r="A18" s="5" t="s">
        <v>387</v>
      </c>
      <c r="B18" s="5"/>
      <c r="C18" s="5"/>
      <c r="D18" s="7"/>
      <c r="E18" s="7">
        <f>SUM(E3:E17)</f>
        <v>140</v>
      </c>
      <c r="F18"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389</v>
      </c>
      <c r="B1" s="6" t="s">
        <v>390</v>
      </c>
      <c r="C1" s="6">
        <v>2.1</v>
      </c>
      <c r="D1" s="6">
        <v>2.2</v>
      </c>
      <c r="E1" s="6">
        <v>3.1</v>
      </c>
      <c r="F1" s="6">
        <v>3.2</v>
      </c>
      <c r="G1" s="6">
        <v>4.1</v>
      </c>
      <c r="H1" s="6">
        <v>4.2</v>
      </c>
      <c r="I1" s="6">
        <v>5.1</v>
      </c>
      <c r="J1" s="6">
        <v>5.2</v>
      </c>
      <c r="K1" s="6">
        <v>6.1</v>
      </c>
      <c r="L1" s="6">
        <v>6.2</v>
      </c>
      <c r="M1" s="6">
        <v>7.1</v>
      </c>
      <c r="N1" s="6">
        <v>7.2</v>
      </c>
      <c r="O1" s="6">
        <v>8.1</v>
      </c>
      <c r="P1" s="6">
        <v>8.2</v>
      </c>
      <c r="Q1" s="6">
        <v>8.3</v>
      </c>
      <c r="R1" s="6" t="s">
        <v>391</v>
      </c>
      <c r="S1" s="6" t="s">
        <v>371</v>
      </c>
    </row>
    <row r="2" spans="1:19">
      <c r="A2" s="5" t="s">
        <v>392</v>
      </c>
      <c r="B2" s="5"/>
      <c r="C2" s="5"/>
      <c r="D2" s="5"/>
      <c r="E2" s="5"/>
      <c r="F2" s="5"/>
      <c r="G2" s="5"/>
      <c r="H2" s="5"/>
      <c r="I2" s="5"/>
      <c r="J2" s="5"/>
      <c r="K2" s="5"/>
      <c r="L2" s="5"/>
      <c r="M2" s="5"/>
      <c r="N2" s="5"/>
      <c r="O2" s="5"/>
      <c r="P2" s="5"/>
      <c r="Q2" s="5"/>
      <c r="R2" s="5" t="str">
        <f>IFERROR(AVERAGE(C2:Q2),"")</f>
        <v/>
      </c>
      <c r="S2" s="5"/>
    </row>
    <row r="3" spans="1:19">
      <c r="A3" s="5" t="s">
        <v>393</v>
      </c>
      <c r="B3" s="5"/>
      <c r="C3" s="5"/>
      <c r="D3" s="5"/>
      <c r="E3" s="5"/>
      <c r="F3" s="5"/>
      <c r="G3" s="5"/>
      <c r="H3" s="5"/>
      <c r="I3" s="5"/>
      <c r="J3" s="5"/>
      <c r="K3" s="5"/>
      <c r="L3" s="5"/>
      <c r="M3" s="5"/>
      <c r="N3" s="5"/>
      <c r="O3" s="5"/>
      <c r="P3" s="5"/>
      <c r="Q3" s="5"/>
      <c r="R3" s="5" t="str">
        <f>IFERROR(AVERAGE(C3:Q3),"")</f>
        <v/>
      </c>
      <c r="S3" s="5"/>
    </row>
    <row r="4" spans="1:19">
      <c r="A4" s="5" t="s">
        <v>394</v>
      </c>
      <c r="B4" s="5"/>
      <c r="C4" s="5"/>
      <c r="D4" s="5"/>
      <c r="E4" s="5"/>
      <c r="F4" s="5"/>
      <c r="G4" s="5"/>
      <c r="H4" s="5"/>
      <c r="I4" s="5"/>
      <c r="J4" s="5"/>
      <c r="K4" s="5"/>
      <c r="L4" s="5"/>
      <c r="M4" s="5"/>
      <c r="N4" s="5"/>
      <c r="O4" s="5"/>
      <c r="P4" s="5"/>
      <c r="Q4" s="5"/>
      <c r="R4" s="5" t="str">
        <f>IFERROR(AVERAGE(C4:Q4),"")</f>
        <v/>
      </c>
      <c r="S4" s="5"/>
    </row>
    <row r="5" spans="1:19">
      <c r="A5" s="5" t="s">
        <v>395</v>
      </c>
      <c r="B5" s="5"/>
      <c r="C5" s="5"/>
      <c r="D5" s="5"/>
      <c r="E5" s="5"/>
      <c r="F5" s="5"/>
      <c r="G5" s="5"/>
      <c r="H5" s="5"/>
      <c r="I5" s="5"/>
      <c r="J5" s="5"/>
      <c r="K5" s="5"/>
      <c r="L5" s="5"/>
      <c r="M5" s="5"/>
      <c r="N5" s="5"/>
      <c r="O5" s="5"/>
      <c r="P5" s="5"/>
      <c r="Q5" s="5"/>
      <c r="R5" s="5" t="str">
        <f>IFERROR(AVERAGE(C5:Q5),"")</f>
        <v/>
      </c>
      <c r="S5" s="5"/>
    </row>
    <row r="6" spans="1:19">
      <c r="A6" s="5" t="s">
        <v>396</v>
      </c>
      <c r="B6" s="5"/>
      <c r="C6" s="5"/>
      <c r="D6" s="5"/>
      <c r="E6" s="5"/>
      <c r="F6" s="5"/>
      <c r="G6" s="5"/>
      <c r="H6" s="5"/>
      <c r="I6" s="5"/>
      <c r="J6" s="5"/>
      <c r="K6" s="5"/>
      <c r="L6" s="5"/>
      <c r="M6" s="5"/>
      <c r="N6" s="5"/>
      <c r="O6" s="5"/>
      <c r="P6" s="5"/>
      <c r="Q6" s="5"/>
      <c r="R6" s="5" t="str">
        <f>IFERROR(AVERAGE(C6:Q6),"")</f>
        <v/>
      </c>
      <c r="S6" s="5"/>
    </row>
    <row r="7" spans="1:19">
      <c r="A7" s="5" t="s">
        <v>397</v>
      </c>
      <c r="B7" s="5"/>
      <c r="C7" s="5"/>
      <c r="D7" s="5"/>
      <c r="E7" s="5"/>
      <c r="F7" s="5"/>
      <c r="G7" s="5"/>
      <c r="H7" s="5"/>
      <c r="I7" s="5"/>
      <c r="J7" s="5"/>
      <c r="K7" s="5"/>
      <c r="L7" s="5"/>
      <c r="M7" s="5"/>
      <c r="N7" s="5"/>
      <c r="O7" s="5"/>
      <c r="P7" s="5"/>
      <c r="Q7" s="5"/>
      <c r="R7" s="5" t="str">
        <f>IFERROR(AVERAGE(C7:Q7),"")</f>
        <v/>
      </c>
      <c r="S7" s="5"/>
    </row>
    <row r="8" spans="1:19">
      <c r="A8" s="5" t="s">
        <v>398</v>
      </c>
      <c r="B8" s="5"/>
      <c r="C8" s="5"/>
      <c r="D8" s="5"/>
      <c r="E8" s="5"/>
      <c r="F8" s="5"/>
      <c r="G8" s="5"/>
      <c r="H8" s="5"/>
      <c r="I8" s="5"/>
      <c r="J8" s="5"/>
      <c r="K8" s="5"/>
      <c r="L8" s="5"/>
      <c r="M8" s="5"/>
      <c r="N8" s="5"/>
      <c r="O8" s="5"/>
      <c r="P8" s="5"/>
      <c r="Q8" s="5"/>
      <c r="R8" s="5" t="str">
        <f>IFERROR(AVERAGE(C8:Q8),"")</f>
        <v/>
      </c>
      <c r="S8" s="5"/>
    </row>
    <row r="9" spans="1:19">
      <c r="A9" s="5" t="s">
        <v>399</v>
      </c>
      <c r="B9" s="5"/>
      <c r="C9" s="5"/>
      <c r="D9" s="5"/>
      <c r="E9" s="5"/>
      <c r="F9" s="5"/>
      <c r="G9" s="5"/>
      <c r="H9" s="5"/>
      <c r="I9" s="5"/>
      <c r="J9" s="5"/>
      <c r="K9" s="5"/>
      <c r="L9" s="5"/>
      <c r="M9" s="5"/>
      <c r="N9" s="5"/>
      <c r="O9" s="5"/>
      <c r="P9" s="5"/>
      <c r="Q9" s="5"/>
      <c r="R9" s="5" t="str">
        <f>IFERROR(AVERAGE(C9:Q9),"")</f>
        <v/>
      </c>
      <c r="S9" s="5"/>
    </row>
    <row r="10" spans="1:19">
      <c r="A10" s="5" t="s">
        <v>400</v>
      </c>
      <c r="B10" s="5"/>
      <c r="C10" s="5"/>
      <c r="D10" s="5"/>
      <c r="E10" s="5"/>
      <c r="F10" s="5"/>
      <c r="G10" s="5"/>
      <c r="H10" s="5"/>
      <c r="I10" s="5"/>
      <c r="J10" s="5"/>
      <c r="K10" s="5"/>
      <c r="L10" s="5"/>
      <c r="M10" s="5"/>
      <c r="N10" s="5"/>
      <c r="O10" s="5"/>
      <c r="P10" s="5"/>
      <c r="Q10" s="5"/>
      <c r="R10" s="5" t="str">
        <f>IFERROR(AVERAGE(C10:Q10),"")</f>
        <v/>
      </c>
      <c r="S10" s="5"/>
    </row>
    <row r="11" spans="1:19">
      <c r="A11" s="5" t="s">
        <v>401</v>
      </c>
      <c r="B11" s="5"/>
      <c r="C11" s="5"/>
      <c r="D11" s="5"/>
      <c r="E11" s="5"/>
      <c r="F11" s="5"/>
      <c r="G11" s="5"/>
      <c r="H11" s="5"/>
      <c r="I11" s="5"/>
      <c r="J11" s="5"/>
      <c r="K11" s="5"/>
      <c r="L11" s="5"/>
      <c r="M11" s="5"/>
      <c r="N11" s="5"/>
      <c r="O11" s="5"/>
      <c r="P11" s="5"/>
      <c r="Q11" s="5"/>
      <c r="R11" s="5" t="str">
        <f>IFERROR(AVERAGE(C11:Q11),"")</f>
        <v/>
      </c>
      <c r="S11" s="5"/>
    </row>
    <row r="12" spans="1:19">
      <c r="A12" s="5" t="s">
        <v>402</v>
      </c>
      <c r="B12" s="5"/>
      <c r="C12" s="5"/>
      <c r="D12" s="5"/>
      <c r="E12" s="5"/>
      <c r="F12" s="5"/>
      <c r="G12" s="5"/>
      <c r="H12" s="5"/>
      <c r="I12" s="5"/>
      <c r="J12" s="5"/>
      <c r="K12" s="5"/>
      <c r="L12" s="5"/>
      <c r="M12" s="5"/>
      <c r="N12" s="5"/>
      <c r="O12" s="5"/>
      <c r="P12" s="5"/>
      <c r="Q12" s="5"/>
      <c r="R12" s="5" t="str">
        <f>IFERROR(AVERAGE(C12:Q12),"")</f>
        <v/>
      </c>
      <c r="S12" s="5"/>
    </row>
    <row r="13" spans="1:19">
      <c r="A13" s="5" t="s">
        <v>403</v>
      </c>
      <c r="B13" s="5"/>
      <c r="C13" s="5"/>
      <c r="D13" s="5"/>
      <c r="E13" s="5"/>
      <c r="F13" s="5"/>
      <c r="G13" s="5"/>
      <c r="H13" s="5"/>
      <c r="I13" s="5"/>
      <c r="J13" s="5"/>
      <c r="K13" s="5"/>
      <c r="L13" s="5"/>
      <c r="M13" s="5"/>
      <c r="N13" s="5"/>
      <c r="O13" s="5"/>
      <c r="P13" s="5"/>
      <c r="Q13" s="5"/>
      <c r="R13" s="5" t="str">
        <f>IFERROR(AVERAGE(C13:Q13),"")</f>
        <v/>
      </c>
      <c r="S13" s="5"/>
    </row>
    <row r="14" spans="1:19">
      <c r="A14" s="5" t="s">
        <v>404</v>
      </c>
      <c r="B14" s="5"/>
      <c r="C14" s="5"/>
      <c r="D14" s="5"/>
      <c r="E14" s="5"/>
      <c r="F14" s="5"/>
      <c r="G14" s="5"/>
      <c r="H14" s="5"/>
      <c r="I14" s="5"/>
      <c r="J14" s="5"/>
      <c r="K14" s="5"/>
      <c r="L14" s="5"/>
      <c r="M14" s="5"/>
      <c r="N14" s="5"/>
      <c r="O14" s="5"/>
      <c r="P14" s="5"/>
      <c r="Q14" s="5"/>
      <c r="R14" s="5" t="str">
        <f>IFERROR(AVERAGE(C14:Q14),"")</f>
        <v/>
      </c>
      <c r="S14" s="5"/>
    </row>
    <row r="15" spans="1:19">
      <c r="A15" s="5" t="s">
        <v>405</v>
      </c>
      <c r="B15" s="5"/>
      <c r="C15" s="5"/>
      <c r="D15" s="5"/>
      <c r="E15" s="5"/>
      <c r="F15" s="5"/>
      <c r="G15" s="5"/>
      <c r="H15" s="5"/>
      <c r="I15" s="5"/>
      <c r="J15" s="5"/>
      <c r="K15" s="5"/>
      <c r="L15" s="5"/>
      <c r="M15" s="5"/>
      <c r="N15" s="5"/>
      <c r="O15" s="5"/>
      <c r="P15" s="5"/>
      <c r="Q15" s="5"/>
      <c r="R15" s="5" t="str">
        <f>IFERROR(AVERAGE(C15:Q15),"")</f>
        <v/>
      </c>
      <c r="S15" s="5"/>
    </row>
    <row r="16" spans="1:19">
      <c r="A16" s="5" t="s">
        <v>406</v>
      </c>
      <c r="B16" s="5"/>
      <c r="C16" s="5"/>
      <c r="D16" s="5"/>
      <c r="E16" s="5"/>
      <c r="F16" s="5"/>
      <c r="G16" s="5"/>
      <c r="H16" s="5"/>
      <c r="I16" s="5"/>
      <c r="J16" s="5"/>
      <c r="K16" s="5"/>
      <c r="L16" s="5"/>
      <c r="M16" s="5"/>
      <c r="N16" s="5"/>
      <c r="O16" s="5"/>
      <c r="P16" s="5"/>
      <c r="Q16" s="5"/>
      <c r="R16" s="5" t="str">
        <f>IFERROR(AVERAGE(C16:Q16),"")</f>
        <v/>
      </c>
      <c r="S16" s="5"/>
    </row>
    <row r="17" spans="1:19">
      <c r="A17" s="5" t="s">
        <v>407</v>
      </c>
      <c r="B17" s="5"/>
      <c r="C17" s="5"/>
      <c r="D17" s="5"/>
      <c r="E17" s="5"/>
      <c r="F17" s="5"/>
      <c r="G17" s="5"/>
      <c r="H17" s="5"/>
      <c r="I17" s="5"/>
      <c r="J17" s="5"/>
      <c r="K17" s="5"/>
      <c r="L17" s="5"/>
      <c r="M17" s="5"/>
      <c r="N17" s="5"/>
      <c r="O17" s="5"/>
      <c r="P17" s="5"/>
      <c r="Q17" s="5"/>
      <c r="R17" s="5" t="str">
        <f>IFERROR(AVERAGE(C17:Q17),"")</f>
        <v/>
      </c>
      <c r="S17" s="5"/>
    </row>
    <row r="18" spans="1:19">
      <c r="A18" s="5" t="s">
        <v>408</v>
      </c>
      <c r="B18" s="5"/>
      <c r="C18" s="5"/>
      <c r="D18" s="5"/>
      <c r="E18" s="5"/>
      <c r="F18" s="5"/>
      <c r="G18" s="5"/>
      <c r="H18" s="5"/>
      <c r="I18" s="5"/>
      <c r="J18" s="5"/>
      <c r="K18" s="5"/>
      <c r="L18" s="5"/>
      <c r="M18" s="5"/>
      <c r="N18" s="5"/>
      <c r="O18" s="5"/>
      <c r="P18" s="5"/>
      <c r="Q18" s="5"/>
      <c r="R18" s="5" t="str">
        <f>IFERROR(AVERAGE(C18:Q18),"")</f>
        <v/>
      </c>
      <c r="S18" s="5"/>
    </row>
    <row r="19" spans="1:19">
      <c r="A19" s="5" t="s">
        <v>409</v>
      </c>
      <c r="B19" s="5"/>
      <c r="C19" s="5"/>
      <c r="D19" s="5"/>
      <c r="E19" s="5"/>
      <c r="F19" s="5"/>
      <c r="G19" s="5"/>
      <c r="H19" s="5"/>
      <c r="I19" s="5"/>
      <c r="J19" s="5"/>
      <c r="K19" s="5"/>
      <c r="L19" s="5"/>
      <c r="M19" s="5"/>
      <c r="N19" s="5"/>
      <c r="O19" s="5"/>
      <c r="P19" s="5"/>
      <c r="Q19" s="5"/>
      <c r="R19" s="5" t="str">
        <f>IFERROR(AVERAGE(C19:Q19),"")</f>
        <v/>
      </c>
      <c r="S19" s="5"/>
    </row>
    <row r="20" spans="1:19">
      <c r="A20" s="5" t="s">
        <v>410</v>
      </c>
      <c r="B20" s="5"/>
      <c r="C20" s="5"/>
      <c r="D20" s="5"/>
      <c r="E20" s="5"/>
      <c r="F20" s="5"/>
      <c r="G20" s="5"/>
      <c r="H20" s="5"/>
      <c r="I20" s="5"/>
      <c r="J20" s="5"/>
      <c r="K20" s="5"/>
      <c r="L20" s="5"/>
      <c r="M20" s="5"/>
      <c r="N20" s="5"/>
      <c r="O20" s="5"/>
      <c r="P20" s="5"/>
      <c r="Q20" s="5"/>
      <c r="R20" s="5" t="str">
        <f>IFERROR(AVERAGE(C20:Q20),"")</f>
        <v/>
      </c>
      <c r="S20" s="5"/>
    </row>
    <row r="21" spans="1:19">
      <c r="A21" s="5" t="s">
        <v>411</v>
      </c>
      <c r="B21" s="5"/>
      <c r="C21" s="5"/>
      <c r="D21" s="5"/>
      <c r="E21" s="5"/>
      <c r="F21" s="5"/>
      <c r="G21" s="5"/>
      <c r="H21" s="5"/>
      <c r="I21" s="5"/>
      <c r="J21" s="5"/>
      <c r="K21" s="5"/>
      <c r="L21" s="5"/>
      <c r="M21" s="5"/>
      <c r="N21" s="5"/>
      <c r="O21" s="5"/>
      <c r="P21" s="5"/>
      <c r="Q21" s="5"/>
      <c r="R21" s="5" t="str">
        <f>IFERROR(AVERAGE(C21:Q21),"")</f>
        <v/>
      </c>
      <c r="S21" s="5"/>
    </row>
    <row r="22" spans="1:19">
      <c r="A22" s="5" t="s">
        <v>412</v>
      </c>
      <c r="B22" s="5"/>
      <c r="C22" s="5"/>
      <c r="D22" s="5"/>
      <c r="E22" s="5"/>
      <c r="F22" s="5"/>
      <c r="G22" s="5"/>
      <c r="H22" s="5"/>
      <c r="I22" s="5"/>
      <c r="J22" s="5"/>
      <c r="K22" s="5"/>
      <c r="L22" s="5"/>
      <c r="M22" s="5"/>
      <c r="N22" s="5"/>
      <c r="O22" s="5"/>
      <c r="P22" s="5"/>
      <c r="Q22" s="5"/>
      <c r="R22" s="5" t="str">
        <f>IFERROR(AVERAGE(C22:Q22),"")</f>
        <v/>
      </c>
      <c r="S22" s="5"/>
    </row>
    <row r="23" spans="1:19">
      <c r="A23" s="5" t="s">
        <v>413</v>
      </c>
      <c r="B23" s="5"/>
      <c r="C23" s="5"/>
      <c r="D23" s="5"/>
      <c r="E23" s="5"/>
      <c r="F23" s="5"/>
      <c r="G23" s="5"/>
      <c r="H23" s="5"/>
      <c r="I23" s="5"/>
      <c r="J23" s="5"/>
      <c r="K23" s="5"/>
      <c r="L23" s="5"/>
      <c r="M23" s="5"/>
      <c r="N23" s="5"/>
      <c r="O23" s="5"/>
      <c r="P23" s="5"/>
      <c r="Q23" s="5"/>
      <c r="R23" s="5" t="str">
        <f>IFERROR(AVERAGE(C23:Q23),"")</f>
        <v/>
      </c>
      <c r="S23" s="5"/>
    </row>
    <row r="24" spans="1:19">
      <c r="A24" s="5" t="s">
        <v>414</v>
      </c>
      <c r="B24" s="5"/>
      <c r="C24" s="5"/>
      <c r="D24" s="5"/>
      <c r="E24" s="5"/>
      <c r="F24" s="5"/>
      <c r="G24" s="5"/>
      <c r="H24" s="5"/>
      <c r="I24" s="5"/>
      <c r="J24" s="5"/>
      <c r="K24" s="5"/>
      <c r="L24" s="5"/>
      <c r="M24" s="5"/>
      <c r="N24" s="5"/>
      <c r="O24" s="5"/>
      <c r="P24" s="5"/>
      <c r="Q24" s="5"/>
      <c r="R24" s="5" t="str">
        <f>IFERROR(AVERAGE(C24:Q24),"")</f>
        <v/>
      </c>
      <c r="S24" s="5"/>
    </row>
    <row r="25" spans="1:19">
      <c r="A25" s="5" t="s">
        <v>415</v>
      </c>
      <c r="B25" s="5"/>
      <c r="C25" s="5"/>
      <c r="D25" s="5"/>
      <c r="E25" s="5"/>
      <c r="F25" s="5"/>
      <c r="G25" s="5"/>
      <c r="H25" s="5"/>
      <c r="I25" s="5"/>
      <c r="J25" s="5"/>
      <c r="K25" s="5"/>
      <c r="L25" s="5"/>
      <c r="M25" s="5"/>
      <c r="N25" s="5"/>
      <c r="O25" s="5"/>
      <c r="P25" s="5"/>
      <c r="Q25" s="5"/>
      <c r="R25" s="5" t="str">
        <f>IFERROR(AVERAGE(C25:Q25),"")</f>
        <v/>
      </c>
      <c r="S25" s="5"/>
    </row>
    <row r="26" spans="1:19">
      <c r="A26" s="5" t="s">
        <v>416</v>
      </c>
      <c r="B26" s="5"/>
      <c r="C26" s="5"/>
      <c r="D26" s="5"/>
      <c r="E26" s="5"/>
      <c r="F26" s="5"/>
      <c r="G26" s="5"/>
      <c r="H26" s="5"/>
      <c r="I26" s="5"/>
      <c r="J26" s="5"/>
      <c r="K26" s="5"/>
      <c r="L26" s="5"/>
      <c r="M26" s="5"/>
      <c r="N26" s="5"/>
      <c r="O26" s="5"/>
      <c r="P26" s="5"/>
      <c r="Q26" s="5"/>
      <c r="R26" s="5" t="str">
        <f>IFERROR(AVERAGE(C26:Q26),"")</f>
        <v/>
      </c>
      <c r="S26" s="5"/>
    </row>
    <row r="27" spans="1:19">
      <c r="A27" s="5" t="s">
        <v>417</v>
      </c>
      <c r="B27" s="5"/>
      <c r="C27" s="5"/>
      <c r="D27" s="5"/>
      <c r="E27" s="5"/>
      <c r="F27" s="5"/>
      <c r="G27" s="5"/>
      <c r="H27" s="5"/>
      <c r="I27" s="5"/>
      <c r="J27" s="5"/>
      <c r="K27" s="5"/>
      <c r="L27" s="5"/>
      <c r="M27" s="5"/>
      <c r="N27" s="5"/>
      <c r="O27" s="5"/>
      <c r="P27" s="5"/>
      <c r="Q27" s="5"/>
      <c r="R27" s="5" t="str">
        <f>IFERROR(AVERAGE(C27:Q27),"")</f>
        <v/>
      </c>
      <c r="S27" s="5"/>
    </row>
    <row r="28" spans="1:19">
      <c r="A28" s="5" t="s">
        <v>418</v>
      </c>
      <c r="B28" s="5"/>
      <c r="C28" s="5"/>
      <c r="D28" s="5"/>
      <c r="E28" s="5"/>
      <c r="F28" s="5"/>
      <c r="G28" s="5"/>
      <c r="H28" s="5"/>
      <c r="I28" s="5"/>
      <c r="J28" s="5"/>
      <c r="K28" s="5"/>
      <c r="L28" s="5"/>
      <c r="M28" s="5"/>
      <c r="N28" s="5"/>
      <c r="O28" s="5"/>
      <c r="P28" s="5"/>
      <c r="Q28" s="5"/>
      <c r="R28" s="5" t="str">
        <f>IFERROR(AVERAGE(C28:Q28),"")</f>
        <v/>
      </c>
      <c r="S28" s="5"/>
    </row>
    <row r="29" spans="1:19">
      <c r="A29" s="5" t="s">
        <v>419</v>
      </c>
      <c r="B29" s="5"/>
      <c r="C29" s="5"/>
      <c r="D29" s="5"/>
      <c r="E29" s="5"/>
      <c r="F29" s="5"/>
      <c r="G29" s="5"/>
      <c r="H29" s="5"/>
      <c r="I29" s="5"/>
      <c r="J29" s="5"/>
      <c r="K29" s="5"/>
      <c r="L29" s="5"/>
      <c r="M29" s="5"/>
      <c r="N29" s="5"/>
      <c r="O29" s="5"/>
      <c r="P29" s="5"/>
      <c r="Q29" s="5"/>
      <c r="R29" s="5" t="str">
        <f>IFERROR(AVERAGE(C29:Q29),"")</f>
        <v/>
      </c>
      <c r="S29" s="5"/>
    </row>
    <row r="30" spans="1:19">
      <c r="A30" s="5" t="s">
        <v>420</v>
      </c>
      <c r="B30" s="5"/>
      <c r="C30" s="5"/>
      <c r="D30" s="5"/>
      <c r="E30" s="5"/>
      <c r="F30" s="5"/>
      <c r="G30" s="5"/>
      <c r="H30" s="5"/>
      <c r="I30" s="5"/>
      <c r="J30" s="5"/>
      <c r="K30" s="5"/>
      <c r="L30" s="5"/>
      <c r="M30" s="5"/>
      <c r="N30" s="5"/>
      <c r="O30" s="5"/>
      <c r="P30" s="5"/>
      <c r="Q30" s="5"/>
      <c r="R30" s="5" t="str">
        <f>IFERROR(AVERAGE(C30:Q30),"")</f>
        <v/>
      </c>
      <c r="S30" s="5"/>
    </row>
    <row r="31" spans="1:19">
      <c r="A31" s="5" t="s">
        <v>421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2.1</v>
      </c>
      <c r="C2" s="5" t="s">
        <v>43</v>
      </c>
      <c r="D2" s="5" t="s">
        <v>98</v>
      </c>
      <c r="E2" s="5" t="s">
        <v>99</v>
      </c>
      <c r="F2" s="5" t="s">
        <v>100</v>
      </c>
      <c r="G2" s="5" t="s">
        <v>101</v>
      </c>
      <c r="H2" s="5" t="s">
        <v>102</v>
      </c>
      <c r="I2" s="5" t="s">
        <v>103</v>
      </c>
      <c r="J2" s="5" t="s">
        <v>104</v>
      </c>
      <c r="K2" s="7">
        <v>6.67</v>
      </c>
    </row>
    <row r="3" spans="1:11">
      <c r="A3" s="5" t="s">
        <v>35</v>
      </c>
      <c r="B3" s="5">
        <v>2.2</v>
      </c>
      <c r="C3" s="5" t="s">
        <v>43</v>
      </c>
      <c r="D3" s="5" t="s">
        <v>105</v>
      </c>
      <c r="E3" s="5" t="s">
        <v>106</v>
      </c>
      <c r="F3" s="5" t="s">
        <v>107</v>
      </c>
      <c r="G3" s="5" t="s">
        <v>108</v>
      </c>
      <c r="H3" s="5" t="s">
        <v>109</v>
      </c>
      <c r="I3" s="5" t="s">
        <v>110</v>
      </c>
      <c r="J3" s="5" t="s">
        <v>111</v>
      </c>
      <c r="K3" s="7">
        <v>6.67</v>
      </c>
    </row>
    <row r="4" spans="1:11">
      <c r="A4" s="5" t="s">
        <v>35</v>
      </c>
      <c r="B4" s="5">
        <v>3.1</v>
      </c>
      <c r="C4" s="5" t="s">
        <v>50</v>
      </c>
      <c r="D4" s="5" t="s">
        <v>112</v>
      </c>
      <c r="E4" s="5" t="s">
        <v>113</v>
      </c>
      <c r="F4" s="5" t="s">
        <v>107</v>
      </c>
      <c r="G4" s="5" t="s">
        <v>114</v>
      </c>
      <c r="H4" s="5" t="s">
        <v>109</v>
      </c>
      <c r="I4" s="5" t="s">
        <v>115</v>
      </c>
      <c r="J4" s="5" t="s">
        <v>116</v>
      </c>
      <c r="K4" s="7">
        <v>6.67</v>
      </c>
    </row>
    <row r="5" spans="1:11">
      <c r="A5" s="5" t="s">
        <v>35</v>
      </c>
      <c r="B5" s="5">
        <v>3.2</v>
      </c>
      <c r="C5" s="5" t="s">
        <v>50</v>
      </c>
      <c r="D5" s="5" t="s">
        <v>117</v>
      </c>
      <c r="E5" s="5" t="s">
        <v>118</v>
      </c>
      <c r="F5" s="5" t="s">
        <v>119</v>
      </c>
      <c r="G5" s="5" t="s">
        <v>120</v>
      </c>
      <c r="H5" s="5" t="s">
        <v>109</v>
      </c>
      <c r="I5" s="5" t="s">
        <v>121</v>
      </c>
      <c r="J5" s="5" t="s">
        <v>122</v>
      </c>
      <c r="K5" s="7">
        <v>6.67</v>
      </c>
    </row>
    <row r="6" spans="1:11">
      <c r="A6" s="5" t="s">
        <v>35</v>
      </c>
      <c r="B6" s="5">
        <v>4.1</v>
      </c>
      <c r="C6" s="5" t="s">
        <v>57</v>
      </c>
      <c r="D6" s="5" t="s">
        <v>123</v>
      </c>
      <c r="E6" s="5" t="s">
        <v>124</v>
      </c>
      <c r="F6" s="5" t="s">
        <v>125</v>
      </c>
      <c r="G6" s="5" t="s">
        <v>126</v>
      </c>
      <c r="H6" s="5" t="s">
        <v>109</v>
      </c>
      <c r="I6" s="5" t="s">
        <v>127</v>
      </c>
      <c r="J6" s="5" t="s">
        <v>128</v>
      </c>
      <c r="K6" s="7">
        <v>6.67</v>
      </c>
    </row>
    <row r="7" spans="1:11">
      <c r="A7" s="5" t="s">
        <v>35</v>
      </c>
      <c r="B7" s="5">
        <v>4.2</v>
      </c>
      <c r="C7" s="5" t="s">
        <v>57</v>
      </c>
      <c r="D7" s="5" t="s">
        <v>129</v>
      </c>
      <c r="E7" s="5" t="s">
        <v>130</v>
      </c>
      <c r="F7" s="5" t="s">
        <v>107</v>
      </c>
      <c r="G7" s="5" t="s">
        <v>131</v>
      </c>
      <c r="H7" s="5" t="s">
        <v>109</v>
      </c>
      <c r="I7" s="5" t="s">
        <v>132</v>
      </c>
      <c r="J7" s="5" t="s">
        <v>133</v>
      </c>
      <c r="K7" s="7">
        <v>6.67</v>
      </c>
    </row>
    <row r="8" spans="1:11">
      <c r="A8" s="5" t="s">
        <v>35</v>
      </c>
      <c r="B8" s="5">
        <v>5.1</v>
      </c>
      <c r="C8" s="5" t="s">
        <v>63</v>
      </c>
      <c r="D8" s="5" t="s">
        <v>134</v>
      </c>
      <c r="E8" s="5" t="s">
        <v>135</v>
      </c>
      <c r="F8" s="5" t="s">
        <v>136</v>
      </c>
      <c r="G8" s="5" t="s">
        <v>137</v>
      </c>
      <c r="H8" s="5" t="s">
        <v>109</v>
      </c>
      <c r="I8" s="5" t="s">
        <v>138</v>
      </c>
      <c r="J8" s="5" t="s">
        <v>139</v>
      </c>
      <c r="K8" s="7">
        <v>6.67</v>
      </c>
    </row>
    <row r="9" spans="1:11">
      <c r="A9" s="5" t="s">
        <v>35</v>
      </c>
      <c r="B9" s="5">
        <v>5.2</v>
      </c>
      <c r="C9" s="5" t="s">
        <v>63</v>
      </c>
      <c r="D9" s="5" t="s">
        <v>140</v>
      </c>
      <c r="E9" s="5" t="s">
        <v>141</v>
      </c>
      <c r="F9" s="5" t="s">
        <v>142</v>
      </c>
      <c r="G9" s="5" t="s">
        <v>143</v>
      </c>
      <c r="H9" s="5" t="s">
        <v>109</v>
      </c>
      <c r="I9" s="5" t="s">
        <v>144</v>
      </c>
      <c r="J9" s="5" t="s">
        <v>145</v>
      </c>
      <c r="K9" s="7">
        <v>6.67</v>
      </c>
    </row>
    <row r="10" spans="1:11">
      <c r="A10" s="5" t="s">
        <v>35</v>
      </c>
      <c r="B10" s="5">
        <v>6.1</v>
      </c>
      <c r="C10" s="5" t="s">
        <v>70</v>
      </c>
      <c r="D10" s="5" t="s">
        <v>146</v>
      </c>
      <c r="E10" s="5" t="s">
        <v>147</v>
      </c>
      <c r="F10" s="5" t="s">
        <v>100</v>
      </c>
      <c r="G10" s="5" t="s">
        <v>148</v>
      </c>
      <c r="H10" s="5" t="s">
        <v>109</v>
      </c>
      <c r="I10" s="5" t="s">
        <v>149</v>
      </c>
      <c r="J10" s="5" t="s">
        <v>150</v>
      </c>
      <c r="K10" s="7">
        <v>6.67</v>
      </c>
    </row>
    <row r="11" spans="1:11">
      <c r="A11" s="5" t="s">
        <v>35</v>
      </c>
      <c r="B11" s="5">
        <v>6.2</v>
      </c>
      <c r="C11" s="5" t="s">
        <v>70</v>
      </c>
      <c r="D11" s="5" t="s">
        <v>151</v>
      </c>
      <c r="E11" s="5" t="s">
        <v>152</v>
      </c>
      <c r="F11" s="5" t="s">
        <v>153</v>
      </c>
      <c r="G11" s="5" t="s">
        <v>154</v>
      </c>
      <c r="H11" s="5" t="s">
        <v>109</v>
      </c>
      <c r="I11" s="5" t="s">
        <v>155</v>
      </c>
      <c r="J11" s="5" t="s">
        <v>156</v>
      </c>
      <c r="K11" s="7">
        <v>6.67</v>
      </c>
    </row>
    <row r="12" spans="1:11">
      <c r="A12" s="5" t="s">
        <v>35</v>
      </c>
      <c r="B12" s="5">
        <v>7.1</v>
      </c>
      <c r="C12" s="5" t="s">
        <v>77</v>
      </c>
      <c r="D12" s="5" t="s">
        <v>157</v>
      </c>
      <c r="E12" s="5" t="s">
        <v>158</v>
      </c>
      <c r="F12" s="5" t="s">
        <v>142</v>
      </c>
      <c r="G12" s="5" t="s">
        <v>159</v>
      </c>
      <c r="H12" s="5" t="s">
        <v>109</v>
      </c>
      <c r="I12" s="5" t="s">
        <v>160</v>
      </c>
      <c r="J12" s="5" t="s">
        <v>161</v>
      </c>
      <c r="K12" s="7">
        <v>6.67</v>
      </c>
    </row>
    <row r="13" spans="1:11">
      <c r="A13" s="5" t="s">
        <v>35</v>
      </c>
      <c r="B13" s="5">
        <v>7.2</v>
      </c>
      <c r="C13" s="5" t="s">
        <v>77</v>
      </c>
      <c r="D13" s="5" t="s">
        <v>162</v>
      </c>
      <c r="E13" s="5"/>
      <c r="F13" s="5"/>
      <c r="G13" s="5"/>
      <c r="H13" s="5" t="s">
        <v>163</v>
      </c>
      <c r="I13" s="5"/>
      <c r="J13" s="5"/>
      <c r="K13" s="7">
        <v>6.67</v>
      </c>
    </row>
    <row r="14" spans="1:11">
      <c r="A14" s="5" t="s">
        <v>35</v>
      </c>
      <c r="B14" s="5">
        <v>8.1</v>
      </c>
      <c r="C14" s="5" t="s">
        <v>84</v>
      </c>
      <c r="D14" s="5" t="s">
        <v>164</v>
      </c>
      <c r="E14" s="5" t="s">
        <v>165</v>
      </c>
      <c r="F14" s="5" t="s">
        <v>125</v>
      </c>
      <c r="G14" s="5" t="s">
        <v>166</v>
      </c>
      <c r="H14" s="5" t="s">
        <v>109</v>
      </c>
      <c r="I14" s="5" t="s">
        <v>167</v>
      </c>
      <c r="J14" s="5" t="s">
        <v>168</v>
      </c>
      <c r="K14" s="7">
        <v>6.67</v>
      </c>
    </row>
    <row r="15" spans="1:11">
      <c r="A15" s="5" t="s">
        <v>35</v>
      </c>
      <c r="B15" s="5">
        <v>8.2</v>
      </c>
      <c r="C15" s="5" t="s">
        <v>84</v>
      </c>
      <c r="D15" s="5" t="s">
        <v>169</v>
      </c>
      <c r="E15" s="5" t="s">
        <v>170</v>
      </c>
      <c r="F15" s="5" t="s">
        <v>171</v>
      </c>
      <c r="G15" s="5" t="s">
        <v>172</v>
      </c>
      <c r="H15" s="5" t="s">
        <v>109</v>
      </c>
      <c r="I15" s="5" t="s">
        <v>173</v>
      </c>
      <c r="J15" s="5" t="s">
        <v>174</v>
      </c>
      <c r="K15" s="7">
        <v>6.67</v>
      </c>
    </row>
    <row r="16" spans="1:11">
      <c r="A16" s="5" t="s">
        <v>35</v>
      </c>
      <c r="B16" s="5">
        <v>8.3</v>
      </c>
      <c r="C16" s="5" t="s">
        <v>84</v>
      </c>
      <c r="D16" s="5" t="s">
        <v>175</v>
      </c>
      <c r="E16" s="5" t="s">
        <v>176</v>
      </c>
      <c r="F16" s="5" t="s">
        <v>100</v>
      </c>
      <c r="G16" s="5" t="s">
        <v>177</v>
      </c>
      <c r="H16" s="5" t="s">
        <v>178</v>
      </c>
      <c r="I16" s="5" t="s">
        <v>179</v>
      </c>
      <c r="J16" s="5" t="s">
        <v>180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35</v>
      </c>
      <c r="B2" s="5" t="s">
        <v>188</v>
      </c>
      <c r="C2" s="5">
        <v>1</v>
      </c>
      <c r="D2" s="5" t="s">
        <v>189</v>
      </c>
      <c r="E2" s="5"/>
      <c r="F2" s="5"/>
      <c r="G2" s="5"/>
      <c r="H2" s="5"/>
      <c r="I2" s="5"/>
    </row>
    <row r="3" spans="1:9">
      <c r="A3" s="5" t="s">
        <v>35</v>
      </c>
      <c r="B3" s="5" t="s">
        <v>188</v>
      </c>
      <c r="C3" s="5">
        <v>2</v>
      </c>
      <c r="D3" s="5" t="s">
        <v>190</v>
      </c>
      <c r="E3" s="5"/>
      <c r="F3" s="5"/>
      <c r="G3" s="5"/>
      <c r="H3" s="5"/>
      <c r="I3" s="5"/>
    </row>
    <row r="4" spans="1:9">
      <c r="A4" s="5" t="s">
        <v>35</v>
      </c>
      <c r="B4" s="5" t="s">
        <v>188</v>
      </c>
      <c r="C4" s="5">
        <v>3</v>
      </c>
      <c r="D4" s="5" t="s">
        <v>191</v>
      </c>
      <c r="E4" s="5"/>
      <c r="F4" s="5"/>
      <c r="G4" s="5"/>
      <c r="H4" s="5"/>
      <c r="I4" s="5"/>
    </row>
    <row r="5" spans="1:9">
      <c r="A5" s="5" t="s">
        <v>35</v>
      </c>
      <c r="B5" s="5" t="s">
        <v>188</v>
      </c>
      <c r="C5" s="5">
        <v>1</v>
      </c>
      <c r="D5" s="5" t="s">
        <v>192</v>
      </c>
      <c r="E5" s="5"/>
      <c r="F5" s="5"/>
      <c r="G5" s="5"/>
      <c r="H5" s="5"/>
      <c r="I5" s="5"/>
    </row>
    <row r="6" spans="1:9">
      <c r="A6" s="5" t="s">
        <v>35</v>
      </c>
      <c r="B6" s="5" t="s">
        <v>188</v>
      </c>
      <c r="C6" s="5">
        <v>2</v>
      </c>
      <c r="D6" s="5" t="s">
        <v>193</v>
      </c>
      <c r="E6" s="5"/>
      <c r="F6" s="5"/>
      <c r="G6" s="5"/>
      <c r="H6" s="5"/>
      <c r="I6" s="5"/>
    </row>
    <row r="7" spans="1:9">
      <c r="A7" s="5" t="s">
        <v>35</v>
      </c>
      <c r="B7" s="5" t="s">
        <v>188</v>
      </c>
      <c r="C7" s="5">
        <v>3</v>
      </c>
      <c r="D7" s="5" t="s">
        <v>194</v>
      </c>
      <c r="E7" s="5"/>
      <c r="F7" s="5"/>
      <c r="G7" s="5"/>
      <c r="H7" s="5"/>
      <c r="I7" s="5"/>
    </row>
    <row r="8" spans="1:9">
      <c r="A8" s="5" t="s">
        <v>35</v>
      </c>
      <c r="B8" s="5" t="s">
        <v>188</v>
      </c>
      <c r="C8" s="5">
        <v>4</v>
      </c>
      <c r="D8" s="5" t="s">
        <v>195</v>
      </c>
      <c r="E8" s="5"/>
      <c r="F8" s="5"/>
      <c r="G8" s="5"/>
      <c r="H8" s="5"/>
      <c r="I8" s="5"/>
    </row>
    <row r="9" spans="1:9">
      <c r="A9" s="5" t="s">
        <v>35</v>
      </c>
      <c r="B9" s="5" t="s">
        <v>188</v>
      </c>
      <c r="C9" s="5">
        <v>5</v>
      </c>
      <c r="D9" s="5" t="s">
        <v>196</v>
      </c>
      <c r="E9" s="5"/>
      <c r="F9" s="5"/>
      <c r="G9" s="5"/>
      <c r="H9" s="5"/>
      <c r="I9" s="5"/>
    </row>
    <row r="10" spans="1:9">
      <c r="A10" s="5" t="s">
        <v>35</v>
      </c>
      <c r="B10" s="5" t="s">
        <v>188</v>
      </c>
      <c r="C10" s="5">
        <v>1</v>
      </c>
      <c r="D10" s="5" t="s">
        <v>197</v>
      </c>
      <c r="E10" s="5"/>
      <c r="F10" s="5"/>
      <c r="G10" s="5"/>
      <c r="H10" s="5"/>
      <c r="I10" s="5"/>
    </row>
    <row r="11" spans="1:9">
      <c r="A11" s="5" t="s">
        <v>35</v>
      </c>
      <c r="B11" s="5" t="s">
        <v>188</v>
      </c>
      <c r="C11" s="5">
        <v>2</v>
      </c>
      <c r="D11" s="5" t="s">
        <v>198</v>
      </c>
      <c r="E11" s="5"/>
      <c r="F11" s="5"/>
      <c r="G11" s="5"/>
      <c r="H11" s="5"/>
      <c r="I11" s="5"/>
    </row>
    <row r="12" spans="1:9">
      <c r="A12" s="5" t="s">
        <v>35</v>
      </c>
      <c r="B12" s="5" t="s">
        <v>188</v>
      </c>
      <c r="C12" s="5">
        <v>3</v>
      </c>
      <c r="D12" s="5" t="s">
        <v>199</v>
      </c>
      <c r="E12" s="5"/>
      <c r="F12" s="5"/>
      <c r="G12" s="5"/>
      <c r="H12" s="5"/>
      <c r="I12" s="5"/>
    </row>
    <row r="13" spans="1:9">
      <c r="A13" s="5" t="s">
        <v>35</v>
      </c>
      <c r="B13" s="5" t="s">
        <v>188</v>
      </c>
      <c r="C13" s="5">
        <v>4</v>
      </c>
      <c r="D13" s="5" t="s">
        <v>200</v>
      </c>
      <c r="E13" s="5"/>
      <c r="F13" s="5"/>
      <c r="G13" s="5"/>
      <c r="H13" s="5"/>
      <c r="I13" s="5"/>
    </row>
    <row r="14" spans="1:9">
      <c r="A14" s="5" t="s">
        <v>35</v>
      </c>
      <c r="B14" s="5" t="s">
        <v>188</v>
      </c>
      <c r="C14" s="5">
        <v>5</v>
      </c>
      <c r="D14" s="5" t="s">
        <v>201</v>
      </c>
      <c r="E14" s="5"/>
      <c r="F14" s="5"/>
      <c r="G14" s="5"/>
      <c r="H14" s="5"/>
      <c r="I14" s="5"/>
    </row>
    <row r="15" spans="1:9">
      <c r="A15" s="5" t="s">
        <v>35</v>
      </c>
      <c r="B15" s="5" t="s">
        <v>188</v>
      </c>
      <c r="C15" s="5">
        <v>1</v>
      </c>
      <c r="D15" s="5" t="s">
        <v>202</v>
      </c>
      <c r="E15" s="5"/>
      <c r="F15" s="5"/>
      <c r="G15" s="5"/>
      <c r="H15" s="5"/>
      <c r="I15" s="5"/>
    </row>
    <row r="16" spans="1:9">
      <c r="A16" s="5" t="s">
        <v>35</v>
      </c>
      <c r="B16" s="5" t="s">
        <v>188</v>
      </c>
      <c r="C16" s="5">
        <v>2</v>
      </c>
      <c r="D16" s="5" t="s">
        <v>203</v>
      </c>
      <c r="E16" s="5"/>
      <c r="F16" s="5"/>
      <c r="G16" s="5"/>
      <c r="H16" s="5"/>
      <c r="I16" s="5"/>
    </row>
    <row r="17" spans="1:9">
      <c r="A17" s="5" t="s">
        <v>35</v>
      </c>
      <c r="B17" s="5" t="s">
        <v>188</v>
      </c>
      <c r="C17" s="5">
        <v>3</v>
      </c>
      <c r="D17" s="5" t="s">
        <v>204</v>
      </c>
      <c r="E17" s="5"/>
      <c r="F17" s="5"/>
      <c r="G17" s="5"/>
      <c r="H17" s="5"/>
      <c r="I17" s="5"/>
    </row>
    <row r="18" spans="1:9">
      <c r="A18" s="5" t="s">
        <v>35</v>
      </c>
      <c r="B18" s="5" t="s">
        <v>188</v>
      </c>
      <c r="C18" s="5">
        <v>4</v>
      </c>
      <c r="D18" s="5" t="s">
        <v>205</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206</v>
      </c>
      <c r="B1" s="3"/>
      <c r="C1" s="3"/>
      <c r="D1" s="3"/>
      <c r="E1" s="3"/>
      <c r="F1" s="3"/>
      <c r="G1" s="3"/>
    </row>
    <row r="2" spans="1:7">
      <c r="A2" s="6" t="s">
        <v>207</v>
      </c>
      <c r="B2" s="6" t="s">
        <v>208</v>
      </c>
      <c r="C2" s="6" t="s">
        <v>209</v>
      </c>
      <c r="D2" s="6" t="s">
        <v>210</v>
      </c>
      <c r="E2" s="6" t="s">
        <v>211</v>
      </c>
      <c r="F2" s="6" t="s">
        <v>212</v>
      </c>
      <c r="G2" s="6" t="s">
        <v>213</v>
      </c>
    </row>
    <row r="3" spans="1:7">
      <c r="A3" s="5" t="s">
        <v>36</v>
      </c>
      <c r="B3" s="5">
        <v>15</v>
      </c>
      <c r="C3" s="5" t="s">
        <v>214</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43</v>
      </c>
      <c r="B7" s="5">
        <v>20</v>
      </c>
      <c r="C7" s="5" t="s">
        <v>102</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50</v>
      </c>
      <c r="B11" s="5">
        <v>20</v>
      </c>
      <c r="C11" s="5" t="s">
        <v>231</v>
      </c>
      <c r="D11" s="5">
        <v>1</v>
      </c>
      <c r="E11" s="5" t="s">
        <v>215</v>
      </c>
      <c r="F11" s="5" t="s">
        <v>216</v>
      </c>
      <c r="G11" s="5" t="s">
        <v>232</v>
      </c>
    </row>
    <row r="12" spans="1:7">
      <c r="A12" s="5"/>
      <c r="B12" s="5"/>
      <c r="C12" s="5"/>
      <c r="D12" s="5">
        <v>2</v>
      </c>
      <c r="E12" s="5" t="s">
        <v>218</v>
      </c>
      <c r="F12" s="5" t="s">
        <v>219</v>
      </c>
      <c r="G12" s="5" t="s">
        <v>233</v>
      </c>
    </row>
    <row r="13" spans="1:7">
      <c r="A13" s="5"/>
      <c r="B13" s="5"/>
      <c r="C13" s="5"/>
      <c r="D13" s="5">
        <v>3</v>
      </c>
      <c r="E13" s="5" t="s">
        <v>221</v>
      </c>
      <c r="F13" s="5" t="s">
        <v>222</v>
      </c>
      <c r="G13" s="5" t="s">
        <v>234</v>
      </c>
    </row>
    <row r="14" spans="1:7">
      <c r="A14" s="5"/>
      <c r="B14" s="5"/>
      <c r="C14" s="5"/>
      <c r="D14" s="5">
        <v>4</v>
      </c>
      <c r="E14" s="5" t="s">
        <v>224</v>
      </c>
      <c r="F14" s="5" t="s">
        <v>225</v>
      </c>
      <c r="G14" s="5" t="s">
        <v>235</v>
      </c>
    </row>
    <row r="15" spans="1:7">
      <c r="A15" s="5" t="s">
        <v>57</v>
      </c>
      <c r="B15" s="5">
        <v>20</v>
      </c>
      <c r="C15" s="5" t="s">
        <v>102</v>
      </c>
      <c r="D15" s="5">
        <v>1</v>
      </c>
      <c r="E15" s="5" t="s">
        <v>215</v>
      </c>
      <c r="F15" s="5" t="s">
        <v>216</v>
      </c>
      <c r="G15" s="5" t="s">
        <v>236</v>
      </c>
    </row>
    <row r="16" spans="1:7">
      <c r="A16" s="5"/>
      <c r="B16" s="5"/>
      <c r="C16" s="5"/>
      <c r="D16" s="5">
        <v>2</v>
      </c>
      <c r="E16" s="5" t="s">
        <v>218</v>
      </c>
      <c r="F16" s="5" t="s">
        <v>219</v>
      </c>
      <c r="G16" s="5" t="s">
        <v>237</v>
      </c>
    </row>
    <row r="17" spans="1:7">
      <c r="A17" s="5"/>
      <c r="B17" s="5"/>
      <c r="C17" s="5"/>
      <c r="D17" s="5">
        <v>3</v>
      </c>
      <c r="E17" s="5" t="s">
        <v>221</v>
      </c>
      <c r="F17" s="5" t="s">
        <v>222</v>
      </c>
      <c r="G17" s="5" t="s">
        <v>238</v>
      </c>
    </row>
    <row r="18" spans="1:7">
      <c r="A18" s="5"/>
      <c r="B18" s="5"/>
      <c r="C18" s="5"/>
      <c r="D18" s="5">
        <v>4</v>
      </c>
      <c r="E18" s="5" t="s">
        <v>224</v>
      </c>
      <c r="F18" s="5" t="s">
        <v>225</v>
      </c>
      <c r="G18" s="5" t="s">
        <v>239</v>
      </c>
    </row>
    <row r="19" spans="1:7">
      <c r="A19" s="5" t="s">
        <v>63</v>
      </c>
      <c r="B19" s="5">
        <v>25</v>
      </c>
      <c r="C19" s="5" t="s">
        <v>102</v>
      </c>
      <c r="D19" s="5">
        <v>1</v>
      </c>
      <c r="E19" s="5" t="s">
        <v>215</v>
      </c>
      <c r="F19" s="5" t="s">
        <v>216</v>
      </c>
      <c r="G19" s="5" t="s">
        <v>240</v>
      </c>
    </row>
    <row r="20" spans="1:7">
      <c r="A20" s="5"/>
      <c r="B20" s="5"/>
      <c r="C20" s="5"/>
      <c r="D20" s="5">
        <v>2</v>
      </c>
      <c r="E20" s="5" t="s">
        <v>218</v>
      </c>
      <c r="F20" s="5" t="s">
        <v>219</v>
      </c>
      <c r="G20" s="5" t="s">
        <v>241</v>
      </c>
    </row>
    <row r="21" spans="1:7">
      <c r="A21" s="5"/>
      <c r="B21" s="5"/>
      <c r="C21" s="5"/>
      <c r="D21" s="5">
        <v>3</v>
      </c>
      <c r="E21" s="5" t="s">
        <v>221</v>
      </c>
      <c r="F21" s="5" t="s">
        <v>222</v>
      </c>
      <c r="G21" s="5" t="s">
        <v>242</v>
      </c>
    </row>
    <row r="22" spans="1:7">
      <c r="A22" s="5"/>
      <c r="B22" s="5"/>
      <c r="C22" s="5"/>
      <c r="D22" s="5">
        <v>4</v>
      </c>
      <c r="E22" s="5" t="s">
        <v>224</v>
      </c>
      <c r="F22" s="5" t="s">
        <v>225</v>
      </c>
      <c r="G22" s="5" t="s">
        <v>243</v>
      </c>
    </row>
    <row r="23" spans="1:7">
      <c r="A23" s="5" t="s">
        <v>70</v>
      </c>
      <c r="B23" s="5">
        <v>15</v>
      </c>
      <c r="C23" s="5" t="s">
        <v>102</v>
      </c>
      <c r="D23" s="5">
        <v>1</v>
      </c>
      <c r="E23" s="5" t="s">
        <v>215</v>
      </c>
      <c r="F23" s="5" t="s">
        <v>216</v>
      </c>
      <c r="G23" s="5" t="s">
        <v>244</v>
      </c>
    </row>
    <row r="24" spans="1:7">
      <c r="A24" s="5"/>
      <c r="B24" s="5"/>
      <c r="C24" s="5"/>
      <c r="D24" s="5">
        <v>2</v>
      </c>
      <c r="E24" s="5" t="s">
        <v>218</v>
      </c>
      <c r="F24" s="5" t="s">
        <v>219</v>
      </c>
      <c r="G24" s="5" t="s">
        <v>245</v>
      </c>
    </row>
    <row r="25" spans="1:7">
      <c r="A25" s="5"/>
      <c r="B25" s="5"/>
      <c r="C25" s="5"/>
      <c r="D25" s="5">
        <v>3</v>
      </c>
      <c r="E25" s="5" t="s">
        <v>221</v>
      </c>
      <c r="F25" s="5" t="s">
        <v>222</v>
      </c>
      <c r="G25" s="5" t="s">
        <v>246</v>
      </c>
    </row>
    <row r="26" spans="1:7">
      <c r="A26" s="5"/>
      <c r="B26" s="5"/>
      <c r="C26" s="5"/>
      <c r="D26" s="5">
        <v>4</v>
      </c>
      <c r="E26" s="5" t="s">
        <v>224</v>
      </c>
      <c r="F26" s="5" t="s">
        <v>225</v>
      </c>
      <c r="G26" s="5" t="s">
        <v>247</v>
      </c>
    </row>
    <row r="27" spans="1:7">
      <c r="A27" s="5" t="s">
        <v>77</v>
      </c>
      <c r="B27" s="5">
        <v>25</v>
      </c>
      <c r="C27" s="5" t="s">
        <v>214</v>
      </c>
      <c r="D27" s="5">
        <v>1</v>
      </c>
      <c r="E27" s="5" t="s">
        <v>215</v>
      </c>
      <c r="F27" s="5" t="s">
        <v>216</v>
      </c>
      <c r="G27" s="5" t="s">
        <v>248</v>
      </c>
    </row>
    <row r="28" spans="1:7">
      <c r="A28" s="5"/>
      <c r="B28" s="5"/>
      <c r="C28" s="5"/>
      <c r="D28" s="5">
        <v>2</v>
      </c>
      <c r="E28" s="5" t="s">
        <v>218</v>
      </c>
      <c r="F28" s="5" t="s">
        <v>219</v>
      </c>
      <c r="G28" s="5" t="s">
        <v>249</v>
      </c>
    </row>
    <row r="29" spans="1:7">
      <c r="A29" s="5"/>
      <c r="B29" s="5"/>
      <c r="C29" s="5"/>
      <c r="D29" s="5">
        <v>3</v>
      </c>
      <c r="E29" s="5" t="s">
        <v>221</v>
      </c>
      <c r="F29" s="5" t="s">
        <v>222</v>
      </c>
      <c r="G29" s="5" t="s">
        <v>250</v>
      </c>
    </row>
    <row r="30" spans="1:7">
      <c r="A30" s="5"/>
      <c r="B30" s="5"/>
      <c r="C30" s="5"/>
      <c r="D30" s="5">
        <v>4</v>
      </c>
      <c r="E30" s="5" t="s">
        <v>224</v>
      </c>
      <c r="F30" s="5" t="s">
        <v>225</v>
      </c>
      <c r="G30" s="5" t="s">
        <v>251</v>
      </c>
    </row>
    <row r="31" spans="1:7">
      <c r="A31" s="5" t="s">
        <v>84</v>
      </c>
      <c r="B31" s="5">
        <v>15</v>
      </c>
      <c r="C31" s="5" t="s">
        <v>102</v>
      </c>
      <c r="D31" s="5">
        <v>1</v>
      </c>
      <c r="E31" s="5" t="s">
        <v>215</v>
      </c>
      <c r="F31" s="5" t="s">
        <v>216</v>
      </c>
      <c r="G31" s="5" t="s">
        <v>252</v>
      </c>
    </row>
    <row r="32" spans="1:7">
      <c r="A32" s="5"/>
      <c r="B32" s="5"/>
      <c r="C32" s="5"/>
      <c r="D32" s="5">
        <v>2</v>
      </c>
      <c r="E32" s="5" t="s">
        <v>218</v>
      </c>
      <c r="F32" s="5" t="s">
        <v>219</v>
      </c>
      <c r="G32" s="5" t="s">
        <v>253</v>
      </c>
    </row>
    <row r="33" spans="1:7">
      <c r="A33" s="5"/>
      <c r="B33" s="5"/>
      <c r="C33" s="5"/>
      <c r="D33" s="5">
        <v>3</v>
      </c>
      <c r="E33" s="5" t="s">
        <v>221</v>
      </c>
      <c r="F33" s="5" t="s">
        <v>222</v>
      </c>
      <c r="G33" s="5" t="s">
        <v>254</v>
      </c>
    </row>
    <row r="34" spans="1:7">
      <c r="A34" s="5"/>
      <c r="B34" s="5"/>
      <c r="C34" s="5"/>
      <c r="D34" s="5">
        <v>4</v>
      </c>
      <c r="E34" s="5" t="s">
        <v>224</v>
      </c>
      <c r="F34" s="5" t="s">
        <v>225</v>
      </c>
      <c r="G34" s="5"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260</v>
      </c>
      <c r="B1" s="3"/>
      <c r="C1" s="3"/>
      <c r="D1" s="3"/>
    </row>
    <row r="2" spans="1:4">
      <c r="A2" s="6" t="s">
        <v>207</v>
      </c>
      <c r="B2" s="6" t="s">
        <v>261</v>
      </c>
      <c r="C2" s="6" t="s">
        <v>262</v>
      </c>
      <c r="D2" s="6" t="s">
        <v>263</v>
      </c>
    </row>
    <row r="3" spans="1:4">
      <c r="A3" s="5" t="s">
        <v>36</v>
      </c>
      <c r="B3" s="5" t="s">
        <v>264</v>
      </c>
      <c r="C3" s="5" t="s">
        <v>265</v>
      </c>
      <c r="D3" s="5" t="s">
        <v>266</v>
      </c>
    </row>
    <row r="4" spans="1:4">
      <c r="A4" s="5" t="s">
        <v>36</v>
      </c>
      <c r="B4" s="5" t="s">
        <v>267</v>
      </c>
      <c r="C4" s="5" t="s">
        <v>268</v>
      </c>
      <c r="D4" s="5" t="s">
        <v>269</v>
      </c>
    </row>
    <row r="5" spans="1:4">
      <c r="A5" s="5" t="s">
        <v>36</v>
      </c>
      <c r="B5" s="5" t="s">
        <v>270</v>
      </c>
      <c r="C5" s="5" t="s">
        <v>271</v>
      </c>
      <c r="D5" s="5" t="s">
        <v>272</v>
      </c>
    </row>
    <row r="6" spans="1:4">
      <c r="A6" s="5" t="s">
        <v>43</v>
      </c>
      <c r="B6" s="5" t="s">
        <v>264</v>
      </c>
      <c r="C6" s="5" t="s">
        <v>273</v>
      </c>
      <c r="D6" s="5" t="s">
        <v>274</v>
      </c>
    </row>
    <row r="7" spans="1:4">
      <c r="A7" s="5" t="s">
        <v>43</v>
      </c>
      <c r="B7" s="5" t="s">
        <v>267</v>
      </c>
      <c r="C7" s="5" t="s">
        <v>275</v>
      </c>
      <c r="D7" s="5" t="s">
        <v>276</v>
      </c>
    </row>
    <row r="8" spans="1:4">
      <c r="A8" s="5" t="s">
        <v>43</v>
      </c>
      <c r="B8" s="5" t="s">
        <v>270</v>
      </c>
      <c r="C8" s="5" t="s">
        <v>277</v>
      </c>
      <c r="D8" s="5" t="s">
        <v>278</v>
      </c>
    </row>
    <row r="9" spans="1:4">
      <c r="A9" s="5" t="s">
        <v>50</v>
      </c>
      <c r="B9" s="5" t="s">
        <v>264</v>
      </c>
      <c r="C9" s="5" t="s">
        <v>279</v>
      </c>
      <c r="D9" s="5" t="s">
        <v>280</v>
      </c>
    </row>
    <row r="10" spans="1:4">
      <c r="A10" s="5" t="s">
        <v>50</v>
      </c>
      <c r="B10" s="5" t="s">
        <v>267</v>
      </c>
      <c r="C10" s="5" t="s">
        <v>281</v>
      </c>
      <c r="D10" s="5" t="s">
        <v>282</v>
      </c>
    </row>
    <row r="11" spans="1:4">
      <c r="A11" s="5" t="s">
        <v>50</v>
      </c>
      <c r="B11" s="5" t="s">
        <v>270</v>
      </c>
      <c r="C11" s="5" t="s">
        <v>283</v>
      </c>
      <c r="D11" s="5" t="s">
        <v>284</v>
      </c>
    </row>
    <row r="12" spans="1:4">
      <c r="A12" s="5" t="s">
        <v>57</v>
      </c>
      <c r="B12" s="5" t="s">
        <v>264</v>
      </c>
      <c r="C12" s="5" t="s">
        <v>265</v>
      </c>
      <c r="D12" s="5" t="s">
        <v>285</v>
      </c>
    </row>
    <row r="13" spans="1:4">
      <c r="A13" s="5" t="s">
        <v>57</v>
      </c>
      <c r="B13" s="5" t="s">
        <v>267</v>
      </c>
      <c r="C13" s="5" t="s">
        <v>268</v>
      </c>
      <c r="D13" s="5" t="s">
        <v>286</v>
      </c>
    </row>
    <row r="14" spans="1:4">
      <c r="A14" s="5" t="s">
        <v>57</v>
      </c>
      <c r="B14" s="5" t="s">
        <v>270</v>
      </c>
      <c r="C14" s="5" t="s">
        <v>271</v>
      </c>
      <c r="D14" s="5" t="s">
        <v>287</v>
      </c>
    </row>
    <row r="15" spans="1:4">
      <c r="A15" s="5" t="s">
        <v>63</v>
      </c>
      <c r="B15" s="5" t="s">
        <v>264</v>
      </c>
      <c r="C15" s="5" t="s">
        <v>288</v>
      </c>
      <c r="D15" s="5" t="s">
        <v>289</v>
      </c>
    </row>
    <row r="16" spans="1:4">
      <c r="A16" s="5" t="s">
        <v>63</v>
      </c>
      <c r="B16" s="5" t="s">
        <v>267</v>
      </c>
      <c r="C16" s="5" t="s">
        <v>290</v>
      </c>
      <c r="D16" s="5" t="s">
        <v>291</v>
      </c>
    </row>
    <row r="17" spans="1:4">
      <c r="A17" s="5" t="s">
        <v>63</v>
      </c>
      <c r="B17" s="5" t="s">
        <v>270</v>
      </c>
      <c r="C17" s="5" t="s">
        <v>292</v>
      </c>
      <c r="D17" s="5" t="s">
        <v>293</v>
      </c>
    </row>
    <row r="18" spans="1:4">
      <c r="A18" s="5" t="s">
        <v>70</v>
      </c>
      <c r="B18" s="5" t="s">
        <v>264</v>
      </c>
      <c r="C18" s="5" t="s">
        <v>265</v>
      </c>
      <c r="D18" s="5" t="s">
        <v>294</v>
      </c>
    </row>
    <row r="19" spans="1:4">
      <c r="A19" s="5" t="s">
        <v>70</v>
      </c>
      <c r="B19" s="5" t="s">
        <v>267</v>
      </c>
      <c r="C19" s="5" t="s">
        <v>268</v>
      </c>
      <c r="D19" s="5" t="s">
        <v>295</v>
      </c>
    </row>
    <row r="20" spans="1:4">
      <c r="A20" s="5" t="s">
        <v>70</v>
      </c>
      <c r="B20" s="5" t="s">
        <v>270</v>
      </c>
      <c r="C20" s="5" t="s">
        <v>271</v>
      </c>
      <c r="D20" s="5" t="s">
        <v>296</v>
      </c>
    </row>
    <row r="21" spans="1:4">
      <c r="A21" s="5" t="s">
        <v>77</v>
      </c>
      <c r="B21" s="5" t="s">
        <v>264</v>
      </c>
      <c r="C21" s="5" t="s">
        <v>297</v>
      </c>
      <c r="D21" s="5" t="s">
        <v>298</v>
      </c>
    </row>
    <row r="22" spans="1:4">
      <c r="A22" s="5" t="s">
        <v>77</v>
      </c>
      <c r="B22" s="5" t="s">
        <v>267</v>
      </c>
      <c r="C22" s="5" t="s">
        <v>299</v>
      </c>
      <c r="D22" s="5" t="s">
        <v>300</v>
      </c>
    </row>
    <row r="23" spans="1:4">
      <c r="A23" s="5" t="s">
        <v>77</v>
      </c>
      <c r="B23" s="5" t="s">
        <v>270</v>
      </c>
      <c r="C23" s="5" t="s">
        <v>301</v>
      </c>
      <c r="D23" s="5" t="s">
        <v>302</v>
      </c>
    </row>
    <row r="24" spans="1:4">
      <c r="A24" s="5" t="s">
        <v>84</v>
      </c>
      <c r="B24" s="5" t="s">
        <v>264</v>
      </c>
      <c r="C24" s="5" t="s">
        <v>265</v>
      </c>
      <c r="D24" s="5" t="s">
        <v>303</v>
      </c>
    </row>
    <row r="25" spans="1:4">
      <c r="A25" s="5" t="s">
        <v>84</v>
      </c>
      <c r="B25" s="5" t="s">
        <v>267</v>
      </c>
      <c r="C25" s="5" t="s">
        <v>268</v>
      </c>
      <c r="D25" s="5" t="s">
        <v>304</v>
      </c>
    </row>
    <row r="26" spans="1:4">
      <c r="A26" s="5" t="s">
        <v>84</v>
      </c>
      <c r="B26" s="5" t="s">
        <v>270</v>
      </c>
      <c r="C26" s="5" t="s">
        <v>271</v>
      </c>
      <c r="D26"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2026-07-10T23:11:48+02:00</dcterms:created>
  <dcterms:modified xsi:type="dcterms:W3CDTF">2026-07-10T23:11:48+02:00</dcterms:modified>
  <dc:title>Currículo LOMLOE Educacion plastica visual y audiovisual 1.º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