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<sst xmlns="http://schemas.openxmlformats.org/spreadsheetml/2006/main" uniqueCount="418">
  <si>
    <t>Corrigiendo.es</t>
  </si>
  <si>
    <t>Materia</t>
  </si>
  <si>
    <t>Educacion plastica visual y audiovisual</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</si>
  <si>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</si>
  <si>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</si>
  <si>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</si>
  <si>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</si>
  <si>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</si>
  <si>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</si>
  <si>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</si>
  <si>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</si>
  <si>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</si>
  <si>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</si>
  <si>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</si>
  <si>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</si>
  <si>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</si>
  <si>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</si>
  <si>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</si>
  <si>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</si>
  <si>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</si>
  <si>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</si>
  <si>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</si>
  <si>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</si>
  <si>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</si>
  <si>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</si>
  <si>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</si>
  <si>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</si>
  <si>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</si>
  <si>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</si>
  <si>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</si>
  <si>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</si>
  <si>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</si>
  <si>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</si>
  <si>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</si>
  <si>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</si>
  <si>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</si>
  <si>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</si>
  <si>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</si>
  <si>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</si>
  <si>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</si>
  <si>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</si>
  <si>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</si>
  <si>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</si>
  <si>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</si>
  <si>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</si>
  <si>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</si>
  <si>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</si>
  <si>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</si>
  <si>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</si>
  <si>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</si>
  <si>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</si>
  <si>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</si>
  <si>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</si>
  <si>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</si>
  <si>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</si>
  <si>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</si>
  <si>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</si>
  <si>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</si>
  <si>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</si>
  <si>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</si>
  <si>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</si>
  <si>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</si>
  <si>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</si>
  <si>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</si>
  <si>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</si>
  <si>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los materiales adecuados para transmitir ideas, emociones y una visión personal del entorno con seguridad.</t>
  </si>
  <si>
    <t>El alumnado experimenta con diversas técnicas plásticas para elaborar proyectos artísticos que reflejen sus sentimientos y pensamientos de forma creativa y reflexiva.</t>
  </si>
  <si>
    <t>No es copiar un modelo del libro ni repetir ejercicios técnicos vacíos. No es solo dominar el dibujo, sino usarlo para comunicar algo personal.</t>
  </si>
  <si>
    <t>El alumnado crea un collage analógico o digital que represente su estado de ánimo actual utilizando texturas, colores y formas simbólicas.</t>
  </si>
  <si>
    <t>crear</t>
  </si>
  <si>
    <t>CE.6</t>
  </si>
  <si>
    <t>Apropiarse de las referencias culturales y artísticas del entorno, identificando sus singularidades, para enriquecer las creaciones propias y desarrollar la identidad personal, cultural y social.</t>
  </si>
  <si>
    <t>Usar el arte y la cultura del entorno como inspiración para crear proyectos propios que reflejen quiénes son y de dónde vienen.</t>
  </si>
  <si>
    <t>El alumnado investiga elementos artísticos de su comunidad, analiza sus rasgos y los integra en sus propios dibujos, diseños o vídeos para expresar su identidad.</t>
  </si>
  <si>
    <t>No es memorizar fechas de monumentos ni copiar láminas de forma mecánica. No es estudiar historia del arte de forma pasiva sin aplicarla a la práctica creativa.</t>
  </si>
  <si>
    <t>El alumnado diseña un cartel que reinterpreta un símbolo tradicional de su ciudad usando un lenguaje visual contemporáneo.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</si>
  <si>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</si>
  <si>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</si>
  <si>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</si>
  <si>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normas del arte, mezclando métodos tradicionales con digitales, para crear obras propias con sentido y originalidad.</t>
  </si>
  <si>
    <t>El alumnado experimenta con materiales físicos y herramientas digitales para dar forma a una idea creativa, integrando diferentes lenguajes visuales en un proyecto final.</t>
  </si>
  <si>
    <t>No es repetir ejercicios técnicos aislados ni copiar láminas. No es aprender a usar un software sin un fin creativo ni limitarse solo al papel.</t>
  </si>
  <si>
    <t>El alumnado diseña la portada de un disco combinando un dibujo a mano escaneado con retoque digital y tipografía moderna.</t>
  </si>
  <si>
    <t>aplicar</t>
  </si>
  <si>
    <t>CE.8</t>
  </si>
  <si>
    <t>Compartir producciones y manifestaciones artísticas, adaptando el proyecto a la intención y a las características del público destinatario, para valorar distintas oportunidades de desarrollo personal.</t>
  </si>
  <si>
    <t>Aprender a mostrar y difundir sus creaciones artísticas ajustándolas al público que las va a ver para ganar confianza y visibilidad.</t>
  </si>
  <si>
    <t>El alumnado selecciona sus mejores trabajos, decide cómo presentarlos según el público y los difunde en espacios físicos o digitales para recibir feedback.</t>
  </si>
  <si>
    <t>No es simplemente colgar un dibujo en la pared sin criterio. No es guardar todo en la carpeta. No es hacer trabajos solo para que los vea el profesor.</t>
  </si>
  <si>
    <t>El alumnado organiza una exposición virtual en el blog del centro, redactando textos explicativos de sus obras adaptados a sus compañeros.</t>
  </si>
  <si>
    <t>comunicar</t>
  </si>
  <si>
    <t>Competencia</t>
  </si>
  <si>
    <t>Verbo de desempeño</t>
  </si>
  <si>
    <t>Evidencia observable</t>
  </si>
  <si>
    <t>Instrumento sugerido</t>
  </si>
  <si>
    <t>Contexto en el aula</t>
  </si>
  <si>
    <t>Errata típica a evitar</t>
  </si>
  <si>
    <t>Peso sugerido %</t>
  </si>
  <si>
    <t>Reconocer los factores históricos y sociales a lo largo de la historia del arte que rodean las diferentes producciones plásticas, visuales y audiovisuales, así como su función y finalidad, describiendo sus particularidades y su papel como transmisoras de valores y convicciones, con interés y respeto, desde una perspectiva de género.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</si>
  <si>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</si>
  <si>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</si>
  <si>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</si>
  <si>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</si>
  <si>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</si>
  <si>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</si>
  <si>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Valorar la importancia de la conservación del patrimonio cultural y artístico, especialmente el local, a través del conocimiento y el análisis guiado de obras de arte.</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</si>
  <si>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</si>
  <si>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</si>
  <si>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</si>
  <si>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</si>
  <si>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</si>
  <si>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Explicar, de forma razonada, la importancia del proceso que media entre la realidad, el imaginario y la producción, superando estereotipos y mostrando un comportamiento respetuoso con la diversidad cultural.</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</si>
  <si>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</si>
  <si>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</si>
  <si>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</si>
  <si>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</si>
  <si>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</si>
  <si>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</si>
  <si>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con interés una mirada estética hacia el mundo y respetando la diversidad de las expresiones culturales.</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</si>
  <si>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</si>
  <si>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</si>
  <si>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</si>
  <si>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</si>
  <si>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</si>
  <si>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</si>
  <si>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</si>
  <si>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</si>
  <si>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</si>
  <si>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Argumentar el disfrute producido por la recepción del arte en todas sus formas y vertientes, compartiendo con respeto impresiones y emociones y expresando la opinión personal de forma abierta.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</si>
  <si>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</si>
  <si>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</si>
  <si>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</si>
  <si>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</si>
  <si>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</si>
  <si>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</si>
  <si>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</si>
  <si>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</si>
  <si>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</si>
  <si>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</si>
  <si>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Analizar de forma guiada las especificidades de los lenguajes de diferentes producciones culturales y artísticas, estableciendo conexiones entre ellas e incorporándolas creativamente en las producciones propias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</si>
  <si>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</si>
  <si>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</si>
  <si>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</si>
  <si>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</si>
  <si>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Expresar ideas y sentimientos en diferentes producciones plásticas, visuales y audiovisuales, a través de la experimentación con diversas herramientas, técnicas y soportes, desarrollando las capacidades de comunicación y expresión propia.</t>
  </si>
  <si>
    <t>Crear obras plásticas o audiovisuales propias utilizando diversas técnicas y materiales para comunicar sentimientos e ideas personales de forma creativa y reflexiva.</t>
  </si>
  <si>
    <t>Expresar</t>
  </si>
  <si>
    <t>El alumnado realiza composiciones artísticas o piezas audiovisuales donde aplica técnicas específicas para transmitir un mensaje personal, acompañadas de una breve memoria reflexiva.</t>
  </si>
  <si>
    <t>Realización de proyectos creativos individuales, como un autorretrato emocional o un videominuto, experimentando con el color, la textura o el lenguaje visual.</t>
  </si>
  <si>
    <t>Calificar únicamente la destreza técnica o el acabado estético final, ignorando la capacidad expresiva y el proceso de experimentación con los materiales.</t>
  </si>
  <si>
    <t>Realizar diferentes tipos de producciones artísticas individuales o colectivas, mostrando iniciativa y autoconfianza, integrando, empatía y sensibilidad, y seleccionando las técnicas y los soportes adecuados al propósito.</t>
  </si>
  <si>
    <t>Crear obras artísticas propias o grupales seleccionando materiales adecuados y explicando razonadamente las decisiones tomadas durante el proceso creativo para transmitir una intención específica.</t>
  </si>
  <si>
    <t>Realizar</t>
  </si>
  <si>
    <t>El alumnado entrega una obra artística terminada acompañada de una memoria o breve justificación escrita que explique la elección de técnicas, soportes y el mensaje transmitido.</t>
  </si>
  <si>
    <t>Desarrollo de un proyecto artístico temático donde el estudiante debe decidir qué materiales usar para expresar una emoción o concepto concreto.</t>
  </si>
  <si>
    <t>Calificar exclusivamente la calidad técnica o estética del acabado final, ignorando la justificación del proceso creativo y la adecuación de los materiales al propósito.</t>
  </si>
  <si>
    <t>Explicar su pertenencia a un contexto cultural concreto, a través del análisis de los aspectos formales y de los factores sociales que determinan diversas producciones culturales y artísticas actuales.</t>
  </si>
  <si>
    <t>Explicar la conexión entre obras artísticas actuales y el contexto social, analizando cómo los elementos formales reflejan la identidad cultural y personal del alumno.</t>
  </si>
  <si>
    <t>El alumnado entrega un análisis escrito o visual donde identifica rasgos sociales en obras contemporáneas y justifica razonadamente su pertenencia a un entorno cultural específico.</t>
  </si>
  <si>
    <t>Estudio de producciones visuales contemporáneas del entorno para debatir en clase cómo los factores sociales influyen en la estética y el mensaje artístico.</t>
  </si>
  <si>
    <t>Evaluar únicamente la biografía del autor o la cronología histórica en lugar de analizar los factores sociales y la conexión con la identidad del propio estudiante.</t>
  </si>
  <si>
    <t>Utilizar creativamente referencias culturales y artísticas del entorno en la elaboración de producciones propias.</t>
  </si>
  <si>
    <t>Integrar elementos del patrimonio artístico y cultural cercano en proyectos visuales propios, aportando una interpretación original y subjetiva a la obra final.</t>
  </si>
  <si>
    <t>Elaborar</t>
  </si>
  <si>
    <t>El alumnado entrega una producción plástica o visual que incorpora de forma explícita y creativa elementos estéticos o conceptuales del entorno cultural local.</t>
  </si>
  <si>
    <t>Realización de una composición artística basada en la reinterpretación de monumentos, tradiciones o estilos artísticos presentes en la comunidad del centro educativo.</t>
  </si>
  <si>
    <t>Calificar únicamente la calidad técnica del acabado final del dibujo, ignorando si existe una vinculación real con las referencias culturales solicitadas.</t>
  </si>
  <si>
    <t>Realizar un proyecto artístico, con creatividad, ajustándose al objetivo propuesto, experimentando con distintas técnicas en la generación de mensajes propios, y mostrando iniciativa en el empleo de lenguajes, materiales, soportes y herramientas.</t>
  </si>
  <si>
    <t>Crear un proyecto artístico propio mediante la experimentación con diversas técnicas y materiales, cumpliendo objetivos específicos y demostrando iniciativa en el proceso creativo.</t>
  </si>
  <si>
    <t>El alumnado entrega un proyecto artístico finalizado junto con sus bocetos preparatorios, donde se aprecia el uso intencionado de técnicas visuales y la resolución creativa de problemas.</t>
  </si>
  <si>
    <t>Desarrollo de una obra plástica o audiovisual en el taller, partiendo de una idea inicial y explorando diferentes soportes y herramientas para comunicar un mensaje.</t>
  </si>
  <si>
    <t>Calificar exclusivamente la estética del resultado final ignorando la fase de experimentación técnica y la adecuación del lenguaje visual al mensaje propuesto.</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</si>
  <si>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</si>
  <si>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profesionales de las obras artísticas, debatiendo sobre el impacto y las posibilidades que ofrecen en el entorno actual.</t>
  </si>
  <si>
    <t>El alumnado realiza un análisis crítico, escrito u oral, sobre diversas manifestaciones artísticas, identificando su finalidad social y las posibles salidas profesionales vinculadas a ellas.</t>
  </si>
  <si>
    <t>Análisis grupal de obras de arte contemporáneo o piezas de diseño gráfico para debatir su utilidad social, comunicativa y las oportunidades laborales asociadas.</t>
  </si>
  <si>
    <t>Evaluar únicamente la descripción técnica o estética de la obra, omitiendo el análisis de su función social o las oportunidades de desarrollo personal y profesional.</t>
  </si>
  <si>
    <t>Desarrollar producciones y manifestaciones artísticas con una intención previa, de forma individual o colectiva, organizando y desarrollando las diferentes etapas y considerando las características del público destinatario.</t>
  </si>
  <si>
    <t>Planificar y realizar proyectos artísticos individuales o grupales, siguiendo fases de trabajo y ajustando el resultado final a un público y propósito específicos.</t>
  </si>
  <si>
    <t>Desarrollar</t>
  </si>
  <si>
    <t>El alumnado entrega una obra artística finalizada junto con un esquema de planificación que detalla las fases de creación y la intención comunicativa hacia el público.</t>
  </si>
  <si>
    <t>Diseño de una identidad visual o campaña de concienciación para el centro educativo, organizando el proceso desde el boceto hasta la presentación.</t>
  </si>
  <si>
    <t>Calificar exclusivamente la calidad técnica de la obra final, ignorando la documentación de las etapas de organización y la justificación del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</si>
  <si>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personales que le ofrecen.</t>
  </si>
  <si>
    <t>Explicar el proceso de creación y el producto final de obras artísticas, identificando errores y proponiendo mejoras, para valorar oportunidades de desarrollo personal.</t>
  </si>
  <si>
    <t>El alumnado entrega una exposición oral que detalla el proceso de elaboración y el resultado final de su obra artística, reconociendo errores y proponiendo estrategias de mejora.</t>
  </si>
  <si>
    <t>Exposición / interacción oral</t>
  </si>
  <si>
    <t>Después de finalizar una obra artística, el alumnado presenta oralmente el proceso y el resultado final.</t>
  </si>
  <si>
    <t>Bloque</t>
  </si>
  <si>
    <t>#</t>
  </si>
  <si>
    <t>Saber oficial</t>
  </si>
  <si>
    <t>Dimensión</t>
  </si>
  <si>
    <t>Saber previo necesario</t>
  </si>
  <si>
    <t>Conexión competencial</t>
  </si>
  <si>
    <t>Ejemplo actividad de aula</t>
  </si>
  <si>
    <t>Saberes básicos del decreto</t>
  </si>
  <si>
    <t>Lectura de imágenes y sintaxis de los lenguajes visuales.</t>
  </si>
  <si>
    <t>El dibujo técnico en la comunicación visual: ámbito de uso de los distintos sistemas.</t>
  </si>
  <si>
    <t>La expresión plástica: recursos gráficos expresivos, transformación y manipulación de imágenes. Interpretación plástica de obras de arte.</t>
  </si>
  <si>
    <t>El grafiti, objetivo y consecuencia social.</t>
  </si>
  <si>
    <t>Elementos del arte secuencial: el cómic. Secuencia, encuadre y punto de vista.</t>
  </si>
  <si>
    <t>Posibilidades expresivas de la fotografía.</t>
  </si>
  <si>
    <t>Estructuras del lenguaje audiovisual y de sus géneros.</t>
  </si>
  <si>
    <t>Fundamentos del diseño. Campos del diseño: arquitectónico, gráfico, industrial.</t>
  </si>
  <si>
    <t>La imagen digital.</t>
  </si>
  <si>
    <t>Técnicas y materiales grafico-plásticos (bidimensionales y tridimensionales).</t>
  </si>
  <si>
    <t>Instrumentos en la representación gráfico-plástica.</t>
  </si>
  <si>
    <t>Técnicas y soportes químicos, magnéticos y técnicas de la imagen fija y en movimiento.</t>
  </si>
  <si>
    <t>Los formatos digitales.</t>
  </si>
  <si>
    <t>Estilos y tendencias en las artes visuales. El patrimonio artístico y cultural.</t>
  </si>
  <si>
    <t>Fases de una obra. Boceto, guion, maqueta. Realización. Acabado.</t>
  </si>
  <si>
    <t>Fases de un proyecto técnico. Croquis. Proyecto. Presentación final.</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</si>
  <si>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</si>
  <si>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</si>
  <si>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</si>
  <si>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</si>
  <si>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</si>
  <si>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</si>
  <si>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</si>
  <si>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</si>
  <si>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</si>
  <si>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</si>
  <si>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</si>
  <si>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</si>
  <si>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</si>
  <si>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</si>
  <si>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</si>
  <si>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</si>
  <si>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</si>
  <si>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</si>
  <si>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</si>
  <si>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</si>
  <si>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</si>
  <si>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</si>
  <si>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</si>
  <si>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</si>
  <si>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</si>
  <si>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</si>
  <si>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</si>
  <si>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</si>
  <si>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</si>
  <si>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</si>
  <si>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</si>
  <si>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</si>
  <si>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</si>
  <si>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Realiza producciones artísticas básicas siguiendo instrucciones directas y modelos preestablecidos, mostrando dificultades para seleccionar herramientas o técnicas de forma autónoma y expresando ideas o emociones de manera superficial o poco clara.
→ Copia un modelo visual dado sin aportar elementos creativos propios ni justificar la elección de los materiales utilizados.</t>
  </si>
  <si>
    <t>Elabora producciones artísticas aplicando técnicas y herramientas básicas con cierta autonomía, aunque la relación entre los recursos elegidos y la intencionalidad expresiva es limitada o requiere de guía externa para completarse.
→ Realiza una composición cromática para expresar una emoción, pero la aplicación técnica es imprecisa y la explicación del proceso creativo es muy breve.</t>
  </si>
  <si>
    <t>Realiza producciones artísticas individuales o colectivas con creatividad, seleccionando y aplicando herramientas, técnicas y soportes adecuados a su intencionalidad, justificando el proceso creativo y expresando con claridad su visión del mundo y sus emociones.
→ Crea un autorretrato simbólico utilizando técnicas mixtas, seleccionando los materiales en función de lo que desea transmitir y explicando razonadamente los pasos seguidos.</t>
  </si>
  <si>
    <t>Desarrolla producciones artísticas originales y complejas, integrando diversos lenguajes y soportes con maestría técnica, demostrando una profunda reflexión crítica sobre su obra, una alta capacidad de comunicación y una sólida autoconfianza en la toma de decisiones.
→ Diseña y ejecuta un proyecto audiovisual o instalación colectiva que aborda un tema social, combinando recursos digitales y analógicos con una narrativa coherente y una memoria de autoevaluación crítica.</t>
  </si>
  <si>
    <t>Muestra dificultades para identificar referencias culturales o artísticas de su entorno y no logra integrarlas en sus producciones propias, limitándose a la ejecución de tareas sin conexión con el contexto cultural o social.
→ Realiza una lámina de dibujo técnico o artístico ignorando las referencias visuales del entorno propuestas en el aula.</t>
  </si>
  <si>
    <t>Identifica de forma guiada algunos aspectos formales de su entorno cultural y utiliza referencias artísticas de manera literal o reproductiva en sus trabajos, mostrando una comprensión básica de su pertenencia a un contexto concreto.
→ Copia un patrón decorativo tradicional de su localidad en un diseño propio sin realizar variaciones ni justificar su elección.</t>
  </si>
  <si>
    <t>Explica su pertenencia a un contexto cultural analizando factores sociales y formales, e integra creativamente dichas referencias en producciones propias, demostrando una intención clara de enriquecer su identidad personal y artística.
→ Crea una composición pictórica que reinterpreta elementos arquitectónicos de su barrio, explicando por escrito la relación entre esos elementos y su identidad cultural.</t>
  </si>
  <si>
    <t>Analiza críticamente la singularidad de las referencias culturales y las reinterpreta de forma original y autónoma en proyectos complejos, justificando con profundidad cómo la apropiación de estos referentes fortalece su identidad y compromiso social.
→ Diseña un proyecto audiovisual o una instalación que fusiona iconografía histórica local con lenguajes contemporáneos para reivindicar un aspecto de la cultura popular de su entorno.</t>
  </si>
  <si>
    <t>Muestra dificultades para identificar y aplicar las técnicas o convenciones básicas de los lenguajes artísticos. El uso de tecnologías es inexistente o puramente accidental, y el proyecto carece de una intención creativa clara o ajuste al objetivo propuesto.
→ Un boceto inacabado que no respeta las proporciones básicas ni utiliza herramientas digitales sugeridas, sin relación con el tema del proyecto.</t>
  </si>
  <si>
    <t>Aplica técnicas y convenciones artísticas de forma elemental y siguiendo pautas directas. Incorpora recursos tecnológicos de manera superficial y muestra una experimentación limitada, ajustándose solo parcialmente a los objetivos del proyecto.
→ Un dibujo digital que utiliza herramientas básicas de relleno de color sin explorar texturas o capas, cumpliendo mínimamente con la consigna dada.</t>
  </si>
  <si>
    <t>Aplica con autonomía las técnicas y convenciones de los lenguajes artísticos, integrando de forma creativa las tecnologías disponibles. Realiza el proyecto de manera consciente, experimentando con los materiales y ajustándose con éxito al objetivo propuesto.
→ Un diseño de cartel que combina técnicas de dibujo analógico con edición fotográfica digital, utilizando la composición y el color para transmitir un mensaje específico.</t>
  </si>
  <si>
    <t>Integra y enriquece el proyecto artístico mediante el uso innovador de técnicas y tecnologías diversas. Demuestra una experimentación profunda y una toma de decisiones creativa que trasciende las convenciones, logrando un resultado original y altamente coherente.
→ Una pieza de videoarte o animación que integra sonido, imagen manipulada digitalmente y narrativa visual propia, justificando la elección de cada recurso técnico.</t>
  </si>
  <si>
    <t>Identifica manifestaciones artísticas de forma aislada, pero presenta dificultades para compartir sus producciones, omitiendo la intención comunicativa o la adaptación al público destinatario en sus presentaciones.
→ Muestra un dibujo o diseño sin explicar el proceso seguido ni tener en cuenta a quién va dirigido el mensaje visual.</t>
  </si>
  <si>
    <t>Comparte producciones artísticas describiendo el proceso de forma básica, aunque la adaptación a la intención y a las características del público es parcial o requiere de guía constante para ser efectiva.
→ Presenta un cartel publicitario básico mencionando los materiales usados, pero sin justificar claramente por qué los elementos elegidos son adecuados para el público objetivo.</t>
  </si>
  <si>
    <t>Comparte producciones artísticas adaptando el proyecto a la intención y a las características del público con claridad, exponiendo de forma organizada los procesos de elaboración y valorando las oportunidades de desarrollo personal.
→ Realiza una exposición oral de un proyecto audiovisual explicando cómo ha ajustado el lenguaje visual para atraer a un público joven y qué ha aprendido durante la creación.</t>
  </si>
  <si>
    <t>Comparte producciones artísticas con gran eficacia comunicativa, argumentando con autonomía la adaptación técnica y estética del proyecto al público y evaluando críticamente el impacto del proceso en su propio crecimiento artístico.
→ Organiza una muestra digital de sus trabajos justificando cada elección de diseño en función de la respuesta del espectador y proponiendo mejoras para futuros proyectos personales.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</si>
  <si>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</si>
  <si>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</si>
  <si>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</si>
  <si>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</si>
  <si>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</si>
  <si>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</si>
  <si>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</si>
  <si>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</si>
  <si>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</si>
  <si>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</si>
  <si>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</si>
  <si>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</si>
  <si>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</si>
  <si>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</si>
  <si>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</si>
  <si>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</si>
  <si>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</si>
  <si>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</si>
  <si>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</si>
  <si>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</si>
  <si>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</si>
  <si>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</si>
  <si>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</si>
  <si>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</si>
  <si>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</si>
  <si>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</si>
  <si>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</si>
  <si>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</si>
  <si>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</si>
  <si>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</si>
  <si>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</si>
  <si>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</si>
  <si>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</si>
  <si>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</si>
  <si>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</si>
  <si>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</si>
  <si>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</si>
  <si>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</si>
  <si>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</si>
  <si>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</si>
  <si>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</si>
  <si>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</si>
  <si>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</si>
  <si>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</si>
  <si>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</si>
  <si>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</si>
  <si>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</si>
  <si>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</si>
  <si>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</si>
  <si>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</si>
  <si>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</si>
  <si>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</si>
  <si>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</si>
  <si>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</si>
  <si>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</si>
  <si>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</si>
  <si>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</si>
  <si>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</si>
  <si>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</si>
  <si>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</si>
  <si>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</si>
  <si>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</si>
  <si>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</si>
  <si>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</si>
  <si>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</si>
  <si>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</si>
  <si>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</si>
  <si>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</si>
  <si>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</si>
  <si>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</si>
  <si>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</si>
  <si>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</si>
  <si>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</si>
  <si>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</si>
  <si>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</si>
  <si>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</si>
  <si>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</si>
  <si>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</si>
  <si>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</si>
  <si>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</si>
  <si>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</si>
  <si>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</si>
  <si>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</si>
  <si>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</si>
  <si>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</si>
  <si>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</si>
  <si>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</si>
  <si>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</si>
  <si>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</si>
  <si>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</si>
  <si>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</si>
  <si>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</si>
  <si>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</si>
  <si>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</si>
  <si>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</si>
  <si>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</si>
  <si>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</si>
  <si>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</si>
  <si>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</si>
  <si>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</si>
  <si>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</si>
  <si>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</si>
  <si>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</si>
  <si>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</si>
  <si>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</si>
  <si>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</si>
  <si>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</si>
  <si>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</si>
  <si>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Reconocer los factores históricos y sociales a lo largo de la historia del arte que rodean las diferentes producciones plásticas, visuales y audiovisuales, así como su función y fi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</si>
  <si>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</si>
  <si>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</si>
  <si>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</si>
  <si>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</si>
  <si>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</si>
  <si>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</si>
  <si>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</si>
  <si>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mostrando iniciativa y autoconfianza, integrando, empatía y sensibilidad, y seleccionando las técnic</t>
  </si>
  <si>
    <t>Explicar su pertenencia a un contexto cultural concreto, a través del análisis de los aspectos formales y de los factores sociales que determinan diversas producciones culturales y</t>
  </si>
  <si>
    <t>Realizar un proyecto artístico, con creatividad, ajustándose al objetivo propuesto, experimentando con distintas técnicas en la generación de mensajes propios, y mostrando iniciati</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</si>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</sst>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213</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189</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341</v>
      </c>
      <c r="D5" s="5" t="s">
        <v>349</v>
      </c>
      <c r="E5" s="5" t="s">
        <v>350</v>
      </c>
    </row>
    <row r="6" spans="1:5">
      <c r="A6" s="5">
        <v>4</v>
      </c>
      <c r="B6" s="5" t="s">
        <v>351</v>
      </c>
      <c r="C6" s="5" t="s">
        <v>341</v>
      </c>
      <c r="D6" s="5" t="s">
        <v>352</v>
      </c>
      <c r="E6" s="5" t="s">
        <v>353</v>
      </c>
    </row>
    <row r="7" spans="1:5">
      <c r="A7" s="5">
        <v>5</v>
      </c>
      <c r="B7" s="5" t="s">
        <v>354</v>
      </c>
      <c r="C7" s="5" t="s">
        <v>355</v>
      </c>
      <c r="D7" s="5" t="s">
        <v>356</v>
      </c>
      <c r="E7" s="5" t="s">
        <v>357</v>
      </c>
    </row>
    <row r="8" spans="1:5">
      <c r="A8" s="5">
        <v>6</v>
      </c>
      <c r="B8" s="5" t="s">
        <v>358</v>
      </c>
      <c r="C8" s="5" t="s">
        <v>345</v>
      </c>
      <c r="D8" s="5" t="s">
        <v>359</v>
      </c>
      <c r="E8" s="5" t="s">
        <v>360</v>
      </c>
    </row>
    <row r="9" spans="1:5">
      <c r="A9" s="5">
        <v>7</v>
      </c>
      <c r="B9" s="5" t="s">
        <v>361</v>
      </c>
      <c r="C9" s="5" t="s">
        <v>345</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91</v>
      </c>
      <c r="C2" s="6" t="s">
        <v>365</v>
      </c>
      <c r="D2" s="6" t="s">
        <v>366</v>
      </c>
      <c r="E2" s="6" t="s">
        <v>367</v>
      </c>
      <c r="F2" s="6" t="s">
        <v>368</v>
      </c>
    </row>
    <row r="3" spans="1:6">
      <c r="A3" s="5">
        <v>1.1</v>
      </c>
      <c r="B3" s="5" t="s">
        <v>36</v>
      </c>
      <c r="C3" s="5" t="s">
        <v>369</v>
      </c>
      <c r="D3" s="7">
        <v>7.5</v>
      </c>
      <c r="E3" s="7">
        <v>7.5</v>
      </c>
      <c r="F3" s="5"/>
    </row>
    <row r="4" spans="1:6">
      <c r="A4" s="5">
        <v>1.2</v>
      </c>
      <c r="B4" s="5" t="s">
        <v>36</v>
      </c>
      <c r="C4" s="5" t="s">
        <v>105</v>
      </c>
      <c r="D4" s="7">
        <v>7.5</v>
      </c>
      <c r="E4" s="7">
        <v>7.5</v>
      </c>
      <c r="F4" s="5"/>
    </row>
    <row r="5" spans="1:6">
      <c r="A5" s="5">
        <v>2.1</v>
      </c>
      <c r="B5" s="5" t="s">
        <v>43</v>
      </c>
      <c r="C5" s="5" t="s">
        <v>370</v>
      </c>
      <c r="D5" s="7">
        <v>10.0</v>
      </c>
      <c r="E5" s="7">
        <v>10.0</v>
      </c>
      <c r="F5" s="5"/>
    </row>
    <row r="6" spans="1:6">
      <c r="A6" s="5">
        <v>2.2</v>
      </c>
      <c r="B6" s="5" t="s">
        <v>43</v>
      </c>
      <c r="C6" s="5" t="s">
        <v>371</v>
      </c>
      <c r="D6" s="7">
        <v>10.0</v>
      </c>
      <c r="E6" s="7">
        <v>10.0</v>
      </c>
      <c r="F6" s="5"/>
    </row>
    <row r="7" spans="1:6">
      <c r="A7" s="5">
        <v>3.1</v>
      </c>
      <c r="B7" s="5" t="s">
        <v>50</v>
      </c>
      <c r="C7" s="5" t="s">
        <v>372</v>
      </c>
      <c r="D7" s="7">
        <v>10.0</v>
      </c>
      <c r="E7" s="7">
        <v>10.0</v>
      </c>
      <c r="F7" s="5"/>
    </row>
    <row r="8" spans="1:6">
      <c r="A8" s="5">
        <v>3.2</v>
      </c>
      <c r="B8" s="5" t="s">
        <v>50</v>
      </c>
      <c r="C8" s="5" t="s">
        <v>373</v>
      </c>
      <c r="D8" s="7">
        <v>10.0</v>
      </c>
      <c r="E8" s="7">
        <v>10.0</v>
      </c>
      <c r="F8" s="5"/>
    </row>
    <row r="9" spans="1:6">
      <c r="A9" s="5">
        <v>4.1</v>
      </c>
      <c r="B9" s="5" t="s">
        <v>57</v>
      </c>
      <c r="C9" s="5" t="s">
        <v>374</v>
      </c>
      <c r="D9" s="7">
        <v>10.0</v>
      </c>
      <c r="E9" s="7">
        <v>10.0</v>
      </c>
      <c r="F9" s="5"/>
    </row>
    <row r="10" spans="1:6">
      <c r="A10" s="5">
        <v>4.2</v>
      </c>
      <c r="B10" s="5" t="s">
        <v>57</v>
      </c>
      <c r="C10" s="5" t="s">
        <v>375</v>
      </c>
      <c r="D10" s="7">
        <v>10.0</v>
      </c>
      <c r="E10" s="7">
        <v>10.0</v>
      </c>
      <c r="F10" s="5"/>
    </row>
    <row r="11" spans="1:6">
      <c r="A11" s="5">
        <v>5.1</v>
      </c>
      <c r="B11" s="5" t="s">
        <v>63</v>
      </c>
      <c r="C11" s="5" t="s">
        <v>376</v>
      </c>
      <c r="D11" s="7">
        <v>12.5</v>
      </c>
      <c r="E11" s="7">
        <v>12.5</v>
      </c>
      <c r="F11" s="5"/>
    </row>
    <row r="12" spans="1:6">
      <c r="A12" s="5">
        <v>5.2</v>
      </c>
      <c r="B12" s="5" t="s">
        <v>63</v>
      </c>
      <c r="C12" s="5" t="s">
        <v>377</v>
      </c>
      <c r="D12" s="7">
        <v>12.5</v>
      </c>
      <c r="E12" s="7">
        <v>12.5</v>
      </c>
      <c r="F12" s="5"/>
    </row>
    <row r="13" spans="1:6">
      <c r="A13" s="5">
        <v>6.1</v>
      </c>
      <c r="B13" s="5" t="s">
        <v>70</v>
      </c>
      <c r="C13" s="5" t="s">
        <v>378</v>
      </c>
      <c r="D13" s="7">
        <v>7.5</v>
      </c>
      <c r="E13" s="7">
        <v>7.5</v>
      </c>
      <c r="F13" s="5"/>
    </row>
    <row r="14" spans="1:6">
      <c r="A14" s="5">
        <v>6.2</v>
      </c>
      <c r="B14" s="5" t="s">
        <v>70</v>
      </c>
      <c r="C14" s="5" t="s">
        <v>161</v>
      </c>
      <c r="D14" s="7">
        <v>7.5</v>
      </c>
      <c r="E14" s="7">
        <v>7.5</v>
      </c>
      <c r="F14" s="5"/>
    </row>
    <row r="15" spans="1:6">
      <c r="A15" s="5">
        <v>7.1</v>
      </c>
      <c r="B15" s="5" t="s">
        <v>77</v>
      </c>
      <c r="C15" s="5" t="s">
        <v>379</v>
      </c>
      <c r="D15" s="7">
        <v>20.0</v>
      </c>
      <c r="E15" s="7">
        <v>20.0</v>
      </c>
      <c r="F15" s="5"/>
    </row>
    <row r="16" spans="1:6">
      <c r="A16" s="5">
        <v>8.1</v>
      </c>
      <c r="B16" s="5" t="s">
        <v>84</v>
      </c>
      <c r="C16" s="5" t="s">
        <v>380</v>
      </c>
      <c r="D16" s="7">
        <v>5.0</v>
      </c>
      <c r="E16" s="7">
        <v>5.0</v>
      </c>
      <c r="F16" s="5"/>
    </row>
    <row r="17" spans="1:6">
      <c r="A17" s="5">
        <v>8.2</v>
      </c>
      <c r="B17" s="5" t="s">
        <v>84</v>
      </c>
      <c r="C17" s="5" t="s">
        <v>381</v>
      </c>
      <c r="D17" s="7">
        <v>5.0</v>
      </c>
      <c r="E17" s="7">
        <v>5.0</v>
      </c>
      <c r="F17" s="5"/>
    </row>
    <row r="18" spans="1:6">
      <c r="A18" s="5">
        <v>8.3</v>
      </c>
      <c r="B18" s="5" t="s">
        <v>84</v>
      </c>
      <c r="C18" s="5" t="s">
        <v>382</v>
      </c>
      <c r="D18" s="7">
        <v>5.0</v>
      </c>
      <c r="E18" s="7">
        <v>5.0</v>
      </c>
      <c r="F18" s="5"/>
    </row>
    <row r="19" spans="1:6">
      <c r="A19" s="5" t="s">
        <v>383</v>
      </c>
      <c r="B19" s="5"/>
      <c r="C19" s="5"/>
      <c r="D19" s="7"/>
      <c r="E19" s="7">
        <f>SUM(E3:E18)</f>
        <v>150</v>
      </c>
      <c r="F19" s="5" t="s">
        <v>384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385</v>
      </c>
      <c r="B1" s="6" t="s">
        <v>386</v>
      </c>
      <c r="C1" s="6">
        <v>1.1</v>
      </c>
      <c r="D1" s="6">
        <v>1.2</v>
      </c>
      <c r="E1" s="6">
        <v>2.1</v>
      </c>
      <c r="F1" s="6">
        <v>2.2</v>
      </c>
      <c r="G1" s="6">
        <v>3.1</v>
      </c>
      <c r="H1" s="6">
        <v>3.2</v>
      </c>
      <c r="I1" s="6">
        <v>4.1</v>
      </c>
      <c r="J1" s="6">
        <v>4.2</v>
      </c>
      <c r="K1" s="6">
        <v>5.1</v>
      </c>
      <c r="L1" s="6">
        <v>5.2</v>
      </c>
      <c r="M1" s="6">
        <v>6.1</v>
      </c>
      <c r="N1" s="6">
        <v>6.2</v>
      </c>
      <c r="O1" s="6">
        <v>7.1</v>
      </c>
      <c r="P1" s="6">
        <v>8.1</v>
      </c>
      <c r="Q1" s="6">
        <v>8.2</v>
      </c>
      <c r="R1" s="6">
        <v>8.3</v>
      </c>
      <c r="S1" s="6" t="s">
        <v>387</v>
      </c>
      <c r="T1" s="6" t="s">
        <v>368</v>
      </c>
    </row>
    <row r="2" spans="1:20">
      <c r="A2" s="5" t="s">
        <v>388</v>
      </c>
      <c r="B2" s="5"/>
      <c r="C2" s="5"/>
      <c r="D2" s="5"/>
      <c r="E2" s="5"/>
      <c r="F2" s="5"/>
      <c r="G2" s="5"/>
      <c r="H2" s="5"/>
      <c r="I2" s="5"/>
      <c r="J2" s="5"/>
      <c r="K2" s="5"/>
      <c r="L2" s="5"/>
      <c r="M2" s="5"/>
      <c r="N2" s="5"/>
      <c r="O2" s="5"/>
      <c r="P2" s="5"/>
      <c r="Q2" s="5"/>
      <c r="R2" s="5"/>
      <c r="S2" s="5" t="str">
        <f>IFERROR(AVERAGE(C2:R2),"")</f>
        <v/>
      </c>
      <c r="T2" s="5"/>
    </row>
    <row r="3" spans="1:20">
      <c r="A3" s="5" t="s">
        <v>389</v>
      </c>
      <c r="B3" s="5"/>
      <c r="C3" s="5"/>
      <c r="D3" s="5"/>
      <c r="E3" s="5"/>
      <c r="F3" s="5"/>
      <c r="G3" s="5"/>
      <c r="H3" s="5"/>
      <c r="I3" s="5"/>
      <c r="J3" s="5"/>
      <c r="K3" s="5"/>
      <c r="L3" s="5"/>
      <c r="M3" s="5"/>
      <c r="N3" s="5"/>
      <c r="O3" s="5"/>
      <c r="P3" s="5"/>
      <c r="Q3" s="5"/>
      <c r="R3" s="5"/>
      <c r="S3" s="5" t="str">
        <f>IFERROR(AVERAGE(C3:R3),"")</f>
        <v/>
      </c>
      <c r="T3" s="5"/>
    </row>
    <row r="4" spans="1:20">
      <c r="A4" s="5" t="s">
        <v>390</v>
      </c>
      <c r="B4" s="5"/>
      <c r="C4" s="5"/>
      <c r="D4" s="5"/>
      <c r="E4" s="5"/>
      <c r="F4" s="5"/>
      <c r="G4" s="5"/>
      <c r="H4" s="5"/>
      <c r="I4" s="5"/>
      <c r="J4" s="5"/>
      <c r="K4" s="5"/>
      <c r="L4" s="5"/>
      <c r="M4" s="5"/>
      <c r="N4" s="5"/>
      <c r="O4" s="5"/>
      <c r="P4" s="5"/>
      <c r="Q4" s="5"/>
      <c r="R4" s="5"/>
      <c r="S4" s="5" t="str">
        <f>IFERROR(AVERAGE(C4:R4),"")</f>
        <v/>
      </c>
      <c r="T4" s="5"/>
    </row>
    <row r="5" spans="1:20">
      <c r="A5" s="5" t="s">
        <v>391</v>
      </c>
      <c r="B5" s="5"/>
      <c r="C5" s="5"/>
      <c r="D5" s="5"/>
      <c r="E5" s="5"/>
      <c r="F5" s="5"/>
      <c r="G5" s="5"/>
      <c r="H5" s="5"/>
      <c r="I5" s="5"/>
      <c r="J5" s="5"/>
      <c r="K5" s="5"/>
      <c r="L5" s="5"/>
      <c r="M5" s="5"/>
      <c r="N5" s="5"/>
      <c r="O5" s="5"/>
      <c r="P5" s="5"/>
      <c r="Q5" s="5"/>
      <c r="R5" s="5"/>
      <c r="S5" s="5" t="str">
        <f>IFERROR(AVERAGE(C5:R5),"")</f>
        <v/>
      </c>
      <c r="T5" s="5"/>
    </row>
    <row r="6" spans="1:20">
      <c r="A6" s="5" t="s">
        <v>392</v>
      </c>
      <c r="B6" s="5"/>
      <c r="C6" s="5"/>
      <c r="D6" s="5"/>
      <c r="E6" s="5"/>
      <c r="F6" s="5"/>
      <c r="G6" s="5"/>
      <c r="H6" s="5"/>
      <c r="I6" s="5"/>
      <c r="J6" s="5"/>
      <c r="K6" s="5"/>
      <c r="L6" s="5"/>
      <c r="M6" s="5"/>
      <c r="N6" s="5"/>
      <c r="O6" s="5"/>
      <c r="P6" s="5"/>
      <c r="Q6" s="5"/>
      <c r="R6" s="5"/>
      <c r="S6" s="5" t="str">
        <f>IFERROR(AVERAGE(C6:R6),"")</f>
        <v/>
      </c>
      <c r="T6" s="5"/>
    </row>
    <row r="7" spans="1:20">
      <c r="A7" s="5" t="s">
        <v>393</v>
      </c>
      <c r="B7" s="5"/>
      <c r="C7" s="5"/>
      <c r="D7" s="5"/>
      <c r="E7" s="5"/>
      <c r="F7" s="5"/>
      <c r="G7" s="5"/>
      <c r="H7" s="5"/>
      <c r="I7" s="5"/>
      <c r="J7" s="5"/>
      <c r="K7" s="5"/>
      <c r="L7" s="5"/>
      <c r="M7" s="5"/>
      <c r="N7" s="5"/>
      <c r="O7" s="5"/>
      <c r="P7" s="5"/>
      <c r="Q7" s="5"/>
      <c r="R7" s="5"/>
      <c r="S7" s="5" t="str">
        <f>IFERROR(AVERAGE(C7:R7),"")</f>
        <v/>
      </c>
      <c r="T7" s="5"/>
    </row>
    <row r="8" spans="1:20">
      <c r="A8" s="5" t="s">
        <v>394</v>
      </c>
      <c r="B8" s="5"/>
      <c r="C8" s="5"/>
      <c r="D8" s="5"/>
      <c r="E8" s="5"/>
      <c r="F8" s="5"/>
      <c r="G8" s="5"/>
      <c r="H8" s="5"/>
      <c r="I8" s="5"/>
      <c r="J8" s="5"/>
      <c r="K8" s="5"/>
      <c r="L8" s="5"/>
      <c r="M8" s="5"/>
      <c r="N8" s="5"/>
      <c r="O8" s="5"/>
      <c r="P8" s="5"/>
      <c r="Q8" s="5"/>
      <c r="R8" s="5"/>
      <c r="S8" s="5" t="str">
        <f>IFERROR(AVERAGE(C8:R8),"")</f>
        <v/>
      </c>
      <c r="T8" s="5"/>
    </row>
    <row r="9" spans="1:20">
      <c r="A9" s="5" t="s">
        <v>395</v>
      </c>
      <c r="B9" s="5"/>
      <c r="C9" s="5"/>
      <c r="D9" s="5"/>
      <c r="E9" s="5"/>
      <c r="F9" s="5"/>
      <c r="G9" s="5"/>
      <c r="H9" s="5"/>
      <c r="I9" s="5"/>
      <c r="J9" s="5"/>
      <c r="K9" s="5"/>
      <c r="L9" s="5"/>
      <c r="M9" s="5"/>
      <c r="N9" s="5"/>
      <c r="O9" s="5"/>
      <c r="P9" s="5"/>
      <c r="Q9" s="5"/>
      <c r="R9" s="5"/>
      <c r="S9" s="5" t="str">
        <f>IFERROR(AVERAGE(C9:R9),"")</f>
        <v/>
      </c>
      <c r="T9" s="5"/>
    </row>
    <row r="10" spans="1:20">
      <c r="A10" s="5" t="s">
        <v>396</v>
      </c>
      <c r="B10" s="5"/>
      <c r="C10" s="5"/>
      <c r="D10" s="5"/>
      <c r="E10" s="5"/>
      <c r="F10" s="5"/>
      <c r="G10" s="5"/>
      <c r="H10" s="5"/>
      <c r="I10" s="5"/>
      <c r="J10" s="5"/>
      <c r="K10" s="5"/>
      <c r="L10" s="5"/>
      <c r="M10" s="5"/>
      <c r="N10" s="5"/>
      <c r="O10" s="5"/>
      <c r="P10" s="5"/>
      <c r="Q10" s="5"/>
      <c r="R10" s="5"/>
      <c r="S10" s="5" t="str">
        <f>IFERROR(AVERAGE(C10:R10),"")</f>
        <v/>
      </c>
      <c r="T10" s="5"/>
    </row>
    <row r="11" spans="1:20">
      <c r="A11" s="5" t="s">
        <v>397</v>
      </c>
      <c r="B11" s="5"/>
      <c r="C11" s="5"/>
      <c r="D11" s="5"/>
      <c r="E11" s="5"/>
      <c r="F11" s="5"/>
      <c r="G11" s="5"/>
      <c r="H11" s="5"/>
      <c r="I11" s="5"/>
      <c r="J11" s="5"/>
      <c r="K11" s="5"/>
      <c r="L11" s="5"/>
      <c r="M11" s="5"/>
      <c r="N11" s="5"/>
      <c r="O11" s="5"/>
      <c r="P11" s="5"/>
      <c r="Q11" s="5"/>
      <c r="R11" s="5"/>
      <c r="S11" s="5" t="str">
        <f>IFERROR(AVERAGE(C11:R11),"")</f>
        <v/>
      </c>
      <c r="T11" s="5"/>
    </row>
    <row r="12" spans="1:20">
      <c r="A12" s="5" t="s">
        <v>398</v>
      </c>
      <c r="B12" s="5"/>
      <c r="C12" s="5"/>
      <c r="D12" s="5"/>
      <c r="E12" s="5"/>
      <c r="F12" s="5"/>
      <c r="G12" s="5"/>
      <c r="H12" s="5"/>
      <c r="I12" s="5"/>
      <c r="J12" s="5"/>
      <c r="K12" s="5"/>
      <c r="L12" s="5"/>
      <c r="M12" s="5"/>
      <c r="N12" s="5"/>
      <c r="O12" s="5"/>
      <c r="P12" s="5"/>
      <c r="Q12" s="5"/>
      <c r="R12" s="5"/>
      <c r="S12" s="5" t="str">
        <f>IFERROR(AVERAGE(C12:R12),"")</f>
        <v/>
      </c>
      <c r="T12" s="5"/>
    </row>
    <row r="13" spans="1:20">
      <c r="A13" s="5" t="s">
        <v>399</v>
      </c>
      <c r="B13" s="5"/>
      <c r="C13" s="5"/>
      <c r="D13" s="5"/>
      <c r="E13" s="5"/>
      <c r="F13" s="5"/>
      <c r="G13" s="5"/>
      <c r="H13" s="5"/>
      <c r="I13" s="5"/>
      <c r="J13" s="5"/>
      <c r="K13" s="5"/>
      <c r="L13" s="5"/>
      <c r="M13" s="5"/>
      <c r="N13" s="5"/>
      <c r="O13" s="5"/>
      <c r="P13" s="5"/>
      <c r="Q13" s="5"/>
      <c r="R13" s="5"/>
      <c r="S13" s="5" t="str">
        <f>IFERROR(AVERAGE(C13:R13),"")</f>
        <v/>
      </c>
      <c r="T13" s="5"/>
    </row>
    <row r="14" spans="1:20">
      <c r="A14" s="5" t="s">
        <v>400</v>
      </c>
      <c r="B14" s="5"/>
      <c r="C14" s="5"/>
      <c r="D14" s="5"/>
      <c r="E14" s="5"/>
      <c r="F14" s="5"/>
      <c r="G14" s="5"/>
      <c r="H14" s="5"/>
      <c r="I14" s="5"/>
      <c r="J14" s="5"/>
      <c r="K14" s="5"/>
      <c r="L14" s="5"/>
      <c r="M14" s="5"/>
      <c r="N14" s="5"/>
      <c r="O14" s="5"/>
      <c r="P14" s="5"/>
      <c r="Q14" s="5"/>
      <c r="R14" s="5"/>
      <c r="S14" s="5" t="str">
        <f>IFERROR(AVERAGE(C14:R14),"")</f>
        <v/>
      </c>
      <c r="T14" s="5"/>
    </row>
    <row r="15" spans="1:20">
      <c r="A15" s="5" t="s">
        <v>401</v>
      </c>
      <c r="B15" s="5"/>
      <c r="C15" s="5"/>
      <c r="D15" s="5"/>
      <c r="E15" s="5"/>
      <c r="F15" s="5"/>
      <c r="G15" s="5"/>
      <c r="H15" s="5"/>
      <c r="I15" s="5"/>
      <c r="J15" s="5"/>
      <c r="K15" s="5"/>
      <c r="L15" s="5"/>
      <c r="M15" s="5"/>
      <c r="N15" s="5"/>
      <c r="O15" s="5"/>
      <c r="P15" s="5"/>
      <c r="Q15" s="5"/>
      <c r="R15" s="5"/>
      <c r="S15" s="5" t="str">
        <f>IFERROR(AVERAGE(C15:R15),"")</f>
        <v/>
      </c>
      <c r="T15" s="5"/>
    </row>
    <row r="16" spans="1:20">
      <c r="A16" s="5" t="s">
        <v>402</v>
      </c>
      <c r="B16" s="5"/>
      <c r="C16" s="5"/>
      <c r="D16" s="5"/>
      <c r="E16" s="5"/>
      <c r="F16" s="5"/>
      <c r="G16" s="5"/>
      <c r="H16" s="5"/>
      <c r="I16" s="5"/>
      <c r="J16" s="5"/>
      <c r="K16" s="5"/>
      <c r="L16" s="5"/>
      <c r="M16" s="5"/>
      <c r="N16" s="5"/>
      <c r="O16" s="5"/>
      <c r="P16" s="5"/>
      <c r="Q16" s="5"/>
      <c r="R16" s="5"/>
      <c r="S16" s="5" t="str">
        <f>IFERROR(AVERAGE(C16:R16),"")</f>
        <v/>
      </c>
      <c r="T16" s="5"/>
    </row>
    <row r="17" spans="1:20">
      <c r="A17" s="5" t="s">
        <v>403</v>
      </c>
      <c r="B17" s="5"/>
      <c r="C17" s="5"/>
      <c r="D17" s="5"/>
      <c r="E17" s="5"/>
      <c r="F17" s="5"/>
      <c r="G17" s="5"/>
      <c r="H17" s="5"/>
      <c r="I17" s="5"/>
      <c r="J17" s="5"/>
      <c r="K17" s="5"/>
      <c r="L17" s="5"/>
      <c r="M17" s="5"/>
      <c r="N17" s="5"/>
      <c r="O17" s="5"/>
      <c r="P17" s="5"/>
      <c r="Q17" s="5"/>
      <c r="R17" s="5"/>
      <c r="S17" s="5" t="str">
        <f>IFERROR(AVERAGE(C17:R17),"")</f>
        <v/>
      </c>
      <c r="T17" s="5"/>
    </row>
    <row r="18" spans="1:20">
      <c r="A18" s="5" t="s">
        <v>404</v>
      </c>
      <c r="B18" s="5"/>
      <c r="C18" s="5"/>
      <c r="D18" s="5"/>
      <c r="E18" s="5"/>
      <c r="F18" s="5"/>
      <c r="G18" s="5"/>
      <c r="H18" s="5"/>
      <c r="I18" s="5"/>
      <c r="J18" s="5"/>
      <c r="K18" s="5"/>
      <c r="L18" s="5"/>
      <c r="M18" s="5"/>
      <c r="N18" s="5"/>
      <c r="O18" s="5"/>
      <c r="P18" s="5"/>
      <c r="Q18" s="5"/>
      <c r="R18" s="5"/>
      <c r="S18" s="5" t="str">
        <f>IFERROR(AVERAGE(C18:R18),"")</f>
        <v/>
      </c>
      <c r="T18" s="5"/>
    </row>
    <row r="19" spans="1:20">
      <c r="A19" s="5" t="s">
        <v>405</v>
      </c>
      <c r="B19" s="5"/>
      <c r="C19" s="5"/>
      <c r="D19" s="5"/>
      <c r="E19" s="5"/>
      <c r="F19" s="5"/>
      <c r="G19" s="5"/>
      <c r="H19" s="5"/>
      <c r="I19" s="5"/>
      <c r="J19" s="5"/>
      <c r="K19" s="5"/>
      <c r="L19" s="5"/>
      <c r="M19" s="5"/>
      <c r="N19" s="5"/>
      <c r="O19" s="5"/>
      <c r="P19" s="5"/>
      <c r="Q19" s="5"/>
      <c r="R19" s="5"/>
      <c r="S19" s="5" t="str">
        <f>IFERROR(AVERAGE(C19:R19),"")</f>
        <v/>
      </c>
      <c r="T19" s="5"/>
    </row>
    <row r="20" spans="1:20">
      <c r="A20" s="5" t="s">
        <v>406</v>
      </c>
      <c r="B20" s="5"/>
      <c r="C20" s="5"/>
      <c r="D20" s="5"/>
      <c r="E20" s="5"/>
      <c r="F20" s="5"/>
      <c r="G20" s="5"/>
      <c r="H20" s="5"/>
      <c r="I20" s="5"/>
      <c r="J20" s="5"/>
      <c r="K20" s="5"/>
      <c r="L20" s="5"/>
      <c r="M20" s="5"/>
      <c r="N20" s="5"/>
      <c r="O20" s="5"/>
      <c r="P20" s="5"/>
      <c r="Q20" s="5"/>
      <c r="R20" s="5"/>
      <c r="S20" s="5" t="str">
        <f>IFERROR(AVERAGE(C20:R20),"")</f>
        <v/>
      </c>
      <c r="T20" s="5"/>
    </row>
    <row r="21" spans="1:20">
      <c r="A21" s="5" t="s">
        <v>407</v>
      </c>
      <c r="B21" s="5"/>
      <c r="C21" s="5"/>
      <c r="D21" s="5"/>
      <c r="E21" s="5"/>
      <c r="F21" s="5"/>
      <c r="G21" s="5"/>
      <c r="H21" s="5"/>
      <c r="I21" s="5"/>
      <c r="J21" s="5"/>
      <c r="K21" s="5"/>
      <c r="L21" s="5"/>
      <c r="M21" s="5"/>
      <c r="N21" s="5"/>
      <c r="O21" s="5"/>
      <c r="P21" s="5"/>
      <c r="Q21" s="5"/>
      <c r="R21" s="5"/>
      <c r="S21" s="5" t="str">
        <f>IFERROR(AVERAGE(C21:R21),"")</f>
        <v/>
      </c>
      <c r="T21" s="5"/>
    </row>
    <row r="22" spans="1:20">
      <c r="A22" s="5" t="s">
        <v>408</v>
      </c>
      <c r="B22" s="5"/>
      <c r="C22" s="5"/>
      <c r="D22" s="5"/>
      <c r="E22" s="5"/>
      <c r="F22" s="5"/>
      <c r="G22" s="5"/>
      <c r="H22" s="5"/>
      <c r="I22" s="5"/>
      <c r="J22" s="5"/>
      <c r="K22" s="5"/>
      <c r="L22" s="5"/>
      <c r="M22" s="5"/>
      <c r="N22" s="5"/>
      <c r="O22" s="5"/>
      <c r="P22" s="5"/>
      <c r="Q22" s="5"/>
      <c r="R22" s="5"/>
      <c r="S22" s="5" t="str">
        <f>IFERROR(AVERAGE(C22:R22),"")</f>
        <v/>
      </c>
      <c r="T22" s="5"/>
    </row>
    <row r="23" spans="1:20">
      <c r="A23" s="5" t="s">
        <v>409</v>
      </c>
      <c r="B23" s="5"/>
      <c r="C23" s="5"/>
      <c r="D23" s="5"/>
      <c r="E23" s="5"/>
      <c r="F23" s="5"/>
      <c r="G23" s="5"/>
      <c r="H23" s="5"/>
      <c r="I23" s="5"/>
      <c r="J23" s="5"/>
      <c r="K23" s="5"/>
      <c r="L23" s="5"/>
      <c r="M23" s="5"/>
      <c r="N23" s="5"/>
      <c r="O23" s="5"/>
      <c r="P23" s="5"/>
      <c r="Q23" s="5"/>
      <c r="R23" s="5"/>
      <c r="S23" s="5" t="str">
        <f>IFERROR(AVERAGE(C23:R23),"")</f>
        <v/>
      </c>
      <c r="T23" s="5"/>
    </row>
    <row r="24" spans="1:20">
      <c r="A24" s="5" t="s">
        <v>410</v>
      </c>
      <c r="B24" s="5"/>
      <c r="C24" s="5"/>
      <c r="D24" s="5"/>
      <c r="E24" s="5"/>
      <c r="F24" s="5"/>
      <c r="G24" s="5"/>
      <c r="H24" s="5"/>
      <c r="I24" s="5"/>
      <c r="J24" s="5"/>
      <c r="K24" s="5"/>
      <c r="L24" s="5"/>
      <c r="M24" s="5"/>
      <c r="N24" s="5"/>
      <c r="O24" s="5"/>
      <c r="P24" s="5"/>
      <c r="Q24" s="5"/>
      <c r="R24" s="5"/>
      <c r="S24" s="5" t="str">
        <f>IFERROR(AVERAGE(C24:R24),"")</f>
        <v/>
      </c>
      <c r="T24" s="5"/>
    </row>
    <row r="25" spans="1:20">
      <c r="A25" s="5" t="s">
        <v>411</v>
      </c>
      <c r="B25" s="5"/>
      <c r="C25" s="5"/>
      <c r="D25" s="5"/>
      <c r="E25" s="5"/>
      <c r="F25" s="5"/>
      <c r="G25" s="5"/>
      <c r="H25" s="5"/>
      <c r="I25" s="5"/>
      <c r="J25" s="5"/>
      <c r="K25" s="5"/>
      <c r="L25" s="5"/>
      <c r="M25" s="5"/>
      <c r="N25" s="5"/>
      <c r="O25" s="5"/>
      <c r="P25" s="5"/>
      <c r="Q25" s="5"/>
      <c r="R25" s="5"/>
      <c r="S25" s="5" t="str">
        <f>IFERROR(AVERAGE(C25:R25),"")</f>
        <v/>
      </c>
      <c r="T25" s="5"/>
    </row>
    <row r="26" spans="1:20">
      <c r="A26" s="5" t="s">
        <v>412</v>
      </c>
      <c r="B26" s="5"/>
      <c r="C26" s="5"/>
      <c r="D26" s="5"/>
      <c r="E26" s="5"/>
      <c r="F26" s="5"/>
      <c r="G26" s="5"/>
      <c r="H26" s="5"/>
      <c r="I26" s="5"/>
      <c r="J26" s="5"/>
      <c r="K26" s="5"/>
      <c r="L26" s="5"/>
      <c r="M26" s="5"/>
      <c r="N26" s="5"/>
      <c r="O26" s="5"/>
      <c r="P26" s="5"/>
      <c r="Q26" s="5"/>
      <c r="R26" s="5"/>
      <c r="S26" s="5" t="str">
        <f>IFERROR(AVERAGE(C26:R26),"")</f>
        <v/>
      </c>
      <c r="T26" s="5"/>
    </row>
    <row r="27" spans="1:20">
      <c r="A27" s="5" t="s">
        <v>413</v>
      </c>
      <c r="B27" s="5"/>
      <c r="C27" s="5"/>
      <c r="D27" s="5"/>
      <c r="E27" s="5"/>
      <c r="F27" s="5"/>
      <c r="G27" s="5"/>
      <c r="H27" s="5"/>
      <c r="I27" s="5"/>
      <c r="J27" s="5"/>
      <c r="K27" s="5"/>
      <c r="L27" s="5"/>
      <c r="M27" s="5"/>
      <c r="N27" s="5"/>
      <c r="O27" s="5"/>
      <c r="P27" s="5"/>
      <c r="Q27" s="5"/>
      <c r="R27" s="5"/>
      <c r="S27" s="5" t="str">
        <f>IFERROR(AVERAGE(C27:R27),"")</f>
        <v/>
      </c>
      <c r="T27" s="5"/>
    </row>
    <row r="28" spans="1:20">
      <c r="A28" s="5" t="s">
        <v>414</v>
      </c>
      <c r="B28" s="5"/>
      <c r="C28" s="5"/>
      <c r="D28" s="5"/>
      <c r="E28" s="5"/>
      <c r="F28" s="5"/>
      <c r="G28" s="5"/>
      <c r="H28" s="5"/>
      <c r="I28" s="5"/>
      <c r="J28" s="5"/>
      <c r="K28" s="5"/>
      <c r="L28" s="5"/>
      <c r="M28" s="5"/>
      <c r="N28" s="5"/>
      <c r="O28" s="5"/>
      <c r="P28" s="5"/>
      <c r="Q28" s="5"/>
      <c r="R28" s="5"/>
      <c r="S28" s="5" t="str">
        <f>IFERROR(AVERAGE(C28:R28),"")</f>
        <v/>
      </c>
      <c r="T28" s="5"/>
    </row>
    <row r="29" spans="1:20">
      <c r="A29" s="5" t="s">
        <v>415</v>
      </c>
      <c r="B29" s="5"/>
      <c r="C29" s="5"/>
      <c r="D29" s="5"/>
      <c r="E29" s="5"/>
      <c r="F29" s="5"/>
      <c r="G29" s="5"/>
      <c r="H29" s="5"/>
      <c r="I29" s="5"/>
      <c r="J29" s="5"/>
      <c r="K29" s="5"/>
      <c r="L29" s="5"/>
      <c r="M29" s="5"/>
      <c r="N29" s="5"/>
      <c r="O29" s="5"/>
      <c r="P29" s="5"/>
      <c r="Q29" s="5"/>
      <c r="R29" s="5"/>
      <c r="S29" s="5" t="str">
        <f>IFERROR(AVERAGE(C29:R29),"")</f>
        <v/>
      </c>
      <c r="T29" s="5"/>
    </row>
    <row r="30" spans="1:20">
      <c r="A30" s="5" t="s">
        <v>416</v>
      </c>
      <c r="B30" s="5"/>
      <c r="C30" s="5"/>
      <c r="D30" s="5"/>
      <c r="E30" s="5"/>
      <c r="F30" s="5"/>
      <c r="G30" s="5"/>
      <c r="H30" s="5"/>
      <c r="I30" s="5"/>
      <c r="J30" s="5"/>
      <c r="K30" s="5"/>
      <c r="L30" s="5"/>
      <c r="M30" s="5"/>
      <c r="N30" s="5"/>
      <c r="O30" s="5"/>
      <c r="P30" s="5"/>
      <c r="Q30" s="5"/>
      <c r="R30" s="5"/>
      <c r="S30" s="5" t="str">
        <f>IFERROR(AVERAGE(C30:R30),"")</f>
        <v/>
      </c>
      <c r="T30" s="5"/>
    </row>
    <row r="31" spans="1:20">
      <c r="A31" s="5" t="s">
        <v>417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49</v>
      </c>
      <c r="G17" s="5" t="s">
        <v>185</v>
      </c>
      <c r="H17" s="5" t="s">
        <v>186</v>
      </c>
      <c r="I17" s="5" t="s">
        <v>187</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v>
      </c>
      <c r="D11" s="5" t="s">
        <v>205</v>
      </c>
      <c r="E11" s="5"/>
      <c r="F11" s="5"/>
      <c r="G11" s="5"/>
      <c r="H11" s="5"/>
      <c r="I11" s="5"/>
    </row>
    <row r="12" spans="1:9">
      <c r="A12" s="5" t="s">
        <v>35</v>
      </c>
      <c r="B12" s="5" t="s">
        <v>195</v>
      </c>
      <c r="C12" s="5">
        <v>2</v>
      </c>
      <c r="D12" s="5" t="s">
        <v>206</v>
      </c>
      <c r="E12" s="5"/>
      <c r="F12" s="5"/>
      <c r="G12" s="5"/>
      <c r="H12" s="5"/>
      <c r="I12" s="5"/>
    </row>
    <row r="13" spans="1:9">
      <c r="A13" s="5" t="s">
        <v>35</v>
      </c>
      <c r="B13" s="5" t="s">
        <v>195</v>
      </c>
      <c r="C13" s="5">
        <v>3</v>
      </c>
      <c r="D13" s="5" t="s">
        <v>207</v>
      </c>
      <c r="E13" s="5"/>
      <c r="F13" s="5"/>
      <c r="G13" s="5"/>
      <c r="H13" s="5"/>
      <c r="I13" s="5"/>
    </row>
    <row r="14" spans="1:9">
      <c r="A14" s="5" t="s">
        <v>35</v>
      </c>
      <c r="B14" s="5" t="s">
        <v>195</v>
      </c>
      <c r="C14" s="5">
        <v>4</v>
      </c>
      <c r="D14" s="5" t="s">
        <v>208</v>
      </c>
      <c r="E14" s="5"/>
      <c r="F14" s="5"/>
      <c r="G14" s="5"/>
      <c r="H14" s="5"/>
      <c r="I14" s="5"/>
    </row>
    <row r="15" spans="1:9">
      <c r="A15" s="5" t="s">
        <v>35</v>
      </c>
      <c r="B15" s="5" t="s">
        <v>195</v>
      </c>
      <c r="C15" s="5">
        <v>1</v>
      </c>
      <c r="D15" s="5" t="s">
        <v>209</v>
      </c>
      <c r="E15" s="5"/>
      <c r="F15" s="5"/>
      <c r="G15" s="5"/>
      <c r="H15" s="5"/>
      <c r="I15" s="5"/>
    </row>
    <row r="16" spans="1:9">
      <c r="A16" s="5" t="s">
        <v>35</v>
      </c>
      <c r="B16" s="5" t="s">
        <v>195</v>
      </c>
      <c r="C16" s="5">
        <v>2</v>
      </c>
      <c r="D16" s="5" t="s">
        <v>210</v>
      </c>
      <c r="E16" s="5"/>
      <c r="F16" s="5"/>
      <c r="G16" s="5"/>
      <c r="H16" s="5"/>
      <c r="I16" s="5"/>
    </row>
    <row r="17" spans="1:9">
      <c r="A17" s="5" t="s">
        <v>35</v>
      </c>
      <c r="B17" s="5" t="s">
        <v>195</v>
      </c>
      <c r="C17" s="5">
        <v>3</v>
      </c>
      <c r="D17" s="5" t="s">
        <v>211</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15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115</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20</v>
      </c>
      <c r="C15" s="5" t="s">
        <v>115</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63</v>
      </c>
      <c r="B19" s="5">
        <v>25</v>
      </c>
      <c r="C19" s="5" t="s">
        <v>115</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row r="23" spans="1:7">
      <c r="A23" s="5" t="s">
        <v>70</v>
      </c>
      <c r="B23" s="5">
        <v>15</v>
      </c>
      <c r="C23" s="5" t="s">
        <v>115</v>
      </c>
      <c r="D23" s="5">
        <v>1</v>
      </c>
      <c r="E23" s="5" t="s">
        <v>221</v>
      </c>
      <c r="F23" s="5" t="s">
        <v>222</v>
      </c>
      <c r="G23" s="5" t="s">
        <v>249</v>
      </c>
    </row>
    <row r="24" spans="1:7">
      <c r="A24" s="5"/>
      <c r="B24" s="5"/>
      <c r="C24" s="5"/>
      <c r="D24" s="5">
        <v>2</v>
      </c>
      <c r="E24" s="5" t="s">
        <v>224</v>
      </c>
      <c r="F24" s="5" t="s">
        <v>225</v>
      </c>
      <c r="G24" s="5" t="s">
        <v>250</v>
      </c>
    </row>
    <row r="25" spans="1:7">
      <c r="A25" s="5"/>
      <c r="B25" s="5"/>
      <c r="C25" s="5"/>
      <c r="D25" s="5">
        <v>3</v>
      </c>
      <c r="E25" s="5" t="s">
        <v>227</v>
      </c>
      <c r="F25" s="5" t="s">
        <v>228</v>
      </c>
      <c r="G25" s="5" t="s">
        <v>251</v>
      </c>
    </row>
    <row r="26" spans="1:7">
      <c r="A26" s="5"/>
      <c r="B26" s="5"/>
      <c r="C26" s="5"/>
      <c r="D26" s="5">
        <v>4</v>
      </c>
      <c r="E26" s="5" t="s">
        <v>230</v>
      </c>
      <c r="F26" s="5" t="s">
        <v>231</v>
      </c>
      <c r="G26" s="5" t="s">
        <v>252</v>
      </c>
    </row>
    <row r="27" spans="1:7">
      <c r="A27" s="5" t="s">
        <v>77</v>
      </c>
      <c r="B27" s="5">
        <v>20</v>
      </c>
      <c r="C27" s="5" t="s">
        <v>115</v>
      </c>
      <c r="D27" s="5">
        <v>1</v>
      </c>
      <c r="E27" s="5" t="s">
        <v>221</v>
      </c>
      <c r="F27" s="5" t="s">
        <v>222</v>
      </c>
      <c r="G27" s="5" t="s">
        <v>253</v>
      </c>
    </row>
    <row r="28" spans="1:7">
      <c r="A28" s="5"/>
      <c r="B28" s="5"/>
      <c r="C28" s="5"/>
      <c r="D28" s="5">
        <v>2</v>
      </c>
      <c r="E28" s="5" t="s">
        <v>224</v>
      </c>
      <c r="F28" s="5" t="s">
        <v>225</v>
      </c>
      <c r="G28" s="5" t="s">
        <v>254</v>
      </c>
    </row>
    <row r="29" spans="1:7">
      <c r="A29" s="5"/>
      <c r="B29" s="5"/>
      <c r="C29" s="5"/>
      <c r="D29" s="5">
        <v>3</v>
      </c>
      <c r="E29" s="5" t="s">
        <v>227</v>
      </c>
      <c r="F29" s="5" t="s">
        <v>228</v>
      </c>
      <c r="G29" s="5" t="s">
        <v>255</v>
      </c>
    </row>
    <row r="30" spans="1:7">
      <c r="A30" s="5"/>
      <c r="B30" s="5"/>
      <c r="C30" s="5"/>
      <c r="D30" s="5">
        <v>4</v>
      </c>
      <c r="E30" s="5" t="s">
        <v>230</v>
      </c>
      <c r="F30" s="5" t="s">
        <v>231</v>
      </c>
      <c r="G30" s="5" t="s">
        <v>256</v>
      </c>
    </row>
    <row r="31" spans="1:7">
      <c r="A31" s="5" t="s">
        <v>84</v>
      </c>
      <c r="B31" s="5">
        <v>15</v>
      </c>
      <c r="C31" s="5" t="s">
        <v>115</v>
      </c>
      <c r="D31" s="5">
        <v>1</v>
      </c>
      <c r="E31" s="5" t="s">
        <v>221</v>
      </c>
      <c r="F31" s="5" t="s">
        <v>222</v>
      </c>
      <c r="G31" s="5" t="s">
        <v>257</v>
      </c>
    </row>
    <row r="32" spans="1:7">
      <c r="A32" s="5"/>
      <c r="B32" s="5"/>
      <c r="C32" s="5"/>
      <c r="D32" s="5">
        <v>2</v>
      </c>
      <c r="E32" s="5" t="s">
        <v>224</v>
      </c>
      <c r="F32" s="5" t="s">
        <v>225</v>
      </c>
      <c r="G32" s="5" t="s">
        <v>258</v>
      </c>
    </row>
    <row r="33" spans="1:7">
      <c r="A33" s="5"/>
      <c r="B33" s="5"/>
      <c r="C33" s="5"/>
      <c r="D33" s="5">
        <v>3</v>
      </c>
      <c r="E33" s="5" t="s">
        <v>227</v>
      </c>
      <c r="F33" s="5" t="s">
        <v>228</v>
      </c>
      <c r="G33" s="5" t="s">
        <v>259</v>
      </c>
    </row>
    <row r="34" spans="1:7">
      <c r="A34" s="5"/>
      <c r="B34" s="5"/>
      <c r="C34" s="5"/>
      <c r="D34" s="5">
        <v>4</v>
      </c>
      <c r="E34" s="5" t="s">
        <v>230</v>
      </c>
      <c r="F34" s="5" t="s">
        <v>231</v>
      </c>
      <c r="G34"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213</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284</v>
      </c>
      <c r="D12" s="5" t="s">
        <v>285</v>
      </c>
    </row>
    <row r="13" spans="1:4">
      <c r="A13" s="5" t="s">
        <v>57</v>
      </c>
      <c r="B13" s="5" t="s">
        <v>272</v>
      </c>
      <c r="C13" s="5" t="s">
        <v>286</v>
      </c>
      <c r="D13" s="5" t="s">
        <v>287</v>
      </c>
    </row>
    <row r="14" spans="1:4">
      <c r="A14" s="5" t="s">
        <v>57</v>
      </c>
      <c r="B14" s="5" t="s">
        <v>275</v>
      </c>
      <c r="C14" s="5" t="s">
        <v>288</v>
      </c>
      <c r="D14" s="5" t="s">
        <v>289</v>
      </c>
    </row>
    <row r="15" spans="1:4">
      <c r="A15" s="5" t="s">
        <v>63</v>
      </c>
      <c r="B15" s="5" t="s">
        <v>269</v>
      </c>
      <c r="C15" s="5" t="s">
        <v>270</v>
      </c>
      <c r="D15" s="5" t="s">
        <v>290</v>
      </c>
    </row>
    <row r="16" spans="1:4">
      <c r="A16" s="5" t="s">
        <v>63</v>
      </c>
      <c r="B16" s="5" t="s">
        <v>272</v>
      </c>
      <c r="C16" s="5" t="s">
        <v>273</v>
      </c>
      <c r="D16" s="5" t="s">
        <v>291</v>
      </c>
    </row>
    <row r="17" spans="1:4">
      <c r="A17" s="5" t="s">
        <v>63</v>
      </c>
      <c r="B17" s="5" t="s">
        <v>275</v>
      </c>
      <c r="C17" s="5" t="s">
        <v>276</v>
      </c>
      <c r="D17" s="5" t="s">
        <v>292</v>
      </c>
    </row>
    <row r="18" spans="1:4">
      <c r="A18" s="5" t="s">
        <v>70</v>
      </c>
      <c r="B18" s="5" t="s">
        <v>269</v>
      </c>
      <c r="C18" s="5" t="s">
        <v>293</v>
      </c>
      <c r="D18" s="5" t="s">
        <v>294</v>
      </c>
    </row>
    <row r="19" spans="1:4">
      <c r="A19" s="5" t="s">
        <v>70</v>
      </c>
      <c r="B19" s="5" t="s">
        <v>272</v>
      </c>
      <c r="C19" s="5" t="s">
        <v>295</v>
      </c>
      <c r="D19" s="5" t="s">
        <v>296</v>
      </c>
    </row>
    <row r="20" spans="1:4">
      <c r="A20" s="5" t="s">
        <v>70</v>
      </c>
      <c r="B20" s="5" t="s">
        <v>275</v>
      </c>
      <c r="C20" s="5" t="s">
        <v>297</v>
      </c>
      <c r="D20" s="5" t="s">
        <v>298</v>
      </c>
    </row>
    <row r="21" spans="1:4">
      <c r="A21" s="5" t="s">
        <v>77</v>
      </c>
      <c r="B21" s="5" t="s">
        <v>269</v>
      </c>
      <c r="C21" s="5" t="s">
        <v>270</v>
      </c>
      <c r="D21" s="5" t="s">
        <v>299</v>
      </c>
    </row>
    <row r="22" spans="1:4">
      <c r="A22" s="5" t="s">
        <v>77</v>
      </c>
      <c r="B22" s="5" t="s">
        <v>272</v>
      </c>
      <c r="C22" s="5" t="s">
        <v>273</v>
      </c>
      <c r="D22" s="5" t="s">
        <v>300</v>
      </c>
    </row>
    <row r="23" spans="1:4">
      <c r="A23" s="5" t="s">
        <v>77</v>
      </c>
      <c r="B23" s="5" t="s">
        <v>275</v>
      </c>
      <c r="C23" s="5" t="s">
        <v>276</v>
      </c>
      <c r="D23" s="5" t="s">
        <v>301</v>
      </c>
    </row>
    <row r="24" spans="1:4">
      <c r="A24" s="5" t="s">
        <v>84</v>
      </c>
      <c r="B24" s="5" t="s">
        <v>269</v>
      </c>
      <c r="C24" s="5" t="s">
        <v>270</v>
      </c>
      <c r="D24" s="5" t="s">
        <v>302</v>
      </c>
    </row>
    <row r="25" spans="1:4">
      <c r="A25" s="5" t="s">
        <v>84</v>
      </c>
      <c r="B25" s="5" t="s">
        <v>272</v>
      </c>
      <c r="C25" s="5" t="s">
        <v>273</v>
      </c>
      <c r="D25" s="5" t="s">
        <v>303</v>
      </c>
    </row>
    <row r="26" spans="1:4">
      <c r="A26" s="5" t="s">
        <v>84</v>
      </c>
      <c r="B26" s="5" t="s">
        <v>275</v>
      </c>
      <c r="C26" s="5" t="s">
        <v>276</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2026-05-27T00:38:05+02:00</dcterms:created>
  <dcterms:modified xsi:type="dcterms:W3CDTF">2026-05-27T00:38:05+02:00</dcterms:modified>
  <dc:title>Currículo LOMLOE Educacion plastica visual y audiovisual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