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<sst xmlns="http://schemas.openxmlformats.org/spreadsheetml/2006/main" uniqueCount="420">
  <si>
    <t>Corrigiendo.es</t>
  </si>
  <si>
    <t>Materia</t>
  </si>
  <si>
    <t>Educacion plastica visual y audiovisual</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</si>
  <si>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</si>
  <si>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</si>
  <si>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</si>
  <si>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</si>
  <si>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</si>
  <si>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</si>
  <si>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</si>
  <si>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</si>
  <si>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</si>
  <si>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</si>
  <si>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</si>
  <si>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</si>
  <si>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</si>
  <si>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</si>
  <si>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</si>
  <si>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</si>
  <si>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</si>
  <si>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</si>
  <si>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</si>
  <si>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</si>
  <si>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</si>
  <si>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</si>
  <si>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</si>
  <si>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</si>
  <si>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</si>
  <si>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</si>
  <si>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</si>
  <si>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</si>
  <si>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</si>
  <si>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</si>
  <si>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</si>
  <si>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</si>
  <si>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</si>
  <si>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</si>
  <si>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 teniendo especial consideración con el patrimonio Andaluz.</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</si>
  <si>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</si>
  <si>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</si>
  <si>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</si>
  <si>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</si>
  <si>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</si>
  <si>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</si>
  <si>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dentro y fuera de Andalucía,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</si>
  <si>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</si>
  <si>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</si>
  <si>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</si>
  <si>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</si>
  <si>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</si>
  <si>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</si>
  <si>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</si>
  <si>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</si>
  <si>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</si>
  <si>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</si>
  <si>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</si>
  <si>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</si>
  <si>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</si>
  <si>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</si>
  <si>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</si>
  <si>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</si>
  <si>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</si>
  <si>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</si>
  <si>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</si>
  <si>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</si>
  <si>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</si>
  <si>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</si>
  <si>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</si>
  <si>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</si>
  <si>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</si>
  <si>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</si>
  <si>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</si>
  <si>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</si>
  <si>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</si>
  <si>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</si>
  <si>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</si>
  <si>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</si>
  <si>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</si>
  <si>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</si>
  <si>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</si>
  <si>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</si>
  <si>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</si>
  <si>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</si>
  <si>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</si>
  <si>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</si>
  <si>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</si>
  <si>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</si>
  <si>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</si>
  <si>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</si>
  <si>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</si>
  <si>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</si>
  <si>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</si>
  <si>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</si>
  <si>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</si>
  <si>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</si>
  <si>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</si>
  <si>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</si>
  <si>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</si>
  <si>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plásticas, audiovisuales más relevantes, así como su función y finalidad, describiendo sus particularidades y su papel como transmisoras de valores y convicciones, con interés y incorporando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</si>
  <si>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</si>
  <si>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</si>
  <si>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</si>
  <si>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</si>
  <si>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</si>
  <si>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</si>
  <si>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preservación y difusión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</si>
  <si>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</si>
  <si>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</si>
  <si>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</si>
  <si>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</si>
  <si>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</si>
  <si>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Analizar la importancia de las formas geométricas básicas identificando los elementos plásticos del Lenguaje Visual en el arte y en el entorno tomando como modelo el legado andalusí y el mosaico romano.</t>
  </si>
  <si>
    <t>Instrumento competencial</t>
  </si>
  <si>
    <t>Identificar y explicar, de forma razonada, la importancia del proceso que las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</si>
  <si>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</si>
  <si>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</si>
  <si>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</si>
  <si>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</si>
  <si>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</si>
  <si>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con autonomía, diversas producciones artísticas, artísticas, incluidas las propias, las de sus iguales y las del patrimonio cultural y artístico, valorando el patrimonio andaluz,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</si>
  <si>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</si>
  <si>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</si>
  <si>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</si>
  <si>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</si>
  <si>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Realizar composiciones inspiradas en la naturaleza donde puedan aplicarse distintas situaciones y compositivas, utilizando para ello las técnicas de expresión gráfico-plásticas bidimensionales necesarias</t>
  </si>
  <si>
    <t>Seleccionar y describir propuestas plásticas, visuales y audiovisuales de diversos tipos y épocas, analizándolas visuales y con curiosidad y respeto desde una perspectiva de género, e incorporándolas a su cultura personal y su imaginario propio.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</si>
  <si>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</si>
  <si>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</si>
  <si>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</si>
  <si>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</si>
  <si>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y también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</si>
  <si>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</si>
  <si>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</si>
  <si>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</si>
  <si>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</si>
  <si>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</si>
  <si>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</si>
  <si>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Identificar la importancia de la de la presentación de las de la creaciones propias a partir de de las técnicas audiovisuales básicas, compartiendo estas audiovisuales producciones con el resto del alumnado.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</si>
  <si>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</si>
  <si>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</si>
  <si>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</si>
  <si>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</si>
  <si>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</si>
  <si>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</si>
  <si>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plásticas, las especificidades de los lenguajes de diferentes producciones culturales y artísticas, estableciendo y conexiones entre ellas e de las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</si>
  <si>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</si>
  <si>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</si>
  <si>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</si>
  <si>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</si>
  <si>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</si>
  <si>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</si>
  <si>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</si>
  <si>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</si>
  <si>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</si>
  <si>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</si>
  <si>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creativo justificando el proceso creativo, mostrando iniciativa y autoconfianza, integrando racionalidad, empatía y sensibilidad, y seleccionando las técnicas y los soportes adecuados al propósito. la sensibilidad.</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</si>
  <si>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</si>
  <si>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</si>
  <si>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</si>
  <si>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</si>
  <si>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</si>
  <si>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Descubrir y seleccionar aquellos aquellos procedimientos y técnicas más idóneos en relación con los fines de presentación y representación perseguidos. su 6.1. Explicar su pertenencia a un contexto cultural concreto, de manera específica el con el Andaluz, a través del análisis de los aspectos formales y de los factores sociales que determinan diversas producciones culturales y actuales, artísticas actuales. Identificar la 6.2. Utilizar creativamente referencias culturales y artísticas del entorno en la elaboración de producciones propias, mostrando una visión personal.</t>
  </si>
  <si>
    <t>Entender y concebir la historia del arte y la cultura, y también la propia producción artística, como un todo continuo e indesligable, en el cual las obras del pasado son la base sobre la que se construyen las creaciones del presente.</t>
  </si>
  <si>
    <t>Realizar un proyecto artístico, con creatividad y de forma consciente, ajustándose al objetivo visuales 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</si>
  <si>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</si>
  <si>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</si>
  <si>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</si>
  <si>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</si>
  <si>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Elaborar producciones artísticas artísticas ajustadas al objetivo propuesto, individuales o colectivas, a partir del análisis de las posibilidades expresivas y plásticas utilizadas por creadores dentro de este ámbito, esforzándose en superarse y demostrando un criterio propio.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</si>
  <si>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</si>
  <si>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</si>
  <si>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</si>
  <si>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</si>
  <si>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</si>
  <si>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proyectual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</si>
  <si>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</si>
  <si>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</si>
  <si>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</si>
  <si>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</si>
  <si>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</si>
  <si>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surgidos oportunidades de desarrollo personal que ofrecen. Educación en Valores Cívicos y Éticos.</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</si>
  <si>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</si>
  <si>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</si>
  <si>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</si>
  <si>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</si>
  <si>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</si>
  <si>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</si>
  <si>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</si>
  <si>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</si>
  <si>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</si>
  <si>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</si>
  <si>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</si>
  <si>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</si>
  <si>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Manifestaciones culturales y artísticas más importantes, incluidas las contemporáneas y las pertenecientes al patrimonio local: sus aspectos formales y su relación con el contexto histórico.</t>
  </si>
  <si>
    <t>El patrimonio cultural y artístico en relación con su contexto histórico y natural, conocimiento, estudio y valoración de las responsabilidades que supone su conservación, sostenibilidad y mejora. El patrimonio arquitectónico.</t>
  </si>
  <si>
    <t>El lenguaje visual como forma de comunicación.</t>
  </si>
  <si>
    <t>Elementos básicos del lenguaje visual: el punto, la línea y el plano. Posibilidades expresivas y comunicativas. El entorno comunicativo: iconicidad y abstracción. Análisis de las imágenes: denotación y connotación. Lectura objetiva y subjetiva de una imagen.</t>
  </si>
  <si>
    <t>Elementos visuales, conceptos y posibilidades expresivas: forma, color y textura. Mezcla aditiva y sustractiva. Colores complementarios. Utilización expresiva del color.</t>
  </si>
  <si>
    <t>La percepción visual. Introducción a los principios perceptivos, elementos y factores.</t>
  </si>
  <si>
    <t>La composición. Conceptos de equilibrio, proporción y ritmo aplicados a la organización de formas en el plano y en el espacio.</t>
  </si>
  <si>
    <t>Factores y etapas del proceso creativo: elección de materiales y técnicas, realización de bocetos.</t>
  </si>
  <si>
    <t>Técnicas básicas de expresión gráfico-plástica en tres dimensiones. Su uso en el arte y sus características expresivas.</t>
  </si>
  <si>
    <t>Imágenes visuales y audiovisuales: lectura y análisis.</t>
  </si>
  <si>
    <t>Técnicas básicas para la realización de producciones audiovisuales sencillas, de forma individual o en grupo. Experimentación en entornos virtuales de aprendizaje de proyectos de vídeo-arte.</t>
  </si>
  <si>
    <t>Análisis y representación de formas. Formas geométricas y formas orgánicas. Formas geométricas en la arquitectura.</t>
  </si>
  <si>
    <t>Introducción a la geometría plana y trazados geométricos básicos. Operaciones con segmentos: trazar un segmento igual a otro, suma y resta de segmentos. Trazado de perpendiculares y paralelas con escuadra y cartabón y con compás. Ángulos: clasificación, operaciones con ángulos. Suma, resta, divisiones. Proporcionalidad: división de un segmento mediante el Teorema de Thales. Lugares geométricos: definición y trazados. Mediatriz, bisectriz, circunferencia, esfera, rectas paralelas, planos paralelos. Resolución de trazados con rectas y curvas. Los triángulos: clasificación y trazados. El baricentro, el incentro o el circuncentro. Los cuadriláteros: clasificación y trazados. Los polígonos: tipos de polígonos, concepto de polígono regular. Construcción dado radio. Trazado de polígonos regulares inscritos en una circunferencia y conocido el lado. Tangencias entre circunferencias y rectas, construcción de óvalos, ovoides y espirales. Diseño aplicando giros y simetrías de módulos.</t>
  </si>
  <si>
    <t>Redes modulares. Aplicación de diseños con formas geométricas planas, teniendo como ejemplo el legado andalusí y el mosaico romano.</t>
  </si>
  <si>
    <t>Los sistemas de representación y su aplicabilidad práctica. Representación diédrica de las vistas de un volumen: alzado, planta y perfil. Representación en perspectiva caballera de prismas y cilindros simples. Representación en perspectiva isométrica de volúmenes sencillos.</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</si>
  <si>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</si>
  <si>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</si>
  <si>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</si>
  <si>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</si>
  <si>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</si>
  <si>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</si>
  <si>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</si>
  <si>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</si>
  <si>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</si>
  <si>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</si>
  <si>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</si>
  <si>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</si>
  <si>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</si>
  <si>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</si>
  <si>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</si>
  <si>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</si>
  <si>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</si>
  <si>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</si>
  <si>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</si>
  <si>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</si>
  <si>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</si>
  <si>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</si>
  <si>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</si>
  <si>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</si>
  <si>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</si>
  <si>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</si>
  <si>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</si>
  <si>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</si>
  <si>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</si>
  <si>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</si>
  <si>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</si>
  <si>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</si>
  <si>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</si>
  <si>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</si>
  <si>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</si>
  <si>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</si>
  <si>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</si>
  <si>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</si>
  <si>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</si>
  <si>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</si>
  <si>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</si>
  <si>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</si>
  <si>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</si>
  <si>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</si>
  <si>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</si>
  <si>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</si>
  <si>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</si>
  <si>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</si>
  <si>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</si>
  <si>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</si>
  <si>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</si>
  <si>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</si>
  <si>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</si>
  <si>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</si>
  <si>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</si>
  <si>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</si>
  <si>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</si>
  <si>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</si>
  <si>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</si>
  <si>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</si>
  <si>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</si>
  <si>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</si>
  <si>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</si>
  <si>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</si>
  <si>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</si>
  <si>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</si>
  <si>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</si>
  <si>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</si>
  <si>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</si>
  <si>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</si>
  <si>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</si>
  <si>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</si>
  <si>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</si>
  <si>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</si>
  <si>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</si>
  <si>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</si>
  <si>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</si>
  <si>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</si>
  <si>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</si>
  <si>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</si>
  <si>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</si>
  <si>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</si>
  <si>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</si>
  <si>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</si>
  <si>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</si>
  <si>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</si>
  <si>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</si>
  <si>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</si>
  <si>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</si>
  <si>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</si>
  <si>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</si>
  <si>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</si>
  <si>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</si>
  <si>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</si>
  <si>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</si>
  <si>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</si>
  <si>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</si>
  <si>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</si>
  <si>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</si>
  <si>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</si>
  <si>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</si>
  <si>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</si>
  <si>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</si>
  <si>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</si>
  <si>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</si>
  <si>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</si>
  <si>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</si>
  <si>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</si>
  <si>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</si>
  <si>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</si>
  <si>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</si>
  <si>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</si>
  <si>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</si>
  <si>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</si>
  <si>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</si>
  <si>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</si>
  <si>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</si>
  <si>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</si>
  <si>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</si>
  <si>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</si>
  <si>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</si>
  <si>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</si>
  <si>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</si>
  <si>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</si>
  <si>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</si>
  <si>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</si>
  <si>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</si>
  <si>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</si>
  <si>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</si>
  <si>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</si>
  <si>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</si>
  <si>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</si>
  <si>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</si>
  <si>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</si>
  <si>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</si>
  <si>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</si>
  <si>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</si>
  <si>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</si>
  <si>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</si>
  <si>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</si>
  <si>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</si>
  <si>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</si>
  <si>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</si>
  <si>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</si>
  <si>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</si>
  <si>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</si>
  <si>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</si>
  <si>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</si>
  <si>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</si>
  <si>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</si>
  <si>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</si>
  <si>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</si>
  <si>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</si>
  <si>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</si>
  <si>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</si>
  <si>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</si>
  <si>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</si>
  <si>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</si>
  <si>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plásticas, audiovisuales más relevantes, así como su función y finalidad, describiend</t>
  </si>
  <si>
    <t>Analizar la importancia de las formas geométricas básicas identificando los elementos plásticos del Lenguaje Visual en el arte y en el entorno tomando como modelo el legado andalus</t>
  </si>
  <si>
    <t>Identificar y explicar, de forma razonada, la importancia del proceso que las media entre la realidad, el imaginario y la producción, superando estereotipos y mostrando un comporta</t>
  </si>
  <si>
    <t xml:space="preserve">Analizar, con autonomía, diversas producciones artísticas, artísticas, incluidas las propias, las de sus iguales y las del patrimonio cultural y artístico, valorando el patrimonio </t>
  </si>
  <si>
    <t>Realizar composiciones inspiradas en la naturaleza donde puedan aplicarse distintas situaciones y compositivas, utilizando para ello las técnicas de expresión gráfico-plásticas bid</t>
  </si>
  <si>
    <t>Seleccionar y describir propuestas plásticas, visuales y audiovisuales de diversos tipos y épocas, analizándolas visuales y con curiosidad y respeto desde una perspectiva de género</t>
  </si>
  <si>
    <t>Argumentar el disfrute producido por la recepción del arte en todas sus formas y vertientes, compartiendo con respeto impresiones y emociones y expresando la opinión personal de fo</t>
  </si>
  <si>
    <t>Identificar la importancia de la de la presentación de las de la creaciones propias a partir de de las técnicas audiovisuales básicas, compartiendo estas audiovisuales producciones</t>
  </si>
  <si>
    <t>Reconocer los rasgos particulares de diversas técnicas y lenguajes artísticos, así como sus distintos procesos y resultados en función de los contextos sociales, históricos, geográ</t>
  </si>
  <si>
    <t>Analizar de forma guiada plásticas, las especificidades de los lenguajes de diferentes producciones culturales y artísticas, estableciendo y conexiones entre ellas e de las incorpo</t>
  </si>
  <si>
    <t>Expresar ideas y sentimientos en diferentes producciones plásticas, visuales y audiovisuales, a través de la experimentación con diversas herramientas, técnicas y soportes, desarro</t>
  </si>
  <si>
    <t>Realizar diferentes tipos de producciones artísticas individuales o colectivas, creativo justificando el proceso creativo, mostrando iniciativa y autoconfianza, integrando racional</t>
  </si>
  <si>
    <t>Descubrir y seleccionar aquellos aquellos procedimientos y técnicas más idóneos en relación con los fines de presentación y representación perseguidos. su 6.1. Explicar su pertenen</t>
  </si>
  <si>
    <t>Entender y concebir la historia del arte y la cultura, y también la propia producción artística, como un todo continuo e indesligable, en el cual las obras del pasado son la base s</t>
  </si>
  <si>
    <t xml:space="preserve">Realizar un proyecto artístico, con creatividad y de forma consciente, ajustándose al objetivo visuales o propuesto, experimentando con distintas técnicas visuales o audiovisuales </t>
  </si>
  <si>
    <t>Elaborar producciones artísticas artísticas ajustadas al objetivo propuesto, individuales o colectivas, a partir del análisis de las posibilidades expresivas y plásticas utilizadas</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</si>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</sst>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20</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209</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63</v>
      </c>
      <c r="B7" s="5" t="s">
        <v>317</v>
      </c>
      <c r="C7" s="5" t="s">
        <v>318</v>
      </c>
      <c r="D7" s="5" t="s">
        <v>319</v>
      </c>
    </row>
    <row r="8" spans="1:4">
      <c r="A8" s="5" t="s">
        <v>70</v>
      </c>
      <c r="B8" s="5" t="s">
        <v>320</v>
      </c>
      <c r="C8" s="5" t="s">
        <v>321</v>
      </c>
      <c r="D8" s="5" t="s">
        <v>322</v>
      </c>
    </row>
    <row r="9" spans="1:4">
      <c r="A9" s="5" t="s">
        <v>77</v>
      </c>
      <c r="B9" s="5" t="s">
        <v>323</v>
      </c>
      <c r="C9" s="5" t="s">
        <v>324</v>
      </c>
      <c r="D9" s="5" t="s">
        <v>325</v>
      </c>
    </row>
    <row r="10" spans="1:4">
      <c r="A10" s="5" t="s">
        <v>84</v>
      </c>
      <c r="B10" s="5" t="s">
        <v>326</v>
      </c>
      <c r="C10" s="5" t="s">
        <v>327</v>
      </c>
      <c r="D10"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186</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345</v>
      </c>
      <c r="D5" s="5" t="s">
        <v>346</v>
      </c>
      <c r="E5" s="5" t="s">
        <v>347</v>
      </c>
    </row>
    <row r="6" spans="1:5">
      <c r="A6" s="5">
        <v>4</v>
      </c>
      <c r="B6" s="5" t="s">
        <v>348</v>
      </c>
      <c r="C6" s="5" t="s">
        <v>345</v>
      </c>
      <c r="D6" s="5" t="s">
        <v>349</v>
      </c>
      <c r="E6" s="5" t="s">
        <v>350</v>
      </c>
    </row>
    <row r="7" spans="1:5">
      <c r="A7" s="5">
        <v>5</v>
      </c>
      <c r="B7" s="5" t="s">
        <v>351</v>
      </c>
      <c r="C7" s="5" t="s">
        <v>352</v>
      </c>
      <c r="D7" s="5" t="s">
        <v>353</v>
      </c>
      <c r="E7" s="5" t="s">
        <v>354</v>
      </c>
    </row>
    <row r="8" spans="1:5">
      <c r="A8" s="5">
        <v>6</v>
      </c>
      <c r="B8" s="5" t="s">
        <v>355</v>
      </c>
      <c r="C8" s="5" t="s">
        <v>341</v>
      </c>
      <c r="D8" s="5" t="s">
        <v>356</v>
      </c>
      <c r="E8" s="5" t="s">
        <v>357</v>
      </c>
    </row>
    <row r="9" spans="1:5">
      <c r="A9" s="5">
        <v>7</v>
      </c>
      <c r="B9" s="5" t="s">
        <v>358</v>
      </c>
      <c r="C9" s="5" t="s">
        <v>341</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91</v>
      </c>
      <c r="C2" s="6" t="s">
        <v>362</v>
      </c>
      <c r="D2" s="6" t="s">
        <v>363</v>
      </c>
      <c r="E2" s="6" t="s">
        <v>364</v>
      </c>
      <c r="F2" s="6" t="s">
        <v>365</v>
      </c>
    </row>
    <row r="3" spans="1:6">
      <c r="A3" s="5">
        <v>1.1</v>
      </c>
      <c r="B3" s="5" t="s">
        <v>36</v>
      </c>
      <c r="C3" s="5" t="s">
        <v>366</v>
      </c>
      <c r="D3" s="7">
        <v>5.0</v>
      </c>
      <c r="E3" s="7">
        <v>5.0</v>
      </c>
      <c r="F3" s="5"/>
    </row>
    <row r="4" spans="1:6">
      <c r="A4" s="5">
        <v>1.2</v>
      </c>
      <c r="B4" s="5" t="s">
        <v>36</v>
      </c>
      <c r="C4" s="5" t="s">
        <v>105</v>
      </c>
      <c r="D4" s="7">
        <v>5.0</v>
      </c>
      <c r="E4" s="7">
        <v>5.0</v>
      </c>
      <c r="F4" s="5"/>
    </row>
    <row r="5" spans="1:6">
      <c r="A5" s="5">
        <v>1.3</v>
      </c>
      <c r="B5" s="5" t="s">
        <v>36</v>
      </c>
      <c r="C5" s="5" t="s">
        <v>367</v>
      </c>
      <c r="D5" s="7">
        <v>5.0</v>
      </c>
      <c r="E5" s="7">
        <v>5.0</v>
      </c>
      <c r="F5" s="5"/>
    </row>
    <row r="6" spans="1:6">
      <c r="A6" s="5">
        <v>2.1</v>
      </c>
      <c r="B6" s="5" t="s">
        <v>43</v>
      </c>
      <c r="C6" s="5" t="s">
        <v>368</v>
      </c>
      <c r="D6" s="7">
        <v>6.67</v>
      </c>
      <c r="E6" s="7">
        <v>6.67</v>
      </c>
      <c r="F6" s="5"/>
    </row>
    <row r="7" spans="1:6">
      <c r="A7" s="5">
        <v>2.2</v>
      </c>
      <c r="B7" s="5" t="s">
        <v>43</v>
      </c>
      <c r="C7" s="5" t="s">
        <v>369</v>
      </c>
      <c r="D7" s="7">
        <v>6.67</v>
      </c>
      <c r="E7" s="7">
        <v>6.67</v>
      </c>
      <c r="F7" s="5"/>
    </row>
    <row r="8" spans="1:6">
      <c r="A8" s="5">
        <v>2.3</v>
      </c>
      <c r="B8" s="5" t="s">
        <v>43</v>
      </c>
      <c r="C8" s="5" t="s">
        <v>370</v>
      </c>
      <c r="D8" s="7">
        <v>6.67</v>
      </c>
      <c r="E8" s="7">
        <v>6.67</v>
      </c>
      <c r="F8" s="5"/>
    </row>
    <row r="9" spans="1:6">
      <c r="A9" s="5">
        <v>3.1</v>
      </c>
      <c r="B9" s="5" t="s">
        <v>50</v>
      </c>
      <c r="C9" s="5" t="s">
        <v>371</v>
      </c>
      <c r="D9" s="7">
        <v>6.67</v>
      </c>
      <c r="E9" s="7">
        <v>6.67</v>
      </c>
      <c r="F9" s="5"/>
    </row>
    <row r="10" spans="1:6">
      <c r="A10" s="5">
        <v>3.2</v>
      </c>
      <c r="B10" s="5" t="s">
        <v>50</v>
      </c>
      <c r="C10" s="5" t="s">
        <v>372</v>
      </c>
      <c r="D10" s="7">
        <v>6.67</v>
      </c>
      <c r="E10" s="7">
        <v>6.67</v>
      </c>
      <c r="F10" s="5"/>
    </row>
    <row r="11" spans="1:6">
      <c r="A11" s="5">
        <v>3.3</v>
      </c>
      <c r="B11" s="5" t="s">
        <v>50</v>
      </c>
      <c r="C11" s="5" t="s">
        <v>373</v>
      </c>
      <c r="D11" s="7">
        <v>6.67</v>
      </c>
      <c r="E11" s="7">
        <v>6.67</v>
      </c>
      <c r="F11" s="5"/>
    </row>
    <row r="12" spans="1:6">
      <c r="A12" s="5">
        <v>4.1</v>
      </c>
      <c r="B12" s="5" t="s">
        <v>57</v>
      </c>
      <c r="C12" s="5" t="s">
        <v>374</v>
      </c>
      <c r="D12" s="7">
        <v>10.0</v>
      </c>
      <c r="E12" s="7">
        <v>10.0</v>
      </c>
      <c r="F12" s="5"/>
    </row>
    <row r="13" spans="1:6">
      <c r="A13" s="5">
        <v>4.2</v>
      </c>
      <c r="B13" s="5" t="s">
        <v>57</v>
      </c>
      <c r="C13" s="5" t="s">
        <v>375</v>
      </c>
      <c r="D13" s="7">
        <v>10.0</v>
      </c>
      <c r="E13" s="7">
        <v>10.0</v>
      </c>
      <c r="F13" s="5"/>
    </row>
    <row r="14" spans="1:6">
      <c r="A14" s="5">
        <v>5.1</v>
      </c>
      <c r="B14" s="5" t="s">
        <v>63</v>
      </c>
      <c r="C14" s="5" t="s">
        <v>376</v>
      </c>
      <c r="D14" s="7">
        <v>8.33</v>
      </c>
      <c r="E14" s="7">
        <v>8.33</v>
      </c>
      <c r="F14" s="5"/>
    </row>
    <row r="15" spans="1:6">
      <c r="A15" s="5">
        <v>5.2</v>
      </c>
      <c r="B15" s="5" t="s">
        <v>63</v>
      </c>
      <c r="C15" s="5" t="s">
        <v>377</v>
      </c>
      <c r="D15" s="7">
        <v>8.33</v>
      </c>
      <c r="E15" s="7">
        <v>8.33</v>
      </c>
      <c r="F15" s="5"/>
    </row>
    <row r="16" spans="1:6">
      <c r="A16" s="5">
        <v>5.3</v>
      </c>
      <c r="B16" s="5" t="s">
        <v>63</v>
      </c>
      <c r="C16" s="5" t="s">
        <v>378</v>
      </c>
      <c r="D16" s="7">
        <v>8.33</v>
      </c>
      <c r="E16" s="7">
        <v>8.33</v>
      </c>
      <c r="F16" s="5"/>
    </row>
    <row r="17" spans="1:6">
      <c r="A17" s="5">
        <v>6.3</v>
      </c>
      <c r="B17" s="5" t="s">
        <v>70</v>
      </c>
      <c r="C17" s="5" t="s">
        <v>379</v>
      </c>
      <c r="D17" s="7">
        <v>15.0</v>
      </c>
      <c r="E17" s="7">
        <v>15.0</v>
      </c>
      <c r="F17" s="5"/>
    </row>
    <row r="18" spans="1:6">
      <c r="A18" s="5">
        <v>7.1</v>
      </c>
      <c r="B18" s="5" t="s">
        <v>77</v>
      </c>
      <c r="C18" s="5" t="s">
        <v>380</v>
      </c>
      <c r="D18" s="7">
        <v>10.0</v>
      </c>
      <c r="E18" s="7">
        <v>10.0</v>
      </c>
      <c r="F18" s="5"/>
    </row>
    <row r="19" spans="1:6">
      <c r="A19" s="5">
        <v>7.2</v>
      </c>
      <c r="B19" s="5" t="s">
        <v>77</v>
      </c>
      <c r="C19" s="5" t="s">
        <v>381</v>
      </c>
      <c r="D19" s="7">
        <v>10.0</v>
      </c>
      <c r="E19" s="7">
        <v>10.0</v>
      </c>
      <c r="F19" s="5"/>
    </row>
    <row r="20" spans="1:6">
      <c r="A20" s="5">
        <v>8.1</v>
      </c>
      <c r="B20" s="5" t="s">
        <v>84</v>
      </c>
      <c r="C20" s="5" t="s">
        <v>382</v>
      </c>
      <c r="D20" s="7">
        <v>5.0</v>
      </c>
      <c r="E20" s="7">
        <v>5.0</v>
      </c>
      <c r="F20" s="5"/>
    </row>
    <row r="21" spans="1:6">
      <c r="A21" s="5">
        <v>8.2</v>
      </c>
      <c r="B21" s="5" t="s">
        <v>84</v>
      </c>
      <c r="C21" s="5" t="s">
        <v>383</v>
      </c>
      <c r="D21" s="7">
        <v>5.0</v>
      </c>
      <c r="E21" s="7">
        <v>5.0</v>
      </c>
      <c r="F21" s="5"/>
    </row>
    <row r="22" spans="1:6">
      <c r="A22" s="5">
        <v>8.3</v>
      </c>
      <c r="B22" s="5" t="s">
        <v>84</v>
      </c>
      <c r="C22" s="5" t="s">
        <v>384</v>
      </c>
      <c r="D22" s="7">
        <v>5.0</v>
      </c>
      <c r="E22" s="7">
        <v>5.0</v>
      </c>
      <c r="F22" s="5"/>
    </row>
    <row r="23" spans="1:6">
      <c r="A23" s="5" t="s">
        <v>385</v>
      </c>
      <c r="B23" s="5"/>
      <c r="C23" s="5"/>
      <c r="D23" s="7"/>
      <c r="E23" s="7">
        <f>SUM(E3:E22)</f>
        <v>150.0099999999999909</v>
      </c>
      <c r="F23" s="5" t="s">
        <v>386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387</v>
      </c>
      <c r="B1" s="6" t="s">
        <v>388</v>
      </c>
      <c r="C1" s="6">
        <v>1.1</v>
      </c>
      <c r="D1" s="6">
        <v>1.2</v>
      </c>
      <c r="E1" s="6">
        <v>1.3</v>
      </c>
      <c r="F1" s="6">
        <v>2.1</v>
      </c>
      <c r="G1" s="6">
        <v>2.2</v>
      </c>
      <c r="H1" s="6">
        <v>2.3</v>
      </c>
      <c r="I1" s="6">
        <v>3.1</v>
      </c>
      <c r="J1" s="6">
        <v>3.2</v>
      </c>
      <c r="K1" s="6">
        <v>3.3</v>
      </c>
      <c r="L1" s="6">
        <v>4.1</v>
      </c>
      <c r="M1" s="6">
        <v>4.2</v>
      </c>
      <c r="N1" s="6">
        <v>5.1</v>
      </c>
      <c r="O1" s="6">
        <v>5.2</v>
      </c>
      <c r="P1" s="6">
        <v>5.3</v>
      </c>
      <c r="Q1" s="6">
        <v>6.3</v>
      </c>
      <c r="R1" s="6">
        <v>7.1</v>
      </c>
      <c r="S1" s="6">
        <v>7.2</v>
      </c>
      <c r="T1" s="6">
        <v>8.1</v>
      </c>
      <c r="U1" s="6">
        <v>8.2</v>
      </c>
      <c r="V1" s="6">
        <v>8.3</v>
      </c>
      <c r="W1" s="6" t="s">
        <v>389</v>
      </c>
      <c r="X1" s="6" t="s">
        <v>365</v>
      </c>
    </row>
    <row r="2" spans="1:24">
      <c r="A2" s="5" t="s">
        <v>390</v>
      </c>
      <c r="B2" s="5"/>
      <c r="C2" s="5"/>
      <c r="D2" s="5"/>
      <c r="E2" s="5"/>
      <c r="F2" s="5"/>
      <c r="G2" s="5"/>
      <c r="H2" s="5"/>
      <c r="I2" s="5"/>
      <c r="J2" s="5"/>
      <c r="K2" s="5"/>
      <c r="L2" s="5"/>
      <c r="M2" s="5"/>
      <c r="N2" s="5"/>
      <c r="O2" s="5"/>
      <c r="P2" s="5"/>
      <c r="Q2" s="5"/>
      <c r="R2" s="5"/>
      <c r="S2" s="5"/>
      <c r="T2" s="5"/>
      <c r="U2" s="5"/>
      <c r="V2" s="5"/>
      <c r="W2" s="5" t="str">
        <f>IFERROR(AVERAGE(C2:V2),"")</f>
        <v/>
      </c>
      <c r="X2" s="5"/>
    </row>
    <row r="3" spans="1:24">
      <c r="A3" s="5" t="s">
        <v>391</v>
      </c>
      <c r="B3" s="5"/>
      <c r="C3" s="5"/>
      <c r="D3" s="5"/>
      <c r="E3" s="5"/>
      <c r="F3" s="5"/>
      <c r="G3" s="5"/>
      <c r="H3" s="5"/>
      <c r="I3" s="5"/>
      <c r="J3" s="5"/>
      <c r="K3" s="5"/>
      <c r="L3" s="5"/>
      <c r="M3" s="5"/>
      <c r="N3" s="5"/>
      <c r="O3" s="5"/>
      <c r="P3" s="5"/>
      <c r="Q3" s="5"/>
      <c r="R3" s="5"/>
      <c r="S3" s="5"/>
      <c r="T3" s="5"/>
      <c r="U3" s="5"/>
      <c r="V3" s="5"/>
      <c r="W3" s="5" t="str">
        <f>IFERROR(AVERAGE(C3:V3),"")</f>
        <v/>
      </c>
      <c r="X3" s="5"/>
    </row>
    <row r="4" spans="1:24">
      <c r="A4" s="5" t="s">
        <v>392</v>
      </c>
      <c r="B4" s="5"/>
      <c r="C4" s="5"/>
      <c r="D4" s="5"/>
      <c r="E4" s="5"/>
      <c r="F4" s="5"/>
      <c r="G4" s="5"/>
      <c r="H4" s="5"/>
      <c r="I4" s="5"/>
      <c r="J4" s="5"/>
      <c r="K4" s="5"/>
      <c r="L4" s="5"/>
      <c r="M4" s="5"/>
      <c r="N4" s="5"/>
      <c r="O4" s="5"/>
      <c r="P4" s="5"/>
      <c r="Q4" s="5"/>
      <c r="R4" s="5"/>
      <c r="S4" s="5"/>
      <c r="T4" s="5"/>
      <c r="U4" s="5"/>
      <c r="V4" s="5"/>
      <c r="W4" s="5" t="str">
        <f>IFERROR(AVERAGE(C4:V4),"")</f>
        <v/>
      </c>
      <c r="X4" s="5"/>
    </row>
    <row r="5" spans="1:24">
      <c r="A5" s="5" t="s">
        <v>393</v>
      </c>
      <c r="B5" s="5"/>
      <c r="C5" s="5"/>
      <c r="D5" s="5"/>
      <c r="E5" s="5"/>
      <c r="F5" s="5"/>
      <c r="G5" s="5"/>
      <c r="H5" s="5"/>
      <c r="I5" s="5"/>
      <c r="J5" s="5"/>
      <c r="K5" s="5"/>
      <c r="L5" s="5"/>
      <c r="M5" s="5"/>
      <c r="N5" s="5"/>
      <c r="O5" s="5"/>
      <c r="P5" s="5"/>
      <c r="Q5" s="5"/>
      <c r="R5" s="5"/>
      <c r="S5" s="5"/>
      <c r="T5" s="5"/>
      <c r="U5" s="5"/>
      <c r="V5" s="5"/>
      <c r="W5" s="5" t="str">
        <f>IFERROR(AVERAGE(C5:V5),"")</f>
        <v/>
      </c>
      <c r="X5" s="5"/>
    </row>
    <row r="6" spans="1:24">
      <c r="A6" s="5" t="s">
        <v>394</v>
      </c>
      <c r="B6" s="5"/>
      <c r="C6" s="5"/>
      <c r="D6" s="5"/>
      <c r="E6" s="5"/>
      <c r="F6" s="5"/>
      <c r="G6" s="5"/>
      <c r="H6" s="5"/>
      <c r="I6" s="5"/>
      <c r="J6" s="5"/>
      <c r="K6" s="5"/>
      <c r="L6" s="5"/>
      <c r="M6" s="5"/>
      <c r="N6" s="5"/>
      <c r="O6" s="5"/>
      <c r="P6" s="5"/>
      <c r="Q6" s="5"/>
      <c r="R6" s="5"/>
      <c r="S6" s="5"/>
      <c r="T6" s="5"/>
      <c r="U6" s="5"/>
      <c r="V6" s="5"/>
      <c r="W6" s="5" t="str">
        <f>IFERROR(AVERAGE(C6:V6),"")</f>
        <v/>
      </c>
      <c r="X6" s="5"/>
    </row>
    <row r="7" spans="1:24">
      <c r="A7" s="5" t="s">
        <v>395</v>
      </c>
      <c r="B7" s="5"/>
      <c r="C7" s="5"/>
      <c r="D7" s="5"/>
      <c r="E7" s="5"/>
      <c r="F7" s="5"/>
      <c r="G7" s="5"/>
      <c r="H7" s="5"/>
      <c r="I7" s="5"/>
      <c r="J7" s="5"/>
      <c r="K7" s="5"/>
      <c r="L7" s="5"/>
      <c r="M7" s="5"/>
      <c r="N7" s="5"/>
      <c r="O7" s="5"/>
      <c r="P7" s="5"/>
      <c r="Q7" s="5"/>
      <c r="R7" s="5"/>
      <c r="S7" s="5"/>
      <c r="T7" s="5"/>
      <c r="U7" s="5"/>
      <c r="V7" s="5"/>
      <c r="W7" s="5" t="str">
        <f>IFERROR(AVERAGE(C7:V7),"")</f>
        <v/>
      </c>
      <c r="X7" s="5"/>
    </row>
    <row r="8" spans="1:24">
      <c r="A8" s="5" t="s">
        <v>396</v>
      </c>
      <c r="B8" s="5"/>
      <c r="C8" s="5"/>
      <c r="D8" s="5"/>
      <c r="E8" s="5"/>
      <c r="F8" s="5"/>
      <c r="G8" s="5"/>
      <c r="H8" s="5"/>
      <c r="I8" s="5"/>
      <c r="J8" s="5"/>
      <c r="K8" s="5"/>
      <c r="L8" s="5"/>
      <c r="M8" s="5"/>
      <c r="N8" s="5"/>
      <c r="O8" s="5"/>
      <c r="P8" s="5"/>
      <c r="Q8" s="5"/>
      <c r="R8" s="5"/>
      <c r="S8" s="5"/>
      <c r="T8" s="5"/>
      <c r="U8" s="5"/>
      <c r="V8" s="5"/>
      <c r="W8" s="5" t="str">
        <f>IFERROR(AVERAGE(C8:V8),"")</f>
        <v/>
      </c>
      <c r="X8" s="5"/>
    </row>
    <row r="9" spans="1:24">
      <c r="A9" s="5" t="s">
        <v>397</v>
      </c>
      <c r="B9" s="5"/>
      <c r="C9" s="5"/>
      <c r="D9" s="5"/>
      <c r="E9" s="5"/>
      <c r="F9" s="5"/>
      <c r="G9" s="5"/>
      <c r="H9" s="5"/>
      <c r="I9" s="5"/>
      <c r="J9" s="5"/>
      <c r="K9" s="5"/>
      <c r="L9" s="5"/>
      <c r="M9" s="5"/>
      <c r="N9" s="5"/>
      <c r="O9" s="5"/>
      <c r="P9" s="5"/>
      <c r="Q9" s="5"/>
      <c r="R9" s="5"/>
      <c r="S9" s="5"/>
      <c r="T9" s="5"/>
      <c r="U9" s="5"/>
      <c r="V9" s="5"/>
      <c r="W9" s="5" t="str">
        <f>IFERROR(AVERAGE(C9:V9),"")</f>
        <v/>
      </c>
      <c r="X9" s="5"/>
    </row>
    <row r="10" spans="1:24">
      <c r="A10" s="5" t="s">
        <v>398</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399</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400</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401</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402</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403</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404</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405</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406</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407</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408</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409</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410</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411</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412</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413</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414</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415</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416</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417</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418</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419</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5.0</v>
      </c>
    </row>
    <row r="3" spans="1:11">
      <c r="A3" s="5" t="s">
        <v>35</v>
      </c>
      <c r="B3" s="5">
        <v>1.2</v>
      </c>
      <c r="C3" s="5" t="s">
        <v>36</v>
      </c>
      <c r="D3" s="5" t="s">
        <v>105</v>
      </c>
      <c r="E3" s="5" t="s">
        <v>106</v>
      </c>
      <c r="F3" s="5" t="s">
        <v>107</v>
      </c>
      <c r="G3" s="5" t="s">
        <v>108</v>
      </c>
      <c r="H3" s="5" t="s">
        <v>102</v>
      </c>
      <c r="I3" s="5" t="s">
        <v>109</v>
      </c>
      <c r="J3" s="5" t="s">
        <v>110</v>
      </c>
      <c r="K3" s="7">
        <v>5.0</v>
      </c>
    </row>
    <row r="4" spans="1:11">
      <c r="A4" s="5" t="s">
        <v>35</v>
      </c>
      <c r="B4" s="5">
        <v>1.3</v>
      </c>
      <c r="C4" s="5" t="s">
        <v>36</v>
      </c>
      <c r="D4" s="5" t="s">
        <v>111</v>
      </c>
      <c r="E4" s="5"/>
      <c r="F4" s="5"/>
      <c r="G4" s="5"/>
      <c r="H4" s="5" t="s">
        <v>112</v>
      </c>
      <c r="I4" s="5"/>
      <c r="J4" s="5"/>
      <c r="K4" s="7">
        <v>5.0</v>
      </c>
    </row>
    <row r="5" spans="1:11">
      <c r="A5" s="5" t="s">
        <v>35</v>
      </c>
      <c r="B5" s="5">
        <v>2.1</v>
      </c>
      <c r="C5" s="5" t="s">
        <v>43</v>
      </c>
      <c r="D5" s="5" t="s">
        <v>113</v>
      </c>
      <c r="E5" s="5" t="s">
        <v>114</v>
      </c>
      <c r="F5" s="5" t="s">
        <v>115</v>
      </c>
      <c r="G5" s="5" t="s">
        <v>116</v>
      </c>
      <c r="H5" s="5" t="s">
        <v>102</v>
      </c>
      <c r="I5" s="5" t="s">
        <v>117</v>
      </c>
      <c r="J5" s="5" t="s">
        <v>118</v>
      </c>
      <c r="K5" s="7">
        <v>5.0</v>
      </c>
    </row>
    <row r="6" spans="1:11">
      <c r="A6" s="5" t="s">
        <v>35</v>
      </c>
      <c r="B6" s="5">
        <v>2.2</v>
      </c>
      <c r="C6" s="5" t="s">
        <v>43</v>
      </c>
      <c r="D6" s="5" t="s">
        <v>119</v>
      </c>
      <c r="E6" s="5" t="s">
        <v>120</v>
      </c>
      <c r="F6" s="5" t="s">
        <v>107</v>
      </c>
      <c r="G6" s="5" t="s">
        <v>121</v>
      </c>
      <c r="H6" s="5" t="s">
        <v>102</v>
      </c>
      <c r="I6" s="5" t="s">
        <v>122</v>
      </c>
      <c r="J6" s="5" t="s">
        <v>123</v>
      </c>
      <c r="K6" s="7">
        <v>5.0</v>
      </c>
    </row>
    <row r="7" spans="1:11">
      <c r="A7" s="5" t="s">
        <v>35</v>
      </c>
      <c r="B7" s="5">
        <v>2.3</v>
      </c>
      <c r="C7" s="5" t="s">
        <v>43</v>
      </c>
      <c r="D7" s="5" t="s">
        <v>124</v>
      </c>
      <c r="E7" s="5"/>
      <c r="F7" s="5"/>
      <c r="G7" s="5"/>
      <c r="H7" s="5" t="s">
        <v>112</v>
      </c>
      <c r="I7" s="5"/>
      <c r="J7" s="5"/>
      <c r="K7" s="7">
        <v>5.0</v>
      </c>
    </row>
    <row r="8" spans="1:11">
      <c r="A8" s="5" t="s">
        <v>35</v>
      </c>
      <c r="B8" s="5">
        <v>3.1</v>
      </c>
      <c r="C8" s="5" t="s">
        <v>50</v>
      </c>
      <c r="D8" s="5" t="s">
        <v>125</v>
      </c>
      <c r="E8" s="5" t="s">
        <v>126</v>
      </c>
      <c r="F8" s="5" t="s">
        <v>107</v>
      </c>
      <c r="G8" s="5" t="s">
        <v>127</v>
      </c>
      <c r="H8" s="5" t="s">
        <v>102</v>
      </c>
      <c r="I8" s="5" t="s">
        <v>128</v>
      </c>
      <c r="J8" s="5" t="s">
        <v>129</v>
      </c>
      <c r="K8" s="7">
        <v>5.0</v>
      </c>
    </row>
    <row r="9" spans="1:11">
      <c r="A9" s="5" t="s">
        <v>35</v>
      </c>
      <c r="B9" s="5">
        <v>3.2</v>
      </c>
      <c r="C9" s="5" t="s">
        <v>50</v>
      </c>
      <c r="D9" s="5" t="s">
        <v>130</v>
      </c>
      <c r="E9" s="5" t="s">
        <v>131</v>
      </c>
      <c r="F9" s="5" t="s">
        <v>132</v>
      </c>
      <c r="G9" s="5" t="s">
        <v>133</v>
      </c>
      <c r="H9" s="5" t="s">
        <v>134</v>
      </c>
      <c r="I9" s="5" t="s">
        <v>135</v>
      </c>
      <c r="J9" s="5" t="s">
        <v>136</v>
      </c>
      <c r="K9" s="7">
        <v>5.0</v>
      </c>
    </row>
    <row r="10" spans="1:11">
      <c r="A10" s="5" t="s">
        <v>35</v>
      </c>
      <c r="B10" s="5">
        <v>3.3</v>
      </c>
      <c r="C10" s="5" t="s">
        <v>50</v>
      </c>
      <c r="D10" s="5" t="s">
        <v>137</v>
      </c>
      <c r="E10" s="5"/>
      <c r="F10" s="5"/>
      <c r="G10" s="5"/>
      <c r="H10" s="5" t="s">
        <v>112</v>
      </c>
      <c r="I10" s="5"/>
      <c r="J10" s="5"/>
      <c r="K10" s="7">
        <v>5.0</v>
      </c>
    </row>
    <row r="11" spans="1:11">
      <c r="A11" s="5" t="s">
        <v>35</v>
      </c>
      <c r="B11" s="5">
        <v>4.1</v>
      </c>
      <c r="C11" s="5" t="s">
        <v>57</v>
      </c>
      <c r="D11" s="5" t="s">
        <v>138</v>
      </c>
      <c r="E11" s="5" t="s">
        <v>139</v>
      </c>
      <c r="F11" s="5" t="s">
        <v>107</v>
      </c>
      <c r="G11" s="5" t="s">
        <v>140</v>
      </c>
      <c r="H11" s="5" t="s">
        <v>141</v>
      </c>
      <c r="I11" s="5" t="s">
        <v>142</v>
      </c>
      <c r="J11" s="5" t="s">
        <v>143</v>
      </c>
      <c r="K11" s="7">
        <v>5.0</v>
      </c>
    </row>
    <row r="12" spans="1:11">
      <c r="A12" s="5" t="s">
        <v>35</v>
      </c>
      <c r="B12" s="5">
        <v>4.2</v>
      </c>
      <c r="C12" s="5" t="s">
        <v>57</v>
      </c>
      <c r="D12" s="5" t="s">
        <v>144</v>
      </c>
      <c r="E12" s="5" t="s">
        <v>145</v>
      </c>
      <c r="F12" s="5" t="s">
        <v>107</v>
      </c>
      <c r="G12" s="5" t="s">
        <v>146</v>
      </c>
      <c r="H12" s="5" t="s">
        <v>102</v>
      </c>
      <c r="I12" s="5" t="s">
        <v>147</v>
      </c>
      <c r="J12" s="5" t="s">
        <v>148</v>
      </c>
      <c r="K12" s="7">
        <v>5.0</v>
      </c>
    </row>
    <row r="13" spans="1:11">
      <c r="A13" s="5" t="s">
        <v>35</v>
      </c>
      <c r="B13" s="5">
        <v>5.1</v>
      </c>
      <c r="C13" s="5" t="s">
        <v>63</v>
      </c>
      <c r="D13" s="5" t="s">
        <v>149</v>
      </c>
      <c r="E13" s="5" t="s">
        <v>150</v>
      </c>
      <c r="F13" s="5" t="s">
        <v>151</v>
      </c>
      <c r="G13" s="5" t="s">
        <v>152</v>
      </c>
      <c r="H13" s="5" t="s">
        <v>102</v>
      </c>
      <c r="I13" s="5" t="s">
        <v>153</v>
      </c>
      <c r="J13" s="5" t="s">
        <v>154</v>
      </c>
      <c r="K13" s="7">
        <v>5.0</v>
      </c>
    </row>
    <row r="14" spans="1:11">
      <c r="A14" s="5" t="s">
        <v>35</v>
      </c>
      <c r="B14" s="5">
        <v>5.2</v>
      </c>
      <c r="C14" s="5" t="s">
        <v>63</v>
      </c>
      <c r="D14" s="5" t="s">
        <v>155</v>
      </c>
      <c r="E14" s="5" t="s">
        <v>156</v>
      </c>
      <c r="F14" s="5" t="s">
        <v>157</v>
      </c>
      <c r="G14" s="5" t="s">
        <v>158</v>
      </c>
      <c r="H14" s="5" t="s">
        <v>102</v>
      </c>
      <c r="I14" s="5" t="s">
        <v>159</v>
      </c>
      <c r="J14" s="5" t="s">
        <v>160</v>
      </c>
      <c r="K14" s="7">
        <v>5.0</v>
      </c>
    </row>
    <row r="15" spans="1:11">
      <c r="A15" s="5" t="s">
        <v>35</v>
      </c>
      <c r="B15" s="5">
        <v>5.3</v>
      </c>
      <c r="C15" s="5" t="s">
        <v>63</v>
      </c>
      <c r="D15" s="5" t="s">
        <v>161</v>
      </c>
      <c r="E15" s="5"/>
      <c r="F15" s="5"/>
      <c r="G15" s="5"/>
      <c r="H15" s="5" t="s">
        <v>112</v>
      </c>
      <c r="I15" s="5"/>
      <c r="J15" s="5"/>
      <c r="K15" s="7">
        <v>5.0</v>
      </c>
    </row>
    <row r="16" spans="1:11">
      <c r="A16" s="5" t="s">
        <v>35</v>
      </c>
      <c r="B16" s="5">
        <v>6.3</v>
      </c>
      <c r="C16" s="5" t="s">
        <v>70</v>
      </c>
      <c r="D16" s="5" t="s">
        <v>162</v>
      </c>
      <c r="E16" s="5"/>
      <c r="F16" s="5"/>
      <c r="G16" s="5"/>
      <c r="H16" s="5" t="s">
        <v>112</v>
      </c>
      <c r="I16" s="5"/>
      <c r="J16" s="5"/>
      <c r="K16" s="7">
        <v>5.0</v>
      </c>
    </row>
    <row r="17" spans="1:11">
      <c r="A17" s="5" t="s">
        <v>35</v>
      </c>
      <c r="B17" s="5">
        <v>7.1</v>
      </c>
      <c r="C17" s="5" t="s">
        <v>77</v>
      </c>
      <c r="D17" s="5" t="s">
        <v>163</v>
      </c>
      <c r="E17" s="5" t="s">
        <v>164</v>
      </c>
      <c r="F17" s="5" t="s">
        <v>157</v>
      </c>
      <c r="G17" s="5" t="s">
        <v>165</v>
      </c>
      <c r="H17" s="5" t="s">
        <v>102</v>
      </c>
      <c r="I17" s="5" t="s">
        <v>166</v>
      </c>
      <c r="J17" s="5" t="s">
        <v>167</v>
      </c>
      <c r="K17" s="7">
        <v>5.0</v>
      </c>
    </row>
    <row r="18" spans="1:11">
      <c r="A18" s="5" t="s">
        <v>35</v>
      </c>
      <c r="B18" s="5">
        <v>7.2</v>
      </c>
      <c r="C18" s="5" t="s">
        <v>77</v>
      </c>
      <c r="D18" s="5" t="s">
        <v>168</v>
      </c>
      <c r="E18" s="5"/>
      <c r="F18" s="5"/>
      <c r="G18" s="5"/>
      <c r="H18" s="5" t="s">
        <v>112</v>
      </c>
      <c r="I18" s="5"/>
      <c r="J18" s="5"/>
      <c r="K18" s="7">
        <v>5.0</v>
      </c>
    </row>
    <row r="19" spans="1:11">
      <c r="A19" s="5" t="s">
        <v>35</v>
      </c>
      <c r="B19" s="5">
        <v>8.1</v>
      </c>
      <c r="C19" s="5" t="s">
        <v>84</v>
      </c>
      <c r="D19" s="5" t="s">
        <v>169</v>
      </c>
      <c r="E19" s="5" t="s">
        <v>170</v>
      </c>
      <c r="F19" s="5" t="s">
        <v>107</v>
      </c>
      <c r="G19" s="5" t="s">
        <v>171</v>
      </c>
      <c r="H19" s="5" t="s">
        <v>102</v>
      </c>
      <c r="I19" s="5" t="s">
        <v>172</v>
      </c>
      <c r="J19" s="5" t="s">
        <v>173</v>
      </c>
      <c r="K19" s="7">
        <v>5.0</v>
      </c>
    </row>
    <row r="20" spans="1:11">
      <c r="A20" s="5" t="s">
        <v>35</v>
      </c>
      <c r="B20" s="5">
        <v>8.2</v>
      </c>
      <c r="C20" s="5" t="s">
        <v>84</v>
      </c>
      <c r="D20" s="5" t="s">
        <v>174</v>
      </c>
      <c r="E20" s="5" t="s">
        <v>175</v>
      </c>
      <c r="F20" s="5" t="s">
        <v>176</v>
      </c>
      <c r="G20" s="5" t="s">
        <v>177</v>
      </c>
      <c r="H20" s="5" t="s">
        <v>102</v>
      </c>
      <c r="I20" s="5" t="s">
        <v>178</v>
      </c>
      <c r="J20" s="5" t="s">
        <v>179</v>
      </c>
      <c r="K20" s="7">
        <v>5.0</v>
      </c>
    </row>
    <row r="21" spans="1:11">
      <c r="A21" s="5" t="s">
        <v>35</v>
      </c>
      <c r="B21" s="5">
        <v>8.3</v>
      </c>
      <c r="C21" s="5" t="s">
        <v>84</v>
      </c>
      <c r="D21" s="5" t="s">
        <v>180</v>
      </c>
      <c r="E21" s="5" t="s">
        <v>181</v>
      </c>
      <c r="F21" s="5" t="s">
        <v>115</v>
      </c>
      <c r="G21" s="5" t="s">
        <v>182</v>
      </c>
      <c r="H21" s="5" t="s">
        <v>134</v>
      </c>
      <c r="I21" s="5" t="s">
        <v>183</v>
      </c>
      <c r="J21" s="5" t="s">
        <v>184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1</v>
      </c>
      <c r="D4" s="5" t="s">
        <v>195</v>
      </c>
      <c r="E4" s="5"/>
      <c r="F4" s="5"/>
      <c r="G4" s="5"/>
      <c r="H4" s="5"/>
      <c r="I4" s="5"/>
    </row>
    <row r="5" spans="1:9">
      <c r="A5" s="5" t="s">
        <v>35</v>
      </c>
      <c r="B5" s="5" t="s">
        <v>192</v>
      </c>
      <c r="C5" s="5">
        <v>2</v>
      </c>
      <c r="D5" s="5" t="s">
        <v>196</v>
      </c>
      <c r="E5" s="5"/>
      <c r="F5" s="5"/>
      <c r="G5" s="5"/>
      <c r="H5" s="5"/>
      <c r="I5" s="5"/>
    </row>
    <row r="6" spans="1:9">
      <c r="A6" s="5" t="s">
        <v>35</v>
      </c>
      <c r="B6" s="5" t="s">
        <v>192</v>
      </c>
      <c r="C6" s="5">
        <v>3</v>
      </c>
      <c r="D6" s="5" t="s">
        <v>197</v>
      </c>
      <c r="E6" s="5"/>
      <c r="F6" s="5"/>
      <c r="G6" s="5"/>
      <c r="H6" s="5"/>
      <c r="I6" s="5"/>
    </row>
    <row r="7" spans="1:9">
      <c r="A7" s="5" t="s">
        <v>35</v>
      </c>
      <c r="B7" s="5" t="s">
        <v>192</v>
      </c>
      <c r="C7" s="5">
        <v>4</v>
      </c>
      <c r="D7" s="5" t="s">
        <v>198</v>
      </c>
      <c r="E7" s="5"/>
      <c r="F7" s="5"/>
      <c r="G7" s="5"/>
      <c r="H7" s="5"/>
      <c r="I7" s="5"/>
    </row>
    <row r="8" spans="1:9">
      <c r="A8" s="5" t="s">
        <v>35</v>
      </c>
      <c r="B8" s="5" t="s">
        <v>192</v>
      </c>
      <c r="C8" s="5">
        <v>5</v>
      </c>
      <c r="D8" s="5" t="s">
        <v>199</v>
      </c>
      <c r="E8" s="5"/>
      <c r="F8" s="5"/>
      <c r="G8" s="5"/>
      <c r="H8" s="5"/>
      <c r="I8" s="5"/>
    </row>
    <row r="9" spans="1:9">
      <c r="A9" s="5" t="s">
        <v>35</v>
      </c>
      <c r="B9" s="5" t="s">
        <v>192</v>
      </c>
      <c r="C9" s="5">
        <v>1</v>
      </c>
      <c r="D9" s="5" t="s">
        <v>200</v>
      </c>
      <c r="E9" s="5"/>
      <c r="F9" s="5"/>
      <c r="G9" s="5"/>
      <c r="H9" s="5"/>
      <c r="I9" s="5"/>
    </row>
    <row r="10" spans="1:9">
      <c r="A10" s="5" t="s">
        <v>35</v>
      </c>
      <c r="B10" s="5" t="s">
        <v>192</v>
      </c>
      <c r="C10" s="5">
        <v>2</v>
      </c>
      <c r="D10" s="5" t="s">
        <v>201</v>
      </c>
      <c r="E10" s="5"/>
      <c r="F10" s="5"/>
      <c r="G10" s="5"/>
      <c r="H10" s="5"/>
      <c r="I10" s="5"/>
    </row>
    <row r="11" spans="1:9">
      <c r="A11" s="5" t="s">
        <v>35</v>
      </c>
      <c r="B11" s="5" t="s">
        <v>192</v>
      </c>
      <c r="C11" s="5">
        <v>1</v>
      </c>
      <c r="D11" s="5" t="s">
        <v>202</v>
      </c>
      <c r="E11" s="5"/>
      <c r="F11" s="5"/>
      <c r="G11" s="5"/>
      <c r="H11" s="5"/>
      <c r="I11" s="5"/>
    </row>
    <row r="12" spans="1:9">
      <c r="A12" s="5" t="s">
        <v>35</v>
      </c>
      <c r="B12" s="5" t="s">
        <v>192</v>
      </c>
      <c r="C12" s="5">
        <v>2</v>
      </c>
      <c r="D12" s="5" t="s">
        <v>203</v>
      </c>
      <c r="E12" s="5"/>
      <c r="F12" s="5"/>
      <c r="G12" s="5"/>
      <c r="H12" s="5"/>
      <c r="I12" s="5"/>
    </row>
    <row r="13" spans="1:9">
      <c r="A13" s="5" t="s">
        <v>35</v>
      </c>
      <c r="B13" s="5" t="s">
        <v>192</v>
      </c>
      <c r="C13" s="5">
        <v>1</v>
      </c>
      <c r="D13" s="5" t="s">
        <v>204</v>
      </c>
      <c r="E13" s="5"/>
      <c r="F13" s="5"/>
      <c r="G13" s="5"/>
      <c r="H13" s="5"/>
      <c r="I13" s="5"/>
    </row>
    <row r="14" spans="1:9">
      <c r="A14" s="5" t="s">
        <v>35</v>
      </c>
      <c r="B14" s="5" t="s">
        <v>192</v>
      </c>
      <c r="C14" s="5">
        <v>2</v>
      </c>
      <c r="D14" s="5" t="s">
        <v>205</v>
      </c>
      <c r="E14" s="5"/>
      <c r="F14" s="5"/>
      <c r="G14" s="5"/>
      <c r="H14" s="5"/>
      <c r="I14" s="5"/>
    </row>
    <row r="15" spans="1:9">
      <c r="A15" s="5" t="s">
        <v>35</v>
      </c>
      <c r="B15" s="5" t="s">
        <v>192</v>
      </c>
      <c r="C15" s="5">
        <v>3</v>
      </c>
      <c r="D15" s="5" t="s">
        <v>206</v>
      </c>
      <c r="E15" s="5"/>
      <c r="F15" s="5"/>
      <c r="G15" s="5"/>
      <c r="H15" s="5"/>
      <c r="I15" s="5"/>
    </row>
    <row r="16" spans="1:9">
      <c r="A16" s="5" t="s">
        <v>35</v>
      </c>
      <c r="B16" s="5" t="s">
        <v>192</v>
      </c>
      <c r="C16" s="5">
        <v>4</v>
      </c>
      <c r="D16" s="5" t="s">
        <v>207</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15</v>
      </c>
      <c r="C3" s="5" t="s">
        <v>141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50</v>
      </c>
      <c r="B11" s="5">
        <v>20</v>
      </c>
      <c r="C11" s="5" t="s">
        <v>228</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57</v>
      </c>
      <c r="B15" s="5">
        <v>20</v>
      </c>
      <c r="C15" s="5" t="s">
        <v>141</v>
      </c>
      <c r="D15" s="5">
        <v>1</v>
      </c>
      <c r="E15" s="5" t="s">
        <v>216</v>
      </c>
      <c r="F15" s="5" t="s">
        <v>217</v>
      </c>
      <c r="G15" s="5" t="s">
        <v>237</v>
      </c>
    </row>
    <row r="16" spans="1:7">
      <c r="A16" s="5"/>
      <c r="B16" s="5"/>
      <c r="C16" s="5"/>
      <c r="D16" s="5">
        <v>2</v>
      </c>
      <c r="E16" s="5" t="s">
        <v>219</v>
      </c>
      <c r="F16" s="5" t="s">
        <v>220</v>
      </c>
      <c r="G16" s="5" t="s">
        <v>238</v>
      </c>
    </row>
    <row r="17" spans="1:7">
      <c r="A17" s="5"/>
      <c r="B17" s="5"/>
      <c r="C17" s="5"/>
      <c r="D17" s="5">
        <v>3</v>
      </c>
      <c r="E17" s="5" t="s">
        <v>222</v>
      </c>
      <c r="F17" s="5" t="s">
        <v>223</v>
      </c>
      <c r="G17" s="5" t="s">
        <v>239</v>
      </c>
    </row>
    <row r="18" spans="1:7">
      <c r="A18" s="5"/>
      <c r="B18" s="5"/>
      <c r="C18" s="5"/>
      <c r="D18" s="5">
        <v>4</v>
      </c>
      <c r="E18" s="5" t="s">
        <v>225</v>
      </c>
      <c r="F18" s="5" t="s">
        <v>226</v>
      </c>
      <c r="G18" s="5" t="s">
        <v>240</v>
      </c>
    </row>
    <row r="19" spans="1:7">
      <c r="A19" s="5" t="s">
        <v>63</v>
      </c>
      <c r="B19" s="5">
        <v>25</v>
      </c>
      <c r="C19" s="5" t="s">
        <v>228</v>
      </c>
      <c r="D19" s="5">
        <v>1</v>
      </c>
      <c r="E19" s="5" t="s">
        <v>216</v>
      </c>
      <c r="F19" s="5" t="s">
        <v>217</v>
      </c>
      <c r="G19" s="5" t="s">
        <v>241</v>
      </c>
    </row>
    <row r="20" spans="1:7">
      <c r="A20" s="5"/>
      <c r="B20" s="5"/>
      <c r="C20" s="5"/>
      <c r="D20" s="5">
        <v>2</v>
      </c>
      <c r="E20" s="5" t="s">
        <v>219</v>
      </c>
      <c r="F20" s="5" t="s">
        <v>220</v>
      </c>
      <c r="G20" s="5" t="s">
        <v>242</v>
      </c>
    </row>
    <row r="21" spans="1:7">
      <c r="A21" s="5"/>
      <c r="B21" s="5"/>
      <c r="C21" s="5"/>
      <c r="D21" s="5">
        <v>3</v>
      </c>
      <c r="E21" s="5" t="s">
        <v>222</v>
      </c>
      <c r="F21" s="5" t="s">
        <v>223</v>
      </c>
      <c r="G21" s="5" t="s">
        <v>243</v>
      </c>
    </row>
    <row r="22" spans="1:7">
      <c r="A22" s="5"/>
      <c r="B22" s="5"/>
      <c r="C22" s="5"/>
      <c r="D22" s="5">
        <v>4</v>
      </c>
      <c r="E22" s="5" t="s">
        <v>225</v>
      </c>
      <c r="F22" s="5" t="s">
        <v>226</v>
      </c>
      <c r="G22" s="5" t="s">
        <v>244</v>
      </c>
    </row>
    <row r="23" spans="1:7">
      <c r="A23" s="5" t="s">
        <v>70</v>
      </c>
      <c r="B23" s="5">
        <v>15</v>
      </c>
      <c r="C23" s="5" t="s">
        <v>228</v>
      </c>
      <c r="D23" s="5">
        <v>1</v>
      </c>
      <c r="E23" s="5" t="s">
        <v>216</v>
      </c>
      <c r="F23" s="5" t="s">
        <v>217</v>
      </c>
      <c r="G23" s="5" t="s">
        <v>245</v>
      </c>
    </row>
    <row r="24" spans="1:7">
      <c r="A24" s="5"/>
      <c r="B24" s="5"/>
      <c r="C24" s="5"/>
      <c r="D24" s="5">
        <v>2</v>
      </c>
      <c r="E24" s="5" t="s">
        <v>219</v>
      </c>
      <c r="F24" s="5" t="s">
        <v>220</v>
      </c>
      <c r="G24" s="5" t="s">
        <v>246</v>
      </c>
    </row>
    <row r="25" spans="1:7">
      <c r="A25" s="5"/>
      <c r="B25" s="5"/>
      <c r="C25" s="5"/>
      <c r="D25" s="5">
        <v>3</v>
      </c>
      <c r="E25" s="5" t="s">
        <v>222</v>
      </c>
      <c r="F25" s="5" t="s">
        <v>223</v>
      </c>
      <c r="G25" s="5" t="s">
        <v>247</v>
      </c>
    </row>
    <row r="26" spans="1:7">
      <c r="A26" s="5"/>
      <c r="B26" s="5"/>
      <c r="C26" s="5"/>
      <c r="D26" s="5">
        <v>4</v>
      </c>
      <c r="E26" s="5" t="s">
        <v>225</v>
      </c>
      <c r="F26" s="5" t="s">
        <v>226</v>
      </c>
      <c r="G26" s="5" t="s">
        <v>248</v>
      </c>
    </row>
    <row r="27" spans="1:7">
      <c r="A27" s="5" t="s">
        <v>77</v>
      </c>
      <c r="B27" s="5">
        <v>20</v>
      </c>
      <c r="C27" s="5" t="s">
        <v>228</v>
      </c>
      <c r="D27" s="5">
        <v>1</v>
      </c>
      <c r="E27" s="5" t="s">
        <v>216</v>
      </c>
      <c r="F27" s="5" t="s">
        <v>217</v>
      </c>
      <c r="G27" s="5" t="s">
        <v>249</v>
      </c>
    </row>
    <row r="28" spans="1:7">
      <c r="A28" s="5"/>
      <c r="B28" s="5"/>
      <c r="C28" s="5"/>
      <c r="D28" s="5">
        <v>2</v>
      </c>
      <c r="E28" s="5" t="s">
        <v>219</v>
      </c>
      <c r="F28" s="5" t="s">
        <v>220</v>
      </c>
      <c r="G28" s="5" t="s">
        <v>250</v>
      </c>
    </row>
    <row r="29" spans="1:7">
      <c r="A29" s="5"/>
      <c r="B29" s="5"/>
      <c r="C29" s="5"/>
      <c r="D29" s="5">
        <v>3</v>
      </c>
      <c r="E29" s="5" t="s">
        <v>222</v>
      </c>
      <c r="F29" s="5" t="s">
        <v>223</v>
      </c>
      <c r="G29" s="5" t="s">
        <v>251</v>
      </c>
    </row>
    <row r="30" spans="1:7">
      <c r="A30" s="5"/>
      <c r="B30" s="5"/>
      <c r="C30" s="5"/>
      <c r="D30" s="5">
        <v>4</v>
      </c>
      <c r="E30" s="5" t="s">
        <v>225</v>
      </c>
      <c r="F30" s="5" t="s">
        <v>226</v>
      </c>
      <c r="G30" s="5" t="s">
        <v>252</v>
      </c>
    </row>
    <row r="31" spans="1:7">
      <c r="A31" s="5" t="s">
        <v>84</v>
      </c>
      <c r="B31" s="5">
        <v>15</v>
      </c>
      <c r="C31" s="5" t="s">
        <v>228</v>
      </c>
      <c r="D31" s="5">
        <v>1</v>
      </c>
      <c r="E31" s="5" t="s">
        <v>216</v>
      </c>
      <c r="F31" s="5" t="s">
        <v>217</v>
      </c>
      <c r="G31" s="5" t="s">
        <v>253</v>
      </c>
    </row>
    <row r="32" spans="1:7">
      <c r="A32" s="5"/>
      <c r="B32" s="5"/>
      <c r="C32" s="5"/>
      <c r="D32" s="5">
        <v>2</v>
      </c>
      <c r="E32" s="5" t="s">
        <v>219</v>
      </c>
      <c r="F32" s="5" t="s">
        <v>220</v>
      </c>
      <c r="G32" s="5" t="s">
        <v>254</v>
      </c>
    </row>
    <row r="33" spans="1:7">
      <c r="A33" s="5"/>
      <c r="B33" s="5"/>
      <c r="C33" s="5"/>
      <c r="D33" s="5">
        <v>3</v>
      </c>
      <c r="E33" s="5" t="s">
        <v>222</v>
      </c>
      <c r="F33" s="5" t="s">
        <v>223</v>
      </c>
      <c r="G33" s="5" t="s">
        <v>255</v>
      </c>
    </row>
    <row r="34" spans="1:7">
      <c r="A34" s="5"/>
      <c r="B34" s="5"/>
      <c r="C34" s="5"/>
      <c r="D34" s="5">
        <v>4</v>
      </c>
      <c r="E34" s="5" t="s">
        <v>225</v>
      </c>
      <c r="F34" s="5" t="s">
        <v>226</v>
      </c>
      <c r="G34"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209</v>
      </c>
      <c r="B2" s="6" t="s">
        <v>262</v>
      </c>
      <c r="C2" s="6" t="s">
        <v>263</v>
      </c>
      <c r="D2" s="6" t="s">
        <v>264</v>
      </c>
    </row>
    <row r="3" spans="1:4">
      <c r="A3" s="5" t="s">
        <v>36</v>
      </c>
      <c r="B3" s="5" t="s">
        <v>265</v>
      </c>
      <c r="C3" s="5" t="s">
        <v>266</v>
      </c>
      <c r="D3" s="5" t="s">
        <v>267</v>
      </c>
    </row>
    <row r="4" spans="1:4">
      <c r="A4" s="5" t="s">
        <v>36</v>
      </c>
      <c r="B4" s="5" t="s">
        <v>268</v>
      </c>
      <c r="C4" s="5" t="s">
        <v>269</v>
      </c>
      <c r="D4" s="5" t="s">
        <v>270</v>
      </c>
    </row>
    <row r="5" spans="1:4">
      <c r="A5" s="5" t="s">
        <v>36</v>
      </c>
      <c r="B5" s="5" t="s">
        <v>271</v>
      </c>
      <c r="C5" s="5" t="s">
        <v>272</v>
      </c>
      <c r="D5" s="5" t="s">
        <v>273</v>
      </c>
    </row>
    <row r="6" spans="1:4">
      <c r="A6" s="5" t="s">
        <v>43</v>
      </c>
      <c r="B6" s="5" t="s">
        <v>265</v>
      </c>
      <c r="C6" s="5" t="s">
        <v>266</v>
      </c>
      <c r="D6" s="5" t="s">
        <v>274</v>
      </c>
    </row>
    <row r="7" spans="1:4">
      <c r="A7" s="5" t="s">
        <v>43</v>
      </c>
      <c r="B7" s="5" t="s">
        <v>268</v>
      </c>
      <c r="C7" s="5" t="s">
        <v>269</v>
      </c>
      <c r="D7" s="5" t="s">
        <v>275</v>
      </c>
    </row>
    <row r="8" spans="1:4">
      <c r="A8" s="5" t="s">
        <v>43</v>
      </c>
      <c r="B8" s="5" t="s">
        <v>271</v>
      </c>
      <c r="C8" s="5" t="s">
        <v>272</v>
      </c>
      <c r="D8" s="5" t="s">
        <v>276</v>
      </c>
    </row>
    <row r="9" spans="1:4">
      <c r="A9" s="5" t="s">
        <v>50</v>
      </c>
      <c r="B9" s="5" t="s">
        <v>265</v>
      </c>
      <c r="C9" s="5" t="s">
        <v>266</v>
      </c>
      <c r="D9" s="5" t="s">
        <v>277</v>
      </c>
    </row>
    <row r="10" spans="1:4">
      <c r="A10" s="5" t="s">
        <v>50</v>
      </c>
      <c r="B10" s="5" t="s">
        <v>268</v>
      </c>
      <c r="C10" s="5" t="s">
        <v>269</v>
      </c>
      <c r="D10" s="5" t="s">
        <v>278</v>
      </c>
    </row>
    <row r="11" spans="1:4">
      <c r="A11" s="5" t="s">
        <v>50</v>
      </c>
      <c r="B11" s="5" t="s">
        <v>271</v>
      </c>
      <c r="C11" s="5" t="s">
        <v>272</v>
      </c>
      <c r="D11" s="5" t="s">
        <v>279</v>
      </c>
    </row>
    <row r="12" spans="1:4">
      <c r="A12" s="5" t="s">
        <v>57</v>
      </c>
      <c r="B12" s="5" t="s">
        <v>265</v>
      </c>
      <c r="C12" s="5" t="s">
        <v>280</v>
      </c>
      <c r="D12" s="5" t="s">
        <v>281</v>
      </c>
    </row>
    <row r="13" spans="1:4">
      <c r="A13" s="5" t="s">
        <v>57</v>
      </c>
      <c r="B13" s="5" t="s">
        <v>268</v>
      </c>
      <c r="C13" s="5" t="s">
        <v>282</v>
      </c>
      <c r="D13" s="5" t="s">
        <v>283</v>
      </c>
    </row>
    <row r="14" spans="1:4">
      <c r="A14" s="5" t="s">
        <v>57</v>
      </c>
      <c r="B14" s="5" t="s">
        <v>271</v>
      </c>
      <c r="C14" s="5" t="s">
        <v>284</v>
      </c>
      <c r="D14" s="5" t="s">
        <v>285</v>
      </c>
    </row>
    <row r="15" spans="1:4">
      <c r="A15" s="5" t="s">
        <v>63</v>
      </c>
      <c r="B15" s="5" t="s">
        <v>265</v>
      </c>
      <c r="C15" s="5" t="s">
        <v>266</v>
      </c>
      <c r="D15" s="5" t="s">
        <v>286</v>
      </c>
    </row>
    <row r="16" spans="1:4">
      <c r="A16" s="5" t="s">
        <v>63</v>
      </c>
      <c r="B16" s="5" t="s">
        <v>268</v>
      </c>
      <c r="C16" s="5" t="s">
        <v>269</v>
      </c>
      <c r="D16" s="5" t="s">
        <v>287</v>
      </c>
    </row>
    <row r="17" spans="1:4">
      <c r="A17" s="5" t="s">
        <v>63</v>
      </c>
      <c r="B17" s="5" t="s">
        <v>271</v>
      </c>
      <c r="C17" s="5" t="s">
        <v>272</v>
      </c>
      <c r="D17" s="5" t="s">
        <v>288</v>
      </c>
    </row>
    <row r="18" spans="1:4">
      <c r="A18" s="5" t="s">
        <v>70</v>
      </c>
      <c r="B18" s="5" t="s">
        <v>265</v>
      </c>
      <c r="C18" s="5" t="s">
        <v>266</v>
      </c>
      <c r="D18" s="5" t="s">
        <v>289</v>
      </c>
    </row>
    <row r="19" spans="1:4">
      <c r="A19" s="5" t="s">
        <v>70</v>
      </c>
      <c r="B19" s="5" t="s">
        <v>268</v>
      </c>
      <c r="C19" s="5" t="s">
        <v>269</v>
      </c>
      <c r="D19" s="5" t="s">
        <v>290</v>
      </c>
    </row>
    <row r="20" spans="1:4">
      <c r="A20" s="5" t="s">
        <v>70</v>
      </c>
      <c r="B20" s="5" t="s">
        <v>271</v>
      </c>
      <c r="C20" s="5" t="s">
        <v>272</v>
      </c>
      <c r="D20" s="5" t="s">
        <v>291</v>
      </c>
    </row>
    <row r="21" spans="1:4">
      <c r="A21" s="5" t="s">
        <v>77</v>
      </c>
      <c r="B21" s="5" t="s">
        <v>265</v>
      </c>
      <c r="C21" s="5" t="s">
        <v>292</v>
      </c>
      <c r="D21" s="5" t="s">
        <v>293</v>
      </c>
    </row>
    <row r="22" spans="1:4">
      <c r="A22" s="5" t="s">
        <v>77</v>
      </c>
      <c r="B22" s="5" t="s">
        <v>268</v>
      </c>
      <c r="C22" s="5" t="s">
        <v>294</v>
      </c>
      <c r="D22" s="5" t="s">
        <v>295</v>
      </c>
    </row>
    <row r="23" spans="1:4">
      <c r="A23" s="5" t="s">
        <v>77</v>
      </c>
      <c r="B23" s="5" t="s">
        <v>271</v>
      </c>
      <c r="C23" s="5" t="s">
        <v>296</v>
      </c>
      <c r="D23" s="5" t="s">
        <v>297</v>
      </c>
    </row>
    <row r="24" spans="1:4">
      <c r="A24" s="5" t="s">
        <v>84</v>
      </c>
      <c r="B24" s="5" t="s">
        <v>265</v>
      </c>
      <c r="C24" s="5" t="s">
        <v>266</v>
      </c>
      <c r="D24" s="5" t="s">
        <v>298</v>
      </c>
    </row>
    <row r="25" spans="1:4">
      <c r="A25" s="5" t="s">
        <v>84</v>
      </c>
      <c r="B25" s="5" t="s">
        <v>268</v>
      </c>
      <c r="C25" s="5" t="s">
        <v>269</v>
      </c>
      <c r="D25" s="5" t="s">
        <v>299</v>
      </c>
    </row>
    <row r="26" spans="1:4">
      <c r="A26" s="5" t="s">
        <v>84</v>
      </c>
      <c r="B26" s="5" t="s">
        <v>271</v>
      </c>
      <c r="C26" s="5" t="s">
        <v>272</v>
      </c>
      <c r="D26"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2026-05-26T20:57:26+02:00</dcterms:created>
  <dcterms:modified xsi:type="dcterms:W3CDTF">2026-05-26T20:57:26+02:00</dcterms:modified>
  <dc:title>Currículo LOMLOE Educacion plastica visual y audiovisual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