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<sst xmlns="http://schemas.openxmlformats.org/spreadsheetml/2006/main" uniqueCount="430">
  <si>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</si>
  <si>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</si>
  <si>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Educacion plastica visual y audiovisual</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</si>
  <si>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</si>
  <si>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</si>
  <si>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</si>
  <si>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</si>
  <si>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</si>
  <si>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</si>
  <si>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</si>
  <si>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</si>
  <si>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</si>
  <si>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</si>
  <si>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</si>
  <si>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</si>
  <si>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</si>
  <si>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</si>
  <si>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</si>
  <si>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</si>
  <si>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</si>
  <si>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</si>
  <si>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</si>
  <si>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</si>
  <si>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</si>
  <si>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</si>
  <si>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</si>
  <si>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</si>
  <si>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</si>
  <si>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</si>
  <si>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</si>
  <si>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</si>
  <si>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</si>
  <si>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</si>
  <si>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</si>
  <si>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</si>
  <si>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</si>
  <si>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</si>
  <si>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</si>
  <si>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</si>
  <si>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</si>
  <si>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</si>
  <si>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</si>
  <si>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</si>
  <si>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</si>
  <si>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</si>
  <si>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</si>
  <si>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</si>
  <si>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</si>
  <si>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</si>
  <si>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</si>
  <si>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</si>
  <si>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</si>
  <si>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</si>
  <si>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</si>
  <si>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</si>
  <si>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</si>
  <si>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</si>
  <si>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</si>
  <si>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</si>
  <si>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</si>
  <si>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</si>
  <si>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</si>
  <si>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</si>
  <si>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</si>
  <si>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</si>
  <si>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</si>
  <si>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</si>
  <si>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</si>
  <si>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</si>
  <si>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</si>
  <si>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</si>
  <si>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</si>
  <si>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</si>
  <si>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</si>
  <si>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</si>
  <si>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</si>
  <si>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</si>
  <si>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</si>
  <si>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gráficos y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</si>
  <si>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</si>
  <si>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</si>
  <si>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</si>
  <si>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</si>
  <si>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</si>
  <si>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</si>
  <si>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gráficas y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</si>
  <si>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</si>
  <si>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</si>
  <si>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</si>
  <si>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</si>
  <si>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</si>
  <si>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</si>
  <si>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</si>
  <si>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</si>
  <si>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</si>
  <si>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</si>
  <si>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</si>
  <si>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</si>
  <si>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valorando y describiendo sus particularidades y su papel como transmisoras de valores y convicciones, con interés y respeto, desde una perspectiva de género utilizando un vocabulario específico del ámbito técnico y artístico y de la imagen,</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</si>
  <si>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</si>
  <si>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</si>
  <si>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</si>
  <si>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</si>
  <si>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</si>
  <si>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</si>
  <si>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especialmente el que se encuentra en su entorno más cercano,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</si>
  <si>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</si>
  <si>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</si>
  <si>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</si>
  <si>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</si>
  <si>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</si>
  <si>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</si>
  <si>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</si>
  <si>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</si>
  <si>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</si>
  <si>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</si>
  <si>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</si>
  <si>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</si>
  <si>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</si>
  <si>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</si>
  <si>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</si>
  <si>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</si>
  <si>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Identificar las diferentes fases del proceso creativo que median entre la idea y el producto final y dotar de importancia a cada una de ellas, así como las dificultades, problemáticas y emociones que puedan surgir al transitar por dichas fases.</t>
  </si>
  <si>
    <t>Instrumento competencial</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</si>
  <si>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</si>
  <si>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</si>
  <si>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</si>
  <si>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</si>
  <si>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</si>
  <si>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identificando y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</si>
  <si>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</si>
  <si>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</si>
  <si>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</si>
  <si>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</si>
  <si>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</si>
  <si>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</si>
  <si>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sus inconvenientes y ventajas y su idoneidad,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</si>
  <si>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</si>
  <si>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</si>
  <si>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</si>
  <si>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</si>
  <si>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</si>
  <si>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</si>
  <si>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</si>
  <si>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</si>
  <si>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</si>
  <si>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</si>
  <si>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 combinando, cuando proceda, diferentes lenguajes gráficoplásticos y artísticos y diferentes técnicas.</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</si>
  <si>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</si>
  <si>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</si>
  <si>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</si>
  <si>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</si>
  <si>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</si>
  <si>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 demostrando un conocimiento adecuado de los mismos.</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</si>
  <si>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</si>
  <si>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</si>
  <si>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</si>
  <si>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</si>
  <si>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</si>
  <si>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(desde el entorno más cercano hasta el ámbito universal), a través del análisis de los aspectos formales y conceptuales y de los factores sociales que determinan diversas producciones culturales y artísticas actuales y anteriores, mostrando empatía, actitud colaborativa, abierta y respetuosa.</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</si>
  <si>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</si>
  <si>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</si>
  <si>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</si>
  <si>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</si>
  <si>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 del mundo que le rodea y de sus propias ideas y emociones, aumentando progresivamente su autoestima y el conocimiento de sí mismo y sus iguales, aprendiendo a relacionarse mejor y a situarse en la sociedad.</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</si>
  <si>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</si>
  <si>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</si>
  <si>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</si>
  <si>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</si>
  <si>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</si>
  <si>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Planificar y realizar un proyecto artístico, con creatividad y de forma consciente, ajustándose al objetivo propuesto, experimentando con distintas técnicas visuales o audiovisuales en la generación de mensajes propios, y mostrando iniciativa y conocimiento en el empleo de lenguajes, materiales, soportes y herramientas y los diferentes resultados que se consiguen con los mismos.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</si>
  <si>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</si>
  <si>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</si>
  <si>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</si>
  <si>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</si>
  <si>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así como los procedimientos con los que han sido realizadas y la idoneidad de los mismos,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</si>
  <si>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</si>
  <si>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</si>
  <si>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</si>
  <si>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</si>
  <si>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valorando y eligiendo las técnicas más adecuadas a la finalidad,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</si>
  <si>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</si>
  <si>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</si>
  <si>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</si>
  <si>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</si>
  <si>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</si>
  <si>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</si>
  <si>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</si>
  <si>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</si>
  <si>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</si>
  <si>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</si>
  <si>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</si>
  <si>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</si>
  <si>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</si>
  <si>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</si>
  <si>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</si>
  <si>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</si>
  <si>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</si>
  <si>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</si>
  <si>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</si>
  <si>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 incorporando además la perspectiva de género e intercultural. Arte y cultura de Cantabria.</t>
  </si>
  <si>
    <t>Las formas geométricas en el arte y en el entorno natural y cultural. Patrimonio arquitectónico y su análisis a nivel formal y geométrico.</t>
  </si>
  <si>
    <t>El lenguaje visual como forma de comunicación.</t>
  </si>
  <si>
    <t>Elementos básicos del lenguaje visual: el punto, la línea y el plano. Posibilidades expresivas y comunicativas.</t>
  </si>
  <si>
    <t>Elementos visuales, conceptos y posibilidades expresivas: forma, color y textura. Escala, profundidad. El claroscuro.</t>
  </si>
  <si>
    <t>La percepción visual. Introducción a los principios perceptivos, elementos y factores. Grados de iconicidad. Imagen abstracta y figurativa.</t>
  </si>
  <si>
    <t>La composición. Conceptos de equilibrio, proporción y ritmo aplicados a la organización de formas en el plano y en el espacio.</t>
  </si>
  <si>
    <t>El texto como elemento compositivo. La tipografía.</t>
  </si>
  <si>
    <t>El proceso creativo a través de operaciones plásticas: reproducir, aislar, transformar y asociar.</t>
  </si>
  <si>
    <t>Factores y etapas del proceso creativo: planificación, finalidad de la obra, elección de materiales y técnicas adecuadas a la finalidad, realización de bocetos y/o planos, acabado de la obra.</t>
  </si>
  <si>
    <t>Introducción a la geometría plana y descriptiva y trazados geométricos básicos. Elementos básicos: punto, recta, segmento, arco, circunferencia. Rectas paralelas y perpendiculares. Ángulos. Lugares geométricos: mediatriz, bisectriz. Distancias. Polígonos regulares y su trazado. Curvas técnicas. Transformaciones: simetría, traslación, semejanza. Módulos y Redes. Sistemas de representación tridimensional: planta, alzado y perfil. Perspectivas.</t>
  </si>
  <si>
    <t>Normalización. Su contribución al desarrollo del diseño. Rotulación</t>
  </si>
  <si>
    <t>Técnicas básicas de expresión gráfico-plástica en dos dimensiones. Técnicas secas y húmedas. Su uso en el arte y sus características expresivas. Materiales y procedimientos.</t>
  </si>
  <si>
    <t>Técnicas básicas de expresión gráfico-plástica en tres dimensiones. Su uso en el arte y sus características expresivas.</t>
  </si>
  <si>
    <t>Técnicas digitales de expresión gráfico-plástica: programas de edición de imágenes y de dibujo vectorial. Recreación tridimensional e impresión 3D.</t>
  </si>
  <si>
    <t>Interrelación entre lenguajes.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</si>
  <si>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</si>
  <si>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</si>
  <si>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publicidad, la fotografía, el cine, la animación y los formatos digitales. Introducción al lenguaje fotográfico y cinematográfico: tipos de iluminación, tipos de encuadre y angulación, movimientos de cámara, recursos narrativos básicos.</t>
  </si>
  <si>
    <t>Técnicas y herramientas básicas para la realización de producciones audiovisuales sencillas, de forma individual o en grupo. Experimentación en entornos virtuales de aprendizaje. Programas y aplicaciones para móvil de edición de fotografía, sonido y vídeo.</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</si>
  <si>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</si>
  <si>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</si>
  <si>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</si>
  <si>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</si>
  <si>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</si>
  <si>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</si>
  <si>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</si>
  <si>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</si>
  <si>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</si>
  <si>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</si>
  <si>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</si>
  <si>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</si>
  <si>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</si>
  <si>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</si>
  <si>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</si>
  <si>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</si>
  <si>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</si>
  <si>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</si>
  <si>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</si>
  <si>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</si>
  <si>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</si>
  <si>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</si>
  <si>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</si>
  <si>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</si>
  <si>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</si>
  <si>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</si>
  <si>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</si>
  <si>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</si>
  <si>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</si>
  <si>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</si>
  <si>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</si>
  <si>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</si>
  <si>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</si>
  <si>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</si>
  <si>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</si>
  <si>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</si>
  <si>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</si>
  <si>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</si>
  <si>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</si>
  <si>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</si>
  <si>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</si>
  <si>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</si>
  <si>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</si>
  <si>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</si>
  <si>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</si>
  <si>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</si>
  <si>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</si>
  <si>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</si>
  <si>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</si>
  <si>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</si>
  <si>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</si>
  <si>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</si>
  <si>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</si>
  <si>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</si>
  <si>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</si>
  <si>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</si>
  <si>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</si>
  <si>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</si>
  <si>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</si>
  <si>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</si>
  <si>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</si>
  <si>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</si>
  <si>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</si>
  <si>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</si>
  <si>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</si>
  <si>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</si>
  <si>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</si>
  <si>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</si>
  <si>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</si>
  <si>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</si>
  <si>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</si>
  <si>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</si>
  <si>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</si>
  <si>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</si>
  <si>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</si>
  <si>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</si>
  <si>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</si>
  <si>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</si>
  <si>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</si>
  <si>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</si>
  <si>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</si>
  <si>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</si>
  <si>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</si>
  <si>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</si>
  <si>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</si>
  <si>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</si>
  <si>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</si>
  <si>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</si>
  <si>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</si>
  <si>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</si>
  <si>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</si>
  <si>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</si>
  <si>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</si>
  <si>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</si>
  <si>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</si>
  <si>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</si>
  <si>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</si>
  <si>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</si>
  <si>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</si>
  <si>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</si>
  <si>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</si>
  <si>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</si>
  <si>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</si>
  <si>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</si>
  <si>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</si>
  <si>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</si>
  <si>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</si>
  <si>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</si>
  <si>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</si>
  <si>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</si>
  <si>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</si>
  <si>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</si>
  <si>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</si>
  <si>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</si>
  <si>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</si>
  <si>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</si>
  <si>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</si>
  <si>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</si>
  <si>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</si>
  <si>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</si>
  <si>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</si>
  <si>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</si>
  <si>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</si>
  <si>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</si>
  <si>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</si>
  <si>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</si>
  <si>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</si>
  <si>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</si>
  <si>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</si>
  <si>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</si>
  <si>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</si>
  <si>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</si>
  <si>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</si>
  <si>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</si>
  <si>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</si>
  <si>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</si>
  <si>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</si>
  <si>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</si>
  <si>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</si>
  <si>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</si>
  <si>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</si>
  <si>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</si>
  <si>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</si>
  <si>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</si>
  <si>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</si>
  <si>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</si>
  <si>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</si>
  <si>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</si>
  <si>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</si>
  <si>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</si>
  <si>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</si>
  <si>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</si>
  <si>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</si>
  <si>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</si>
  <si>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</si>
  <si>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</si>
  <si>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</si>
  <si>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</si>
  <si>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valorando y describien</t>
  </si>
  <si>
    <t xml:space="preserve">Valorar la importancia de la conservación del patrimonio cultural y artístico, especialmente el que se encuentra en su entorno más cercano, a través del conocimiento y el análisis </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</si>
  <si>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</si>
  <si>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</si>
  <si>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Identificar las diferentes fases del proceso creativo que median entre la idea y el producto final y dotar de importancia a cada una de ellas, así como las dificultades, problemáti</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</si>
  <si>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</si>
  <si>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identificando y compartiendo con respeto impresiones y emociones y expresando la opinió</t>
  </si>
  <si>
    <t>Reconocer los rasgos particulares de diversas técnicas y lenguajes artísticos, así como sus distintos procesos y resultados, sus inconvenientes y ventajas y su idoneidad, en funció</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</si>
  <si>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</si>
  <si>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</si>
  <si>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</si>
  <si>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(desde el entorno más cercano hasta el ámbito universal), a través del análisis de los aspectos formales y conceptuales y de</t>
  </si>
  <si>
    <t>Utilizar creativamente referencias culturales y artísticas del entorno en la elaboración de producciones propias, mostrando una visión personal del mundo que le rodea y de sus prop</t>
  </si>
  <si>
    <t>Planificar y realizar un proyecto artístico, con creatividad y de forma consciente, ajustándose al objetivo propuesto, experimentando con distintas técnicas visuales o audiovisuale</t>
  </si>
  <si>
    <t>Reconocer los diferentes usos y funciones de las producciones y manifestaciones artísticas, así como los procedimientos con los que han sido realizadas y la idoneidad de los mismos</t>
  </si>
  <si>
    <t>Desarrollar producciones y manifestaciones artísticas con una intención previa, de forma individual o colectiva, valorando y eligiendo las técnicas más adecuadas a la finalidad, or</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</si>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</sst>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221</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63</v>
      </c>
      <c r="B7" s="5" t="s">
        <v>329</v>
      </c>
      <c r="C7" s="5" t="s">
        <v>330</v>
      </c>
      <c r="D7" s="5" t="s">
        <v>331</v>
      </c>
    </row>
    <row r="8" spans="1:4">
      <c r="A8" s="5" t="s">
        <v>70</v>
      </c>
      <c r="B8" s="5" t="s">
        <v>332</v>
      </c>
      <c r="C8" s="5" t="s">
        <v>333</v>
      </c>
      <c r="D8" s="5" t="s">
        <v>334</v>
      </c>
    </row>
    <row r="9" spans="1:4">
      <c r="A9" s="5" t="s">
        <v>77</v>
      </c>
      <c r="B9" s="5" t="s">
        <v>335</v>
      </c>
      <c r="C9" s="5" t="s">
        <v>336</v>
      </c>
      <c r="D9" s="5" t="s">
        <v>337</v>
      </c>
    </row>
    <row r="10" spans="1:4">
      <c r="A10" s="5" t="s">
        <v>84</v>
      </c>
      <c r="B10" s="5" t="s">
        <v>338</v>
      </c>
      <c r="C10" s="5" t="s">
        <v>339</v>
      </c>
      <c r="D10"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192</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357</v>
      </c>
      <c r="D5" s="5" t="s">
        <v>358</v>
      </c>
      <c r="E5" s="5" t="s">
        <v>359</v>
      </c>
    </row>
    <row r="6" spans="1:5">
      <c r="A6" s="5">
        <v>4</v>
      </c>
      <c r="B6" s="5" t="s">
        <v>360</v>
      </c>
      <c r="C6" s="5" t="s">
        <v>357</v>
      </c>
      <c r="D6" s="5" t="s">
        <v>361</v>
      </c>
      <c r="E6" s="5" t="s">
        <v>362</v>
      </c>
    </row>
    <row r="7" spans="1:5">
      <c r="A7" s="5">
        <v>5</v>
      </c>
      <c r="B7" s="5" t="s">
        <v>363</v>
      </c>
      <c r="C7" s="5" t="s">
        <v>364</v>
      </c>
      <c r="D7" s="5" t="s">
        <v>365</v>
      </c>
      <c r="E7" s="5" t="s">
        <v>366</v>
      </c>
    </row>
    <row r="8" spans="1:5">
      <c r="A8" s="5">
        <v>6</v>
      </c>
      <c r="B8" s="5" t="s">
        <v>367</v>
      </c>
      <c r="C8" s="5" t="s">
        <v>353</v>
      </c>
      <c r="D8" s="5" t="s">
        <v>368</v>
      </c>
      <c r="E8" s="5" t="s">
        <v>369</v>
      </c>
    </row>
    <row r="9" spans="1:5">
      <c r="A9" s="5">
        <v>7</v>
      </c>
      <c r="B9" s="5" t="s">
        <v>370</v>
      </c>
      <c r="C9" s="5" t="s">
        <v>353</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91</v>
      </c>
      <c r="C2" s="6" t="s">
        <v>374</v>
      </c>
      <c r="D2" s="6" t="s">
        <v>375</v>
      </c>
      <c r="E2" s="6" t="s">
        <v>376</v>
      </c>
      <c r="F2" s="6" t="s">
        <v>377</v>
      </c>
    </row>
    <row r="3" spans="1:6">
      <c r="A3" s="5">
        <v>1.1</v>
      </c>
      <c r="B3" s="5" t="s">
        <v>36</v>
      </c>
      <c r="C3" s="5" t="s">
        <v>378</v>
      </c>
      <c r="D3" s="7">
        <v>7.5</v>
      </c>
      <c r="E3" s="7">
        <v>7.5</v>
      </c>
      <c r="F3" s="5"/>
    </row>
    <row r="4" spans="1:6">
      <c r="A4" s="5">
        <v>1.2</v>
      </c>
      <c r="B4" s="5" t="s">
        <v>36</v>
      </c>
      <c r="C4" s="5" t="s">
        <v>379</v>
      </c>
      <c r="D4" s="7">
        <v>7.5</v>
      </c>
      <c r="E4" s="7">
        <v>7.5</v>
      </c>
      <c r="F4" s="5"/>
    </row>
    <row r="5" spans="1:6">
      <c r="A5" s="5">
        <v>2.1</v>
      </c>
      <c r="B5" s="5" t="s">
        <v>43</v>
      </c>
      <c r="C5" s="5" t="s">
        <v>380</v>
      </c>
      <c r="D5" s="7">
        <v>6.67</v>
      </c>
      <c r="E5" s="7">
        <v>6.67</v>
      </c>
      <c r="F5" s="5"/>
    </row>
    <row r="6" spans="1:6">
      <c r="A6" s="5">
        <v>2.2</v>
      </c>
      <c r="B6" s="5" t="s">
        <v>43</v>
      </c>
      <c r="C6" s="5" t="s">
        <v>381</v>
      </c>
      <c r="D6" s="7">
        <v>6.67</v>
      </c>
      <c r="E6" s="7">
        <v>6.67</v>
      </c>
      <c r="F6" s="5"/>
    </row>
    <row r="7" spans="1:6">
      <c r="A7" s="5">
        <v>2.3</v>
      </c>
      <c r="B7" s="5" t="s">
        <v>43</v>
      </c>
      <c r="C7" s="5" t="s">
        <v>382</v>
      </c>
      <c r="D7" s="7">
        <v>6.67</v>
      </c>
      <c r="E7" s="7">
        <v>6.67</v>
      </c>
      <c r="F7" s="5"/>
    </row>
    <row r="8" spans="1:6">
      <c r="A8" s="5">
        <v>3.1</v>
      </c>
      <c r="B8" s="5" t="s">
        <v>50</v>
      </c>
      <c r="C8" s="5" t="s">
        <v>383</v>
      </c>
      <c r="D8" s="7">
        <v>10.0</v>
      </c>
      <c r="E8" s="7">
        <v>10.0</v>
      </c>
      <c r="F8" s="5"/>
    </row>
    <row r="9" spans="1:6">
      <c r="A9" s="5">
        <v>3.2</v>
      </c>
      <c r="B9" s="5" t="s">
        <v>50</v>
      </c>
      <c r="C9" s="5" t="s">
        <v>384</v>
      </c>
      <c r="D9" s="7">
        <v>10.0</v>
      </c>
      <c r="E9" s="7">
        <v>10.0</v>
      </c>
      <c r="F9" s="5"/>
    </row>
    <row r="10" spans="1:6">
      <c r="A10" s="5">
        <v>4.1</v>
      </c>
      <c r="B10" s="5" t="s">
        <v>57</v>
      </c>
      <c r="C10" s="5" t="s">
        <v>385</v>
      </c>
      <c r="D10" s="7">
        <v>10.0</v>
      </c>
      <c r="E10" s="7">
        <v>10.0</v>
      </c>
      <c r="F10" s="5"/>
    </row>
    <row r="11" spans="1:6">
      <c r="A11" s="5">
        <v>4.2</v>
      </c>
      <c r="B11" s="5" t="s">
        <v>57</v>
      </c>
      <c r="C11" s="5" t="s">
        <v>386</v>
      </c>
      <c r="D11" s="7">
        <v>10.0</v>
      </c>
      <c r="E11" s="7">
        <v>10.0</v>
      </c>
      <c r="F11" s="5"/>
    </row>
    <row r="12" spans="1:6">
      <c r="A12" s="5">
        <v>5.1</v>
      </c>
      <c r="B12" s="5" t="s">
        <v>63</v>
      </c>
      <c r="C12" s="5" t="s">
        <v>387</v>
      </c>
      <c r="D12" s="7">
        <v>12.5</v>
      </c>
      <c r="E12" s="7">
        <v>12.5</v>
      </c>
      <c r="F12" s="5"/>
    </row>
    <row r="13" spans="1:6">
      <c r="A13" s="5">
        <v>5.2</v>
      </c>
      <c r="B13" s="5" t="s">
        <v>63</v>
      </c>
      <c r="C13" s="5" t="s">
        <v>388</v>
      </c>
      <c r="D13" s="7">
        <v>12.5</v>
      </c>
      <c r="E13" s="7">
        <v>12.5</v>
      </c>
      <c r="F13" s="5"/>
    </row>
    <row r="14" spans="1:6">
      <c r="A14" s="5">
        <v>6.1</v>
      </c>
      <c r="B14" s="5" t="s">
        <v>70</v>
      </c>
      <c r="C14" s="5" t="s">
        <v>389</v>
      </c>
      <c r="D14" s="7">
        <v>7.5</v>
      </c>
      <c r="E14" s="7">
        <v>7.5</v>
      </c>
      <c r="F14" s="5"/>
    </row>
    <row r="15" spans="1:6">
      <c r="A15" s="5">
        <v>6.2</v>
      </c>
      <c r="B15" s="5" t="s">
        <v>70</v>
      </c>
      <c r="C15" s="5" t="s">
        <v>390</v>
      </c>
      <c r="D15" s="7">
        <v>7.5</v>
      </c>
      <c r="E15" s="7">
        <v>7.5</v>
      </c>
      <c r="F15" s="5"/>
    </row>
    <row r="16" spans="1:6">
      <c r="A16" s="5">
        <v>7.1</v>
      </c>
      <c r="B16" s="5" t="s">
        <v>77</v>
      </c>
      <c r="C16" s="5" t="s">
        <v>391</v>
      </c>
      <c r="D16" s="7">
        <v>20.0</v>
      </c>
      <c r="E16" s="7">
        <v>20.0</v>
      </c>
      <c r="F16" s="5"/>
    </row>
    <row r="17" spans="1:6">
      <c r="A17" s="5">
        <v>8.1</v>
      </c>
      <c r="B17" s="5" t="s">
        <v>84</v>
      </c>
      <c r="C17" s="5" t="s">
        <v>392</v>
      </c>
      <c r="D17" s="7">
        <v>5.0</v>
      </c>
      <c r="E17" s="7">
        <v>5.0</v>
      </c>
      <c r="F17" s="5"/>
    </row>
    <row r="18" spans="1:6">
      <c r="A18" s="5">
        <v>8.2</v>
      </c>
      <c r="B18" s="5" t="s">
        <v>84</v>
      </c>
      <c r="C18" s="5" t="s">
        <v>393</v>
      </c>
      <c r="D18" s="7">
        <v>5.0</v>
      </c>
      <c r="E18" s="7">
        <v>5.0</v>
      </c>
      <c r="F18" s="5"/>
    </row>
    <row r="19" spans="1:6">
      <c r="A19" s="5">
        <v>8.3</v>
      </c>
      <c r="B19" s="5" t="s">
        <v>84</v>
      </c>
      <c r="C19" s="5" t="s">
        <v>394</v>
      </c>
      <c r="D19" s="7">
        <v>5.0</v>
      </c>
      <c r="E19" s="7">
        <v>5.0</v>
      </c>
      <c r="F19" s="5"/>
    </row>
    <row r="20" spans="1:6">
      <c r="A20" s="5" t="s">
        <v>395</v>
      </c>
      <c r="B20" s="5"/>
      <c r="C20" s="5"/>
      <c r="D20" s="7"/>
      <c r="E20" s="7">
        <f>SUM(E3:E19)</f>
        <v>150.0099999999999909</v>
      </c>
      <c r="F20"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397</v>
      </c>
      <c r="B1" s="6" t="s">
        <v>398</v>
      </c>
      <c r="C1" s="6">
        <v>1.1</v>
      </c>
      <c r="D1" s="6">
        <v>1.2</v>
      </c>
      <c r="E1" s="6">
        <v>2.1</v>
      </c>
      <c r="F1" s="6">
        <v>2.2</v>
      </c>
      <c r="G1" s="6">
        <v>2.3</v>
      </c>
      <c r="H1" s="6">
        <v>3.1</v>
      </c>
      <c r="I1" s="6">
        <v>3.2</v>
      </c>
      <c r="J1" s="6">
        <v>4.1</v>
      </c>
      <c r="K1" s="6">
        <v>4.2</v>
      </c>
      <c r="L1" s="6">
        <v>5.1</v>
      </c>
      <c r="M1" s="6">
        <v>5.2</v>
      </c>
      <c r="N1" s="6">
        <v>6.1</v>
      </c>
      <c r="O1" s="6">
        <v>6.2</v>
      </c>
      <c r="P1" s="6">
        <v>7.1</v>
      </c>
      <c r="Q1" s="6">
        <v>8.1</v>
      </c>
      <c r="R1" s="6">
        <v>8.2</v>
      </c>
      <c r="S1" s="6">
        <v>8.3</v>
      </c>
      <c r="T1" s="6" t="s">
        <v>399</v>
      </c>
      <c r="U1" s="6" t="s">
        <v>377</v>
      </c>
    </row>
    <row r="2" spans="1:21">
      <c r="A2" s="5" t="s">
        <v>400</v>
      </c>
      <c r="B2" s="5"/>
      <c r="C2" s="5"/>
      <c r="D2" s="5"/>
      <c r="E2" s="5"/>
      <c r="F2" s="5"/>
      <c r="G2" s="5"/>
      <c r="H2" s="5"/>
      <c r="I2" s="5"/>
      <c r="J2" s="5"/>
      <c r="K2" s="5"/>
      <c r="L2" s="5"/>
      <c r="M2" s="5"/>
      <c r="N2" s="5"/>
      <c r="O2" s="5"/>
      <c r="P2" s="5"/>
      <c r="Q2" s="5"/>
      <c r="R2" s="5"/>
      <c r="S2" s="5"/>
      <c r="T2" s="5" t="str">
        <f>IFERROR(AVERAGE(C2:S2),"")</f>
        <v/>
      </c>
      <c r="U2" s="5"/>
    </row>
    <row r="3" spans="1:21">
      <c r="A3" s="5" t="s">
        <v>401</v>
      </c>
      <c r="B3" s="5"/>
      <c r="C3" s="5"/>
      <c r="D3" s="5"/>
      <c r="E3" s="5"/>
      <c r="F3" s="5"/>
      <c r="G3" s="5"/>
      <c r="H3" s="5"/>
      <c r="I3" s="5"/>
      <c r="J3" s="5"/>
      <c r="K3" s="5"/>
      <c r="L3" s="5"/>
      <c r="M3" s="5"/>
      <c r="N3" s="5"/>
      <c r="O3" s="5"/>
      <c r="P3" s="5"/>
      <c r="Q3" s="5"/>
      <c r="R3" s="5"/>
      <c r="S3" s="5"/>
      <c r="T3" s="5" t="str">
        <f>IFERROR(AVERAGE(C3:S3),"")</f>
        <v/>
      </c>
      <c r="U3" s="5"/>
    </row>
    <row r="4" spans="1:21">
      <c r="A4" s="5" t="s">
        <v>402</v>
      </c>
      <c r="B4" s="5"/>
      <c r="C4" s="5"/>
      <c r="D4" s="5"/>
      <c r="E4" s="5"/>
      <c r="F4" s="5"/>
      <c r="G4" s="5"/>
      <c r="H4" s="5"/>
      <c r="I4" s="5"/>
      <c r="J4" s="5"/>
      <c r="K4" s="5"/>
      <c r="L4" s="5"/>
      <c r="M4" s="5"/>
      <c r="N4" s="5"/>
      <c r="O4" s="5"/>
      <c r="P4" s="5"/>
      <c r="Q4" s="5"/>
      <c r="R4" s="5"/>
      <c r="S4" s="5"/>
      <c r="T4" s="5" t="str">
        <f>IFERROR(AVERAGE(C4:S4),"")</f>
        <v/>
      </c>
      <c r="U4" s="5"/>
    </row>
    <row r="5" spans="1:21">
      <c r="A5" s="5" t="s">
        <v>403</v>
      </c>
      <c r="B5" s="5"/>
      <c r="C5" s="5"/>
      <c r="D5" s="5"/>
      <c r="E5" s="5"/>
      <c r="F5" s="5"/>
      <c r="G5" s="5"/>
      <c r="H5" s="5"/>
      <c r="I5" s="5"/>
      <c r="J5" s="5"/>
      <c r="K5" s="5"/>
      <c r="L5" s="5"/>
      <c r="M5" s="5"/>
      <c r="N5" s="5"/>
      <c r="O5" s="5"/>
      <c r="P5" s="5"/>
      <c r="Q5" s="5"/>
      <c r="R5" s="5"/>
      <c r="S5" s="5"/>
      <c r="T5" s="5" t="str">
        <f>IFERROR(AVERAGE(C5:S5),"")</f>
        <v/>
      </c>
      <c r="U5" s="5"/>
    </row>
    <row r="6" spans="1:21">
      <c r="A6" s="5" t="s">
        <v>404</v>
      </c>
      <c r="B6" s="5"/>
      <c r="C6" s="5"/>
      <c r="D6" s="5"/>
      <c r="E6" s="5"/>
      <c r="F6" s="5"/>
      <c r="G6" s="5"/>
      <c r="H6" s="5"/>
      <c r="I6" s="5"/>
      <c r="J6" s="5"/>
      <c r="K6" s="5"/>
      <c r="L6" s="5"/>
      <c r="M6" s="5"/>
      <c r="N6" s="5"/>
      <c r="O6" s="5"/>
      <c r="P6" s="5"/>
      <c r="Q6" s="5"/>
      <c r="R6" s="5"/>
      <c r="S6" s="5"/>
      <c r="T6" s="5" t="str">
        <f>IFERROR(AVERAGE(C6:S6),"")</f>
        <v/>
      </c>
      <c r="U6" s="5"/>
    </row>
    <row r="7" spans="1:21">
      <c r="A7" s="5" t="s">
        <v>405</v>
      </c>
      <c r="B7" s="5"/>
      <c r="C7" s="5"/>
      <c r="D7" s="5"/>
      <c r="E7" s="5"/>
      <c r="F7" s="5"/>
      <c r="G7" s="5"/>
      <c r="H7" s="5"/>
      <c r="I7" s="5"/>
      <c r="J7" s="5"/>
      <c r="K7" s="5"/>
      <c r="L7" s="5"/>
      <c r="M7" s="5"/>
      <c r="N7" s="5"/>
      <c r="O7" s="5"/>
      <c r="P7" s="5"/>
      <c r="Q7" s="5"/>
      <c r="R7" s="5"/>
      <c r="S7" s="5"/>
      <c r="T7" s="5" t="str">
        <f>IFERROR(AVERAGE(C7:S7),"")</f>
        <v/>
      </c>
      <c r="U7" s="5"/>
    </row>
    <row r="8" spans="1:21">
      <c r="A8" s="5" t="s">
        <v>406</v>
      </c>
      <c r="B8" s="5"/>
      <c r="C8" s="5"/>
      <c r="D8" s="5"/>
      <c r="E8" s="5"/>
      <c r="F8" s="5"/>
      <c r="G8" s="5"/>
      <c r="H8" s="5"/>
      <c r="I8" s="5"/>
      <c r="J8" s="5"/>
      <c r="K8" s="5"/>
      <c r="L8" s="5"/>
      <c r="M8" s="5"/>
      <c r="N8" s="5"/>
      <c r="O8" s="5"/>
      <c r="P8" s="5"/>
      <c r="Q8" s="5"/>
      <c r="R8" s="5"/>
      <c r="S8" s="5"/>
      <c r="T8" s="5" t="str">
        <f>IFERROR(AVERAGE(C8:S8),"")</f>
        <v/>
      </c>
      <c r="U8" s="5"/>
    </row>
    <row r="9" spans="1:21">
      <c r="A9" s="5" t="s">
        <v>407</v>
      </c>
      <c r="B9" s="5"/>
      <c r="C9" s="5"/>
      <c r="D9" s="5"/>
      <c r="E9" s="5"/>
      <c r="F9" s="5"/>
      <c r="G9" s="5"/>
      <c r="H9" s="5"/>
      <c r="I9" s="5"/>
      <c r="J9" s="5"/>
      <c r="K9" s="5"/>
      <c r="L9" s="5"/>
      <c r="M9" s="5"/>
      <c r="N9" s="5"/>
      <c r="O9" s="5"/>
      <c r="P9" s="5"/>
      <c r="Q9" s="5"/>
      <c r="R9" s="5"/>
      <c r="S9" s="5"/>
      <c r="T9" s="5" t="str">
        <f>IFERROR(AVERAGE(C9:S9),"")</f>
        <v/>
      </c>
      <c r="U9" s="5"/>
    </row>
    <row r="10" spans="1:21">
      <c r="A10" s="5" t="s">
        <v>408</v>
      </c>
      <c r="B10" s="5"/>
      <c r="C10" s="5"/>
      <c r="D10" s="5"/>
      <c r="E10" s="5"/>
      <c r="F10" s="5"/>
      <c r="G10" s="5"/>
      <c r="H10" s="5"/>
      <c r="I10" s="5"/>
      <c r="J10" s="5"/>
      <c r="K10" s="5"/>
      <c r="L10" s="5"/>
      <c r="M10" s="5"/>
      <c r="N10" s="5"/>
      <c r="O10" s="5"/>
      <c r="P10" s="5"/>
      <c r="Q10" s="5"/>
      <c r="R10" s="5"/>
      <c r="S10" s="5"/>
      <c r="T10" s="5" t="str">
        <f>IFERROR(AVERAGE(C10:S10),"")</f>
        <v/>
      </c>
      <c r="U10" s="5"/>
    </row>
    <row r="11" spans="1:21">
      <c r="A11" s="5" t="s">
        <v>409</v>
      </c>
      <c r="B11" s="5"/>
      <c r="C11" s="5"/>
      <c r="D11" s="5"/>
      <c r="E11" s="5"/>
      <c r="F11" s="5"/>
      <c r="G11" s="5"/>
      <c r="H11" s="5"/>
      <c r="I11" s="5"/>
      <c r="J11" s="5"/>
      <c r="K11" s="5"/>
      <c r="L11" s="5"/>
      <c r="M11" s="5"/>
      <c r="N11" s="5"/>
      <c r="O11" s="5"/>
      <c r="P11" s="5"/>
      <c r="Q11" s="5"/>
      <c r="R11" s="5"/>
      <c r="S11" s="5"/>
      <c r="T11" s="5" t="str">
        <f>IFERROR(AVERAGE(C11:S11),"")</f>
        <v/>
      </c>
      <c r="U11" s="5"/>
    </row>
    <row r="12" spans="1:21">
      <c r="A12" s="5" t="s">
        <v>410</v>
      </c>
      <c r="B12" s="5"/>
      <c r="C12" s="5"/>
      <c r="D12" s="5"/>
      <c r="E12" s="5"/>
      <c r="F12" s="5"/>
      <c r="G12" s="5"/>
      <c r="H12" s="5"/>
      <c r="I12" s="5"/>
      <c r="J12" s="5"/>
      <c r="K12" s="5"/>
      <c r="L12" s="5"/>
      <c r="M12" s="5"/>
      <c r="N12" s="5"/>
      <c r="O12" s="5"/>
      <c r="P12" s="5"/>
      <c r="Q12" s="5"/>
      <c r="R12" s="5"/>
      <c r="S12" s="5"/>
      <c r="T12" s="5" t="str">
        <f>IFERROR(AVERAGE(C12:S12),"")</f>
        <v/>
      </c>
      <c r="U12" s="5"/>
    </row>
    <row r="13" spans="1:21">
      <c r="A13" s="5" t="s">
        <v>411</v>
      </c>
      <c r="B13" s="5"/>
      <c r="C13" s="5"/>
      <c r="D13" s="5"/>
      <c r="E13" s="5"/>
      <c r="F13" s="5"/>
      <c r="G13" s="5"/>
      <c r="H13" s="5"/>
      <c r="I13" s="5"/>
      <c r="J13" s="5"/>
      <c r="K13" s="5"/>
      <c r="L13" s="5"/>
      <c r="M13" s="5"/>
      <c r="N13" s="5"/>
      <c r="O13" s="5"/>
      <c r="P13" s="5"/>
      <c r="Q13" s="5"/>
      <c r="R13" s="5"/>
      <c r="S13" s="5"/>
      <c r="T13" s="5" t="str">
        <f>IFERROR(AVERAGE(C13:S13),"")</f>
        <v/>
      </c>
      <c r="U13" s="5"/>
    </row>
    <row r="14" spans="1:21">
      <c r="A14" s="5" t="s">
        <v>412</v>
      </c>
      <c r="B14" s="5"/>
      <c r="C14" s="5"/>
      <c r="D14" s="5"/>
      <c r="E14" s="5"/>
      <c r="F14" s="5"/>
      <c r="G14" s="5"/>
      <c r="H14" s="5"/>
      <c r="I14" s="5"/>
      <c r="J14" s="5"/>
      <c r="K14" s="5"/>
      <c r="L14" s="5"/>
      <c r="M14" s="5"/>
      <c r="N14" s="5"/>
      <c r="O14" s="5"/>
      <c r="P14" s="5"/>
      <c r="Q14" s="5"/>
      <c r="R14" s="5"/>
      <c r="S14" s="5"/>
      <c r="T14" s="5" t="str">
        <f>IFERROR(AVERAGE(C14:S14),"")</f>
        <v/>
      </c>
      <c r="U14" s="5"/>
    </row>
    <row r="15" spans="1:21">
      <c r="A15" s="5" t="s">
        <v>413</v>
      </c>
      <c r="B15" s="5"/>
      <c r="C15" s="5"/>
      <c r="D15" s="5"/>
      <c r="E15" s="5"/>
      <c r="F15" s="5"/>
      <c r="G15" s="5"/>
      <c r="H15" s="5"/>
      <c r="I15" s="5"/>
      <c r="J15" s="5"/>
      <c r="K15" s="5"/>
      <c r="L15" s="5"/>
      <c r="M15" s="5"/>
      <c r="N15" s="5"/>
      <c r="O15" s="5"/>
      <c r="P15" s="5"/>
      <c r="Q15" s="5"/>
      <c r="R15" s="5"/>
      <c r="S15" s="5"/>
      <c r="T15" s="5" t="str">
        <f>IFERROR(AVERAGE(C15:S15),"")</f>
        <v/>
      </c>
      <c r="U15" s="5"/>
    </row>
    <row r="16" spans="1:21">
      <c r="A16" s="5" t="s">
        <v>414</v>
      </c>
      <c r="B16" s="5"/>
      <c r="C16" s="5"/>
      <c r="D16" s="5"/>
      <c r="E16" s="5"/>
      <c r="F16" s="5"/>
      <c r="G16" s="5"/>
      <c r="H16" s="5"/>
      <c r="I16" s="5"/>
      <c r="J16" s="5"/>
      <c r="K16" s="5"/>
      <c r="L16" s="5"/>
      <c r="M16" s="5"/>
      <c r="N16" s="5"/>
      <c r="O16" s="5"/>
      <c r="P16" s="5"/>
      <c r="Q16" s="5"/>
      <c r="R16" s="5"/>
      <c r="S16" s="5"/>
      <c r="T16" s="5" t="str">
        <f>IFERROR(AVERAGE(C16:S16),"")</f>
        <v/>
      </c>
      <c r="U16" s="5"/>
    </row>
    <row r="17" spans="1:21">
      <c r="A17" s="5" t="s">
        <v>415</v>
      </c>
      <c r="B17" s="5"/>
      <c r="C17" s="5"/>
      <c r="D17" s="5"/>
      <c r="E17" s="5"/>
      <c r="F17" s="5"/>
      <c r="G17" s="5"/>
      <c r="H17" s="5"/>
      <c r="I17" s="5"/>
      <c r="J17" s="5"/>
      <c r="K17" s="5"/>
      <c r="L17" s="5"/>
      <c r="M17" s="5"/>
      <c r="N17" s="5"/>
      <c r="O17" s="5"/>
      <c r="P17" s="5"/>
      <c r="Q17" s="5"/>
      <c r="R17" s="5"/>
      <c r="S17" s="5"/>
      <c r="T17" s="5" t="str">
        <f>IFERROR(AVERAGE(C17:S17),"")</f>
        <v/>
      </c>
      <c r="U17" s="5"/>
    </row>
    <row r="18" spans="1:21">
      <c r="A18" s="5" t="s">
        <v>416</v>
      </c>
      <c r="B18" s="5"/>
      <c r="C18" s="5"/>
      <c r="D18" s="5"/>
      <c r="E18" s="5"/>
      <c r="F18" s="5"/>
      <c r="G18" s="5"/>
      <c r="H18" s="5"/>
      <c r="I18" s="5"/>
      <c r="J18" s="5"/>
      <c r="K18" s="5"/>
      <c r="L18" s="5"/>
      <c r="M18" s="5"/>
      <c r="N18" s="5"/>
      <c r="O18" s="5"/>
      <c r="P18" s="5"/>
      <c r="Q18" s="5"/>
      <c r="R18" s="5"/>
      <c r="S18" s="5"/>
      <c r="T18" s="5" t="str">
        <f>IFERROR(AVERAGE(C18:S18),"")</f>
        <v/>
      </c>
      <c r="U18" s="5"/>
    </row>
    <row r="19" spans="1:21">
      <c r="A19" s="5" t="s">
        <v>417</v>
      </c>
      <c r="B19" s="5"/>
      <c r="C19" s="5"/>
      <c r="D19" s="5"/>
      <c r="E19" s="5"/>
      <c r="F19" s="5"/>
      <c r="G19" s="5"/>
      <c r="H19" s="5"/>
      <c r="I19" s="5"/>
      <c r="J19" s="5"/>
      <c r="K19" s="5"/>
      <c r="L19" s="5"/>
      <c r="M19" s="5"/>
      <c r="N19" s="5"/>
      <c r="O19" s="5"/>
      <c r="P19" s="5"/>
      <c r="Q19" s="5"/>
      <c r="R19" s="5"/>
      <c r="S19" s="5"/>
      <c r="T19" s="5" t="str">
        <f>IFERROR(AVERAGE(C19:S19),"")</f>
        <v/>
      </c>
      <c r="U19" s="5"/>
    </row>
    <row r="20" spans="1:21">
      <c r="A20" s="5" t="s">
        <v>418</v>
      </c>
      <c r="B20" s="5"/>
      <c r="C20" s="5"/>
      <c r="D20" s="5"/>
      <c r="E20" s="5"/>
      <c r="F20" s="5"/>
      <c r="G20" s="5"/>
      <c r="H20" s="5"/>
      <c r="I20" s="5"/>
      <c r="J20" s="5"/>
      <c r="K20" s="5"/>
      <c r="L20" s="5"/>
      <c r="M20" s="5"/>
      <c r="N20" s="5"/>
      <c r="O20" s="5"/>
      <c r="P20" s="5"/>
      <c r="Q20" s="5"/>
      <c r="R20" s="5"/>
      <c r="S20" s="5"/>
      <c r="T20" s="5" t="str">
        <f>IFERROR(AVERAGE(C20:S20),"")</f>
        <v/>
      </c>
      <c r="U20" s="5"/>
    </row>
    <row r="21" spans="1:21">
      <c r="A21" s="5" t="s">
        <v>419</v>
      </c>
      <c r="B21" s="5"/>
      <c r="C21" s="5"/>
      <c r="D21" s="5"/>
      <c r="E21" s="5"/>
      <c r="F21" s="5"/>
      <c r="G21" s="5"/>
      <c r="H21" s="5"/>
      <c r="I21" s="5"/>
      <c r="J21" s="5"/>
      <c r="K21" s="5"/>
      <c r="L21" s="5"/>
      <c r="M21" s="5"/>
      <c r="N21" s="5"/>
      <c r="O21" s="5"/>
      <c r="P21" s="5"/>
      <c r="Q21" s="5"/>
      <c r="R21" s="5"/>
      <c r="S21" s="5"/>
      <c r="T21" s="5" t="str">
        <f>IFERROR(AVERAGE(C21:S21),"")</f>
        <v/>
      </c>
      <c r="U21" s="5"/>
    </row>
    <row r="22" spans="1:21">
      <c r="A22" s="5" t="s">
        <v>420</v>
      </c>
      <c r="B22" s="5"/>
      <c r="C22" s="5"/>
      <c r="D22" s="5"/>
      <c r="E22" s="5"/>
      <c r="F22" s="5"/>
      <c r="G22" s="5"/>
      <c r="H22" s="5"/>
      <c r="I22" s="5"/>
      <c r="J22" s="5"/>
      <c r="K22" s="5"/>
      <c r="L22" s="5"/>
      <c r="M22" s="5"/>
      <c r="N22" s="5"/>
      <c r="O22" s="5"/>
      <c r="P22" s="5"/>
      <c r="Q22" s="5"/>
      <c r="R22" s="5"/>
      <c r="S22" s="5"/>
      <c r="T22" s="5" t="str">
        <f>IFERROR(AVERAGE(C22:S22),"")</f>
        <v/>
      </c>
      <c r="U22" s="5"/>
    </row>
    <row r="23" spans="1:21">
      <c r="A23" s="5" t="s">
        <v>421</v>
      </c>
      <c r="B23" s="5"/>
      <c r="C23" s="5"/>
      <c r="D23" s="5"/>
      <c r="E23" s="5"/>
      <c r="F23" s="5"/>
      <c r="G23" s="5"/>
      <c r="H23" s="5"/>
      <c r="I23" s="5"/>
      <c r="J23" s="5"/>
      <c r="K23" s="5"/>
      <c r="L23" s="5"/>
      <c r="M23" s="5"/>
      <c r="N23" s="5"/>
      <c r="O23" s="5"/>
      <c r="P23" s="5"/>
      <c r="Q23" s="5"/>
      <c r="R23" s="5"/>
      <c r="S23" s="5"/>
      <c r="T23" s="5" t="str">
        <f>IFERROR(AVERAGE(C23:S23),"")</f>
        <v/>
      </c>
      <c r="U23" s="5"/>
    </row>
    <row r="24" spans="1:21">
      <c r="A24" s="5" t="s">
        <v>422</v>
      </c>
      <c r="B24" s="5"/>
      <c r="C24" s="5"/>
      <c r="D24" s="5"/>
      <c r="E24" s="5"/>
      <c r="F24" s="5"/>
      <c r="G24" s="5"/>
      <c r="H24" s="5"/>
      <c r="I24" s="5"/>
      <c r="J24" s="5"/>
      <c r="K24" s="5"/>
      <c r="L24" s="5"/>
      <c r="M24" s="5"/>
      <c r="N24" s="5"/>
      <c r="O24" s="5"/>
      <c r="P24" s="5"/>
      <c r="Q24" s="5"/>
      <c r="R24" s="5"/>
      <c r="S24" s="5"/>
      <c r="T24" s="5" t="str">
        <f>IFERROR(AVERAGE(C24:S24),"")</f>
        <v/>
      </c>
      <c r="U24" s="5"/>
    </row>
    <row r="25" spans="1:21">
      <c r="A25" s="5" t="s">
        <v>423</v>
      </c>
      <c r="B25" s="5"/>
      <c r="C25" s="5"/>
      <c r="D25" s="5"/>
      <c r="E25" s="5"/>
      <c r="F25" s="5"/>
      <c r="G25" s="5"/>
      <c r="H25" s="5"/>
      <c r="I25" s="5"/>
      <c r="J25" s="5"/>
      <c r="K25" s="5"/>
      <c r="L25" s="5"/>
      <c r="M25" s="5"/>
      <c r="N25" s="5"/>
      <c r="O25" s="5"/>
      <c r="P25" s="5"/>
      <c r="Q25" s="5"/>
      <c r="R25" s="5"/>
      <c r="S25" s="5"/>
      <c r="T25" s="5" t="str">
        <f>IFERROR(AVERAGE(C25:S25),"")</f>
        <v/>
      </c>
      <c r="U25" s="5"/>
    </row>
    <row r="26" spans="1:21">
      <c r="A26" s="5" t="s">
        <v>424</v>
      </c>
      <c r="B26" s="5"/>
      <c r="C26" s="5"/>
      <c r="D26" s="5"/>
      <c r="E26" s="5"/>
      <c r="F26" s="5"/>
      <c r="G26" s="5"/>
      <c r="H26" s="5"/>
      <c r="I26" s="5"/>
      <c r="J26" s="5"/>
      <c r="K26" s="5"/>
      <c r="L26" s="5"/>
      <c r="M26" s="5"/>
      <c r="N26" s="5"/>
      <c r="O26" s="5"/>
      <c r="P26" s="5"/>
      <c r="Q26" s="5"/>
      <c r="R26" s="5"/>
      <c r="S26" s="5"/>
      <c r="T26" s="5" t="str">
        <f>IFERROR(AVERAGE(C26:S26),"")</f>
        <v/>
      </c>
      <c r="U26" s="5"/>
    </row>
    <row r="27" spans="1:21">
      <c r="A27" s="5" t="s">
        <v>425</v>
      </c>
      <c r="B27" s="5"/>
      <c r="C27" s="5"/>
      <c r="D27" s="5"/>
      <c r="E27" s="5"/>
      <c r="F27" s="5"/>
      <c r="G27" s="5"/>
      <c r="H27" s="5"/>
      <c r="I27" s="5"/>
      <c r="J27" s="5"/>
      <c r="K27" s="5"/>
      <c r="L27" s="5"/>
      <c r="M27" s="5"/>
      <c r="N27" s="5"/>
      <c r="O27" s="5"/>
      <c r="P27" s="5"/>
      <c r="Q27" s="5"/>
      <c r="R27" s="5"/>
      <c r="S27" s="5"/>
      <c r="T27" s="5" t="str">
        <f>IFERROR(AVERAGE(C27:S27),"")</f>
        <v/>
      </c>
      <c r="U27" s="5"/>
    </row>
    <row r="28" spans="1:21">
      <c r="A28" s="5" t="s">
        <v>426</v>
      </c>
      <c r="B28" s="5"/>
      <c r="C28" s="5"/>
      <c r="D28" s="5"/>
      <c r="E28" s="5"/>
      <c r="F28" s="5"/>
      <c r="G28" s="5"/>
      <c r="H28" s="5"/>
      <c r="I28" s="5"/>
      <c r="J28" s="5"/>
      <c r="K28" s="5"/>
      <c r="L28" s="5"/>
      <c r="M28" s="5"/>
      <c r="N28" s="5"/>
      <c r="O28" s="5"/>
      <c r="P28" s="5"/>
      <c r="Q28" s="5"/>
      <c r="R28" s="5"/>
      <c r="S28" s="5"/>
      <c r="T28" s="5" t="str">
        <f>IFERROR(AVERAGE(C28:S28),"")</f>
        <v/>
      </c>
      <c r="U28" s="5"/>
    </row>
    <row r="29" spans="1:21">
      <c r="A29" s="5" t="s">
        <v>427</v>
      </c>
      <c r="B29" s="5"/>
      <c r="C29" s="5"/>
      <c r="D29" s="5"/>
      <c r="E29" s="5"/>
      <c r="F29" s="5"/>
      <c r="G29" s="5"/>
      <c r="H29" s="5"/>
      <c r="I29" s="5"/>
      <c r="J29" s="5"/>
      <c r="K29" s="5"/>
      <c r="L29" s="5"/>
      <c r="M29" s="5"/>
      <c r="N29" s="5"/>
      <c r="O29" s="5"/>
      <c r="P29" s="5"/>
      <c r="Q29" s="5"/>
      <c r="R29" s="5"/>
      <c r="S29" s="5"/>
      <c r="T29" s="5" t="str">
        <f>IFERROR(AVERAGE(C29:S29),"")</f>
        <v/>
      </c>
      <c r="U29" s="5"/>
    </row>
    <row r="30" spans="1:21">
      <c r="A30" s="5" t="s">
        <v>428</v>
      </c>
      <c r="B30" s="5"/>
      <c r="C30" s="5"/>
      <c r="D30" s="5"/>
      <c r="E30" s="5"/>
      <c r="F30" s="5"/>
      <c r="G30" s="5"/>
      <c r="H30" s="5"/>
      <c r="I30" s="5"/>
      <c r="J30" s="5"/>
      <c r="K30" s="5"/>
      <c r="L30" s="5"/>
      <c r="M30" s="5"/>
      <c r="N30" s="5"/>
      <c r="O30" s="5"/>
      <c r="P30" s="5"/>
      <c r="Q30" s="5"/>
      <c r="R30" s="5"/>
      <c r="S30" s="5"/>
      <c r="T30" s="5" t="str">
        <f>IFERROR(AVERAGE(C30:S30),"")</f>
        <v/>
      </c>
      <c r="U30" s="5"/>
    </row>
    <row r="31" spans="1:21">
      <c r="A31" s="5" t="s">
        <v>429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5.88</v>
      </c>
    </row>
    <row r="3" spans="1:11">
      <c r="A3" s="5" t="s">
        <v>35</v>
      </c>
      <c r="B3" s="5">
        <v>1.2</v>
      </c>
      <c r="C3" s="5" t="s">
        <v>36</v>
      </c>
      <c r="D3" s="5" t="s">
        <v>105</v>
      </c>
      <c r="E3" s="5" t="s">
        <v>106</v>
      </c>
      <c r="F3" s="5" t="s">
        <v>107</v>
      </c>
      <c r="G3" s="5" t="s">
        <v>108</v>
      </c>
      <c r="H3" s="5" t="s">
        <v>102</v>
      </c>
      <c r="I3" s="5" t="s">
        <v>109</v>
      </c>
      <c r="J3" s="5" t="s">
        <v>110</v>
      </c>
      <c r="K3" s="7">
        <v>5.88</v>
      </c>
    </row>
    <row r="4" spans="1:11">
      <c r="A4" s="5" t="s">
        <v>35</v>
      </c>
      <c r="B4" s="5">
        <v>2.1</v>
      </c>
      <c r="C4" s="5" t="s">
        <v>43</v>
      </c>
      <c r="D4" s="5" t="s">
        <v>111</v>
      </c>
      <c r="E4" s="5" t="s">
        <v>112</v>
      </c>
      <c r="F4" s="5" t="s">
        <v>113</v>
      </c>
      <c r="G4" s="5" t="s">
        <v>114</v>
      </c>
      <c r="H4" s="5" t="s">
        <v>102</v>
      </c>
      <c r="I4" s="5" t="s">
        <v>115</v>
      </c>
      <c r="J4" s="5" t="s">
        <v>116</v>
      </c>
      <c r="K4" s="7">
        <v>5.88</v>
      </c>
    </row>
    <row r="5" spans="1:11">
      <c r="A5" s="5" t="s">
        <v>35</v>
      </c>
      <c r="B5" s="5">
        <v>2.2</v>
      </c>
      <c r="C5" s="5" t="s">
        <v>43</v>
      </c>
      <c r="D5" s="5" t="s">
        <v>117</v>
      </c>
      <c r="E5" s="5" t="s">
        <v>118</v>
      </c>
      <c r="F5" s="5" t="s">
        <v>107</v>
      </c>
      <c r="G5" s="5" t="s">
        <v>119</v>
      </c>
      <c r="H5" s="5" t="s">
        <v>102</v>
      </c>
      <c r="I5" s="5" t="s">
        <v>120</v>
      </c>
      <c r="J5" s="5" t="s">
        <v>121</v>
      </c>
      <c r="K5" s="7">
        <v>5.88</v>
      </c>
    </row>
    <row r="6" spans="1:11">
      <c r="A6" s="5" t="s">
        <v>35</v>
      </c>
      <c r="B6" s="5">
        <v>2.3</v>
      </c>
      <c r="C6" s="5" t="s">
        <v>43</v>
      </c>
      <c r="D6" s="5" t="s">
        <v>122</v>
      </c>
      <c r="E6" s="5"/>
      <c r="F6" s="5"/>
      <c r="G6" s="5"/>
      <c r="H6" s="5" t="s">
        <v>123</v>
      </c>
      <c r="I6" s="5"/>
      <c r="J6" s="5"/>
      <c r="K6" s="7">
        <v>5.88</v>
      </c>
    </row>
    <row r="7" spans="1:11">
      <c r="A7" s="5" t="s">
        <v>35</v>
      </c>
      <c r="B7" s="5">
        <v>3.1</v>
      </c>
      <c r="C7" s="5" t="s">
        <v>50</v>
      </c>
      <c r="D7" s="5" t="s">
        <v>124</v>
      </c>
      <c r="E7" s="5" t="s">
        <v>125</v>
      </c>
      <c r="F7" s="5" t="s">
        <v>107</v>
      </c>
      <c r="G7" s="5" t="s">
        <v>126</v>
      </c>
      <c r="H7" s="5" t="s">
        <v>102</v>
      </c>
      <c r="I7" s="5" t="s">
        <v>127</v>
      </c>
      <c r="J7" s="5" t="s">
        <v>128</v>
      </c>
      <c r="K7" s="7">
        <v>5.88</v>
      </c>
    </row>
    <row r="8" spans="1:11">
      <c r="A8" s="5" t="s">
        <v>35</v>
      </c>
      <c r="B8" s="5">
        <v>3.2</v>
      </c>
      <c r="C8" s="5" t="s">
        <v>50</v>
      </c>
      <c r="D8" s="5" t="s">
        <v>129</v>
      </c>
      <c r="E8" s="5" t="s">
        <v>130</v>
      </c>
      <c r="F8" s="5" t="s">
        <v>131</v>
      </c>
      <c r="G8" s="5" t="s">
        <v>132</v>
      </c>
      <c r="H8" s="5" t="s">
        <v>133</v>
      </c>
      <c r="I8" s="5" t="s">
        <v>134</v>
      </c>
      <c r="J8" s="5" t="s">
        <v>135</v>
      </c>
      <c r="K8" s="7">
        <v>5.88</v>
      </c>
    </row>
    <row r="9" spans="1:11">
      <c r="A9" s="5" t="s">
        <v>35</v>
      </c>
      <c r="B9" s="5">
        <v>4.1</v>
      </c>
      <c r="C9" s="5" t="s">
        <v>57</v>
      </c>
      <c r="D9" s="5" t="s">
        <v>136</v>
      </c>
      <c r="E9" s="5" t="s">
        <v>137</v>
      </c>
      <c r="F9" s="5" t="s">
        <v>107</v>
      </c>
      <c r="G9" s="5" t="s">
        <v>138</v>
      </c>
      <c r="H9" s="5" t="s">
        <v>139</v>
      </c>
      <c r="I9" s="5" t="s">
        <v>140</v>
      </c>
      <c r="J9" s="5" t="s">
        <v>141</v>
      </c>
      <c r="K9" s="7">
        <v>5.88</v>
      </c>
    </row>
    <row r="10" spans="1:11">
      <c r="A10" s="5" t="s">
        <v>35</v>
      </c>
      <c r="B10" s="5">
        <v>4.2</v>
      </c>
      <c r="C10" s="5" t="s">
        <v>57</v>
      </c>
      <c r="D10" s="5" t="s">
        <v>142</v>
      </c>
      <c r="E10" s="5" t="s">
        <v>143</v>
      </c>
      <c r="F10" s="5" t="s">
        <v>107</v>
      </c>
      <c r="G10" s="5" t="s">
        <v>144</v>
      </c>
      <c r="H10" s="5" t="s">
        <v>102</v>
      </c>
      <c r="I10" s="5" t="s">
        <v>145</v>
      </c>
      <c r="J10" s="5" t="s">
        <v>146</v>
      </c>
      <c r="K10" s="7">
        <v>5.88</v>
      </c>
    </row>
    <row r="11" spans="1:11">
      <c r="A11" s="5" t="s">
        <v>35</v>
      </c>
      <c r="B11" s="5">
        <v>5.1</v>
      </c>
      <c r="C11" s="5" t="s">
        <v>63</v>
      </c>
      <c r="D11" s="5" t="s">
        <v>147</v>
      </c>
      <c r="E11" s="5" t="s">
        <v>148</v>
      </c>
      <c r="F11" s="5" t="s">
        <v>149</v>
      </c>
      <c r="G11" s="5" t="s">
        <v>150</v>
      </c>
      <c r="H11" s="5" t="s">
        <v>102</v>
      </c>
      <c r="I11" s="5" t="s">
        <v>151</v>
      </c>
      <c r="J11" s="5" t="s">
        <v>152</v>
      </c>
      <c r="K11" s="7">
        <v>5.88</v>
      </c>
    </row>
    <row r="12" spans="1:11">
      <c r="A12" s="5" t="s">
        <v>35</v>
      </c>
      <c r="B12" s="5">
        <v>5.2</v>
      </c>
      <c r="C12" s="5" t="s">
        <v>63</v>
      </c>
      <c r="D12" s="5" t="s">
        <v>153</v>
      </c>
      <c r="E12" s="5" t="s">
        <v>154</v>
      </c>
      <c r="F12" s="5" t="s">
        <v>155</v>
      </c>
      <c r="G12" s="5" t="s">
        <v>156</v>
      </c>
      <c r="H12" s="5" t="s">
        <v>102</v>
      </c>
      <c r="I12" s="5" t="s">
        <v>157</v>
      </c>
      <c r="J12" s="5" t="s">
        <v>158</v>
      </c>
      <c r="K12" s="7">
        <v>5.88</v>
      </c>
    </row>
    <row r="13" spans="1:11">
      <c r="A13" s="5" t="s">
        <v>35</v>
      </c>
      <c r="B13" s="5">
        <v>6.1</v>
      </c>
      <c r="C13" s="5" t="s">
        <v>70</v>
      </c>
      <c r="D13" s="5" t="s">
        <v>159</v>
      </c>
      <c r="E13" s="5" t="s">
        <v>160</v>
      </c>
      <c r="F13" s="5" t="s">
        <v>113</v>
      </c>
      <c r="G13" s="5" t="s">
        <v>161</v>
      </c>
      <c r="H13" s="5" t="s">
        <v>102</v>
      </c>
      <c r="I13" s="5" t="s">
        <v>162</v>
      </c>
      <c r="J13" s="5" t="s">
        <v>163</v>
      </c>
      <c r="K13" s="7">
        <v>5.88</v>
      </c>
    </row>
    <row r="14" spans="1:11">
      <c r="A14" s="5" t="s">
        <v>35</v>
      </c>
      <c r="B14" s="5">
        <v>6.2</v>
      </c>
      <c r="C14" s="5" t="s">
        <v>70</v>
      </c>
      <c r="D14" s="5" t="s">
        <v>164</v>
      </c>
      <c r="E14" s="5" t="s">
        <v>165</v>
      </c>
      <c r="F14" s="5" t="s">
        <v>166</v>
      </c>
      <c r="G14" s="5" t="s">
        <v>167</v>
      </c>
      <c r="H14" s="5" t="s">
        <v>102</v>
      </c>
      <c r="I14" s="5" t="s">
        <v>168</v>
      </c>
      <c r="J14" s="5" t="s">
        <v>169</v>
      </c>
      <c r="K14" s="7">
        <v>5.88</v>
      </c>
    </row>
    <row r="15" spans="1:11">
      <c r="A15" s="5" t="s">
        <v>35</v>
      </c>
      <c r="B15" s="5">
        <v>7.1</v>
      </c>
      <c r="C15" s="5" t="s">
        <v>77</v>
      </c>
      <c r="D15" s="5" t="s">
        <v>170</v>
      </c>
      <c r="E15" s="5" t="s">
        <v>171</v>
      </c>
      <c r="F15" s="5" t="s">
        <v>155</v>
      </c>
      <c r="G15" s="5" t="s">
        <v>172</v>
      </c>
      <c r="H15" s="5" t="s">
        <v>102</v>
      </c>
      <c r="I15" s="5" t="s">
        <v>173</v>
      </c>
      <c r="J15" s="5" t="s">
        <v>174</v>
      </c>
      <c r="K15" s="7">
        <v>5.88</v>
      </c>
    </row>
    <row r="16" spans="1:11">
      <c r="A16" s="5" t="s">
        <v>35</v>
      </c>
      <c r="B16" s="5">
        <v>8.1</v>
      </c>
      <c r="C16" s="5" t="s">
        <v>84</v>
      </c>
      <c r="D16" s="5" t="s">
        <v>175</v>
      </c>
      <c r="E16" s="5" t="s">
        <v>176</v>
      </c>
      <c r="F16" s="5" t="s">
        <v>107</v>
      </c>
      <c r="G16" s="5" t="s">
        <v>177</v>
      </c>
      <c r="H16" s="5" t="s">
        <v>102</v>
      </c>
      <c r="I16" s="5" t="s">
        <v>178</v>
      </c>
      <c r="J16" s="5" t="s">
        <v>179</v>
      </c>
      <c r="K16" s="7">
        <v>5.88</v>
      </c>
    </row>
    <row r="17" spans="1:11">
      <c r="A17" s="5" t="s">
        <v>35</v>
      </c>
      <c r="B17" s="5">
        <v>8.2</v>
      </c>
      <c r="C17" s="5" t="s">
        <v>84</v>
      </c>
      <c r="D17" s="5" t="s">
        <v>180</v>
      </c>
      <c r="E17" s="5" t="s">
        <v>181</v>
      </c>
      <c r="F17" s="5" t="s">
        <v>182</v>
      </c>
      <c r="G17" s="5" t="s">
        <v>183</v>
      </c>
      <c r="H17" s="5" t="s">
        <v>102</v>
      </c>
      <c r="I17" s="5" t="s">
        <v>184</v>
      </c>
      <c r="J17" s="5" t="s">
        <v>185</v>
      </c>
      <c r="K17" s="7">
        <v>5.88</v>
      </c>
    </row>
    <row r="18" spans="1:11">
      <c r="A18" s="5" t="s">
        <v>35</v>
      </c>
      <c r="B18" s="5">
        <v>8.3</v>
      </c>
      <c r="C18" s="5" t="s">
        <v>84</v>
      </c>
      <c r="D18" s="5" t="s">
        <v>186</v>
      </c>
      <c r="E18" s="5" t="s">
        <v>187</v>
      </c>
      <c r="F18" s="5" t="s">
        <v>113</v>
      </c>
      <c r="G18" s="5" t="s">
        <v>188</v>
      </c>
      <c r="H18" s="5" t="s">
        <v>133</v>
      </c>
      <c r="I18" s="5" t="s">
        <v>189</v>
      </c>
      <c r="J18" s="5" t="s">
        <v>190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1</v>
      </c>
      <c r="D5" s="5" t="s">
        <v>202</v>
      </c>
      <c r="E5" s="5"/>
      <c r="F5" s="5"/>
      <c r="G5" s="5"/>
      <c r="H5" s="5"/>
      <c r="I5" s="5"/>
    </row>
    <row r="6" spans="1:9">
      <c r="A6" s="5" t="s">
        <v>35</v>
      </c>
      <c r="B6" s="5" t="s">
        <v>198</v>
      </c>
      <c r="C6" s="5">
        <v>2</v>
      </c>
      <c r="D6" s="5" t="s">
        <v>203</v>
      </c>
      <c r="E6" s="5"/>
      <c r="F6" s="5"/>
      <c r="G6" s="5"/>
      <c r="H6" s="5"/>
      <c r="I6" s="5"/>
    </row>
    <row r="7" spans="1:9">
      <c r="A7" s="5" t="s">
        <v>35</v>
      </c>
      <c r="B7" s="5" t="s">
        <v>198</v>
      </c>
      <c r="C7" s="5">
        <v>3</v>
      </c>
      <c r="D7" s="5" t="s">
        <v>204</v>
      </c>
      <c r="E7" s="5"/>
      <c r="F7" s="5"/>
      <c r="G7" s="5"/>
      <c r="H7" s="5"/>
      <c r="I7" s="5"/>
    </row>
    <row r="8" spans="1:9">
      <c r="A8" s="5" t="s">
        <v>35</v>
      </c>
      <c r="B8" s="5" t="s">
        <v>198</v>
      </c>
      <c r="C8" s="5">
        <v>4</v>
      </c>
      <c r="D8" s="5" t="s">
        <v>205</v>
      </c>
      <c r="E8" s="5"/>
      <c r="F8" s="5"/>
      <c r="G8" s="5"/>
      <c r="H8" s="5"/>
      <c r="I8" s="5"/>
    </row>
    <row r="9" spans="1:9">
      <c r="A9" s="5" t="s">
        <v>35</v>
      </c>
      <c r="B9" s="5" t="s">
        <v>198</v>
      </c>
      <c r="C9" s="5">
        <v>5</v>
      </c>
      <c r="D9" s="5" t="s">
        <v>206</v>
      </c>
      <c r="E9" s="5"/>
      <c r="F9" s="5"/>
      <c r="G9" s="5"/>
      <c r="H9" s="5"/>
      <c r="I9" s="5"/>
    </row>
    <row r="10" spans="1:9">
      <c r="A10" s="5" t="s">
        <v>35</v>
      </c>
      <c r="B10" s="5" t="s">
        <v>198</v>
      </c>
      <c r="C10" s="5">
        <v>6</v>
      </c>
      <c r="D10" s="5" t="s">
        <v>207</v>
      </c>
      <c r="E10" s="5"/>
      <c r="F10" s="5"/>
      <c r="G10" s="5"/>
      <c r="H10" s="5"/>
      <c r="I10" s="5"/>
    </row>
    <row r="11" spans="1:9">
      <c r="A11" s="5" t="s">
        <v>35</v>
      </c>
      <c r="B11" s="5" t="s">
        <v>198</v>
      </c>
      <c r="C11" s="5">
        <v>1</v>
      </c>
      <c r="D11" s="5" t="s">
        <v>208</v>
      </c>
      <c r="E11" s="5"/>
      <c r="F11" s="5"/>
      <c r="G11" s="5"/>
      <c r="H11" s="5"/>
      <c r="I11" s="5"/>
    </row>
    <row r="12" spans="1:9">
      <c r="A12" s="5" t="s">
        <v>35</v>
      </c>
      <c r="B12" s="5" t="s">
        <v>198</v>
      </c>
      <c r="C12" s="5">
        <v>2</v>
      </c>
      <c r="D12" s="5" t="s">
        <v>209</v>
      </c>
      <c r="E12" s="5"/>
      <c r="F12" s="5"/>
      <c r="G12" s="5"/>
      <c r="H12" s="5"/>
      <c r="I12" s="5"/>
    </row>
    <row r="13" spans="1:9">
      <c r="A13" s="5" t="s">
        <v>35</v>
      </c>
      <c r="B13" s="5" t="s">
        <v>198</v>
      </c>
      <c r="C13" s="5">
        <v>3</v>
      </c>
      <c r="D13" s="5" t="s">
        <v>210</v>
      </c>
      <c r="E13" s="5"/>
      <c r="F13" s="5"/>
      <c r="G13" s="5"/>
      <c r="H13" s="5"/>
      <c r="I13" s="5"/>
    </row>
    <row r="14" spans="1:9">
      <c r="A14" s="5" t="s">
        <v>35</v>
      </c>
      <c r="B14" s="5" t="s">
        <v>198</v>
      </c>
      <c r="C14" s="5">
        <v>4</v>
      </c>
      <c r="D14" s="5" t="s">
        <v>211</v>
      </c>
      <c r="E14" s="5"/>
      <c r="F14" s="5"/>
      <c r="G14" s="5"/>
      <c r="H14" s="5"/>
      <c r="I14" s="5"/>
    </row>
    <row r="15" spans="1:9">
      <c r="A15" s="5" t="s">
        <v>35</v>
      </c>
      <c r="B15" s="5" t="s">
        <v>198</v>
      </c>
      <c r="C15" s="5">
        <v>5</v>
      </c>
      <c r="D15" s="5" t="s">
        <v>212</v>
      </c>
      <c r="E15" s="5"/>
      <c r="F15" s="5"/>
      <c r="G15" s="5"/>
      <c r="H15" s="5"/>
      <c r="I15" s="5"/>
    </row>
    <row r="16" spans="1:9">
      <c r="A16" s="5" t="s">
        <v>35</v>
      </c>
      <c r="B16" s="5" t="s">
        <v>198</v>
      </c>
      <c r="C16" s="5">
        <v>6</v>
      </c>
      <c r="D16" s="5" t="s">
        <v>213</v>
      </c>
      <c r="E16" s="5"/>
      <c r="F16" s="5"/>
      <c r="G16" s="5"/>
      <c r="H16" s="5"/>
      <c r="I16" s="5"/>
    </row>
    <row r="17" spans="1:9">
      <c r="A17" s="5" t="s">
        <v>35</v>
      </c>
      <c r="B17" s="5" t="s">
        <v>198</v>
      </c>
      <c r="C17" s="5">
        <v>7</v>
      </c>
      <c r="D17" s="5" t="s">
        <v>214</v>
      </c>
      <c r="E17" s="5"/>
      <c r="F17" s="5"/>
      <c r="G17" s="5"/>
      <c r="H17" s="5"/>
      <c r="I17" s="5"/>
    </row>
    <row r="18" spans="1:9">
      <c r="A18" s="5" t="s">
        <v>35</v>
      </c>
      <c r="B18" s="5" t="s">
        <v>198</v>
      </c>
      <c r="C18" s="5">
        <v>8</v>
      </c>
      <c r="D18" s="5" t="s">
        <v>215</v>
      </c>
      <c r="E18" s="5"/>
      <c r="F18" s="5"/>
      <c r="G18" s="5"/>
      <c r="H18" s="5"/>
      <c r="I18" s="5"/>
    </row>
    <row r="19" spans="1:9">
      <c r="A19" s="5" t="s">
        <v>35</v>
      </c>
      <c r="B19" s="5" t="s">
        <v>198</v>
      </c>
      <c r="C19" s="5">
        <v>1</v>
      </c>
      <c r="D19" s="5" t="s">
        <v>216</v>
      </c>
      <c r="E19" s="5"/>
      <c r="F19" s="5"/>
      <c r="G19" s="5"/>
      <c r="H19" s="5"/>
      <c r="I19" s="5"/>
    </row>
    <row r="20" spans="1:9">
      <c r="A20" s="5" t="s">
        <v>35</v>
      </c>
      <c r="B20" s="5" t="s">
        <v>198</v>
      </c>
      <c r="C20" s="5">
        <v>2</v>
      </c>
      <c r="D20" s="5" t="s">
        <v>217</v>
      </c>
      <c r="E20" s="5"/>
      <c r="F20" s="5"/>
      <c r="G20" s="5"/>
      <c r="H20" s="5"/>
      <c r="I20" s="5"/>
    </row>
    <row r="21" spans="1:9">
      <c r="A21" s="5" t="s">
        <v>35</v>
      </c>
      <c r="B21" s="5" t="s">
        <v>198</v>
      </c>
      <c r="C21" s="5">
        <v>3</v>
      </c>
      <c r="D21" s="5" t="s">
        <v>218</v>
      </c>
      <c r="E21" s="5"/>
      <c r="F21" s="5"/>
      <c r="G21" s="5"/>
      <c r="H21" s="5"/>
      <c r="I21" s="5"/>
    </row>
    <row r="22" spans="1:9">
      <c r="A22" s="5" t="s">
        <v>35</v>
      </c>
      <c r="B22" s="5" t="s">
        <v>198</v>
      </c>
      <c r="C22" s="5">
        <v>4</v>
      </c>
      <c r="D22" s="5" t="s">
        <v>219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15</v>
      </c>
      <c r="C3" s="5" t="s">
        <v>139</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43</v>
      </c>
      <c r="B7" s="5">
        <v>20</v>
      </c>
      <c r="C7" s="5" t="s">
        <v>240</v>
      </c>
      <c r="D7" s="5">
        <v>1</v>
      </c>
      <c r="E7" s="5" t="s">
        <v>228</v>
      </c>
      <c r="F7" s="5" t="s">
        <v>229</v>
      </c>
      <c r="G7" s="5" t="s">
        <v>241</v>
      </c>
    </row>
    <row r="8" spans="1:7">
      <c r="A8" s="5"/>
      <c r="B8" s="5"/>
      <c r="C8" s="5"/>
      <c r="D8" s="5">
        <v>2</v>
      </c>
      <c r="E8" s="5" t="s">
        <v>231</v>
      </c>
      <c r="F8" s="5" t="s">
        <v>232</v>
      </c>
      <c r="G8" s="5" t="s">
        <v>242</v>
      </c>
    </row>
    <row r="9" spans="1:7">
      <c r="A9" s="5"/>
      <c r="B9" s="5"/>
      <c r="C9" s="5"/>
      <c r="D9" s="5">
        <v>3</v>
      </c>
      <c r="E9" s="5" t="s">
        <v>234</v>
      </c>
      <c r="F9" s="5" t="s">
        <v>235</v>
      </c>
      <c r="G9" s="5" t="s">
        <v>243</v>
      </c>
    </row>
    <row r="10" spans="1:7">
      <c r="A10" s="5"/>
      <c r="B10" s="5"/>
      <c r="C10" s="5"/>
      <c r="D10" s="5">
        <v>4</v>
      </c>
      <c r="E10" s="5" t="s">
        <v>237</v>
      </c>
      <c r="F10" s="5" t="s">
        <v>238</v>
      </c>
      <c r="G10" s="5" t="s">
        <v>244</v>
      </c>
    </row>
    <row r="11" spans="1:7">
      <c r="A11" s="5" t="s">
        <v>50</v>
      </c>
      <c r="B11" s="5">
        <v>20</v>
      </c>
      <c r="C11" s="5" t="s">
        <v>240</v>
      </c>
      <c r="D11" s="5">
        <v>1</v>
      </c>
      <c r="E11" s="5" t="s">
        <v>228</v>
      </c>
      <c r="F11" s="5" t="s">
        <v>229</v>
      </c>
      <c r="G11" s="5" t="s">
        <v>245</v>
      </c>
    </row>
    <row r="12" spans="1:7">
      <c r="A12" s="5"/>
      <c r="B12" s="5"/>
      <c r="C12" s="5"/>
      <c r="D12" s="5">
        <v>2</v>
      </c>
      <c r="E12" s="5" t="s">
        <v>231</v>
      </c>
      <c r="F12" s="5" t="s">
        <v>232</v>
      </c>
      <c r="G12" s="5" t="s">
        <v>246</v>
      </c>
    </row>
    <row r="13" spans="1:7">
      <c r="A13" s="5"/>
      <c r="B13" s="5"/>
      <c r="C13" s="5"/>
      <c r="D13" s="5">
        <v>3</v>
      </c>
      <c r="E13" s="5" t="s">
        <v>234</v>
      </c>
      <c r="F13" s="5" t="s">
        <v>235</v>
      </c>
      <c r="G13" s="5" t="s">
        <v>247</v>
      </c>
    </row>
    <row r="14" spans="1:7">
      <c r="A14" s="5"/>
      <c r="B14" s="5"/>
      <c r="C14" s="5"/>
      <c r="D14" s="5">
        <v>4</v>
      </c>
      <c r="E14" s="5" t="s">
        <v>237</v>
      </c>
      <c r="F14" s="5" t="s">
        <v>238</v>
      </c>
      <c r="G14" s="5" t="s">
        <v>248</v>
      </c>
    </row>
    <row r="15" spans="1:7">
      <c r="A15" s="5" t="s">
        <v>57</v>
      </c>
      <c r="B15" s="5">
        <v>20</v>
      </c>
      <c r="C15" s="5" t="s">
        <v>139</v>
      </c>
      <c r="D15" s="5">
        <v>1</v>
      </c>
      <c r="E15" s="5" t="s">
        <v>228</v>
      </c>
      <c r="F15" s="5" t="s">
        <v>229</v>
      </c>
      <c r="G15" s="5" t="s">
        <v>249</v>
      </c>
    </row>
    <row r="16" spans="1:7">
      <c r="A16" s="5"/>
      <c r="B16" s="5"/>
      <c r="C16" s="5"/>
      <c r="D16" s="5">
        <v>2</v>
      </c>
      <c r="E16" s="5" t="s">
        <v>231</v>
      </c>
      <c r="F16" s="5" t="s">
        <v>232</v>
      </c>
      <c r="G16" s="5" t="s">
        <v>250</v>
      </c>
    </row>
    <row r="17" spans="1:7">
      <c r="A17" s="5"/>
      <c r="B17" s="5"/>
      <c r="C17" s="5"/>
      <c r="D17" s="5">
        <v>3</v>
      </c>
      <c r="E17" s="5" t="s">
        <v>234</v>
      </c>
      <c r="F17" s="5" t="s">
        <v>235</v>
      </c>
      <c r="G17" s="5" t="s">
        <v>251</v>
      </c>
    </row>
    <row r="18" spans="1:7">
      <c r="A18" s="5"/>
      <c r="B18" s="5"/>
      <c r="C18" s="5"/>
      <c r="D18" s="5">
        <v>4</v>
      </c>
      <c r="E18" s="5" t="s">
        <v>237</v>
      </c>
      <c r="F18" s="5" t="s">
        <v>238</v>
      </c>
      <c r="G18" s="5" t="s">
        <v>252</v>
      </c>
    </row>
    <row r="19" spans="1:7">
      <c r="A19" s="5" t="s">
        <v>63</v>
      </c>
      <c r="B19" s="5">
        <v>25</v>
      </c>
      <c r="C19" s="5" t="s">
        <v>240</v>
      </c>
      <c r="D19" s="5">
        <v>1</v>
      </c>
      <c r="E19" s="5" t="s">
        <v>228</v>
      </c>
      <c r="F19" s="5" t="s">
        <v>229</v>
      </c>
      <c r="G19" s="5" t="s">
        <v>253</v>
      </c>
    </row>
    <row r="20" spans="1:7">
      <c r="A20" s="5"/>
      <c r="B20" s="5"/>
      <c r="C20" s="5"/>
      <c r="D20" s="5">
        <v>2</v>
      </c>
      <c r="E20" s="5" t="s">
        <v>231</v>
      </c>
      <c r="F20" s="5" t="s">
        <v>232</v>
      </c>
      <c r="G20" s="5" t="s">
        <v>254</v>
      </c>
    </row>
    <row r="21" spans="1:7">
      <c r="A21" s="5"/>
      <c r="B21" s="5"/>
      <c r="C21" s="5"/>
      <c r="D21" s="5">
        <v>3</v>
      </c>
      <c r="E21" s="5" t="s">
        <v>234</v>
      </c>
      <c r="F21" s="5" t="s">
        <v>235</v>
      </c>
      <c r="G21" s="5" t="s">
        <v>255</v>
      </c>
    </row>
    <row r="22" spans="1:7">
      <c r="A22" s="5"/>
      <c r="B22" s="5"/>
      <c r="C22" s="5"/>
      <c r="D22" s="5">
        <v>4</v>
      </c>
      <c r="E22" s="5" t="s">
        <v>237</v>
      </c>
      <c r="F22" s="5" t="s">
        <v>238</v>
      </c>
      <c r="G22" s="5" t="s">
        <v>256</v>
      </c>
    </row>
    <row r="23" spans="1:7">
      <c r="A23" s="5" t="s">
        <v>70</v>
      </c>
      <c r="B23" s="5">
        <v>15</v>
      </c>
      <c r="C23" s="5" t="s">
        <v>240</v>
      </c>
      <c r="D23" s="5">
        <v>1</v>
      </c>
      <c r="E23" s="5" t="s">
        <v>228</v>
      </c>
      <c r="F23" s="5" t="s">
        <v>229</v>
      </c>
      <c r="G23" s="5" t="s">
        <v>257</v>
      </c>
    </row>
    <row r="24" spans="1:7">
      <c r="A24" s="5"/>
      <c r="B24" s="5"/>
      <c r="C24" s="5"/>
      <c r="D24" s="5">
        <v>2</v>
      </c>
      <c r="E24" s="5" t="s">
        <v>231</v>
      </c>
      <c r="F24" s="5" t="s">
        <v>232</v>
      </c>
      <c r="G24" s="5" t="s">
        <v>258</v>
      </c>
    </row>
    <row r="25" spans="1:7">
      <c r="A25" s="5"/>
      <c r="B25" s="5"/>
      <c r="C25" s="5"/>
      <c r="D25" s="5">
        <v>3</v>
      </c>
      <c r="E25" s="5" t="s">
        <v>234</v>
      </c>
      <c r="F25" s="5" t="s">
        <v>235</v>
      </c>
      <c r="G25" s="5" t="s">
        <v>259</v>
      </c>
    </row>
    <row r="26" spans="1:7">
      <c r="A26" s="5"/>
      <c r="B26" s="5"/>
      <c r="C26" s="5"/>
      <c r="D26" s="5">
        <v>4</v>
      </c>
      <c r="E26" s="5" t="s">
        <v>237</v>
      </c>
      <c r="F26" s="5" t="s">
        <v>238</v>
      </c>
      <c r="G26" s="5" t="s">
        <v>260</v>
      </c>
    </row>
    <row r="27" spans="1:7">
      <c r="A27" s="5" t="s">
        <v>77</v>
      </c>
      <c r="B27" s="5">
        <v>20</v>
      </c>
      <c r="C27" s="5" t="s">
        <v>240</v>
      </c>
      <c r="D27" s="5">
        <v>1</v>
      </c>
      <c r="E27" s="5" t="s">
        <v>228</v>
      </c>
      <c r="F27" s="5" t="s">
        <v>229</v>
      </c>
      <c r="G27" s="5" t="s">
        <v>261</v>
      </c>
    </row>
    <row r="28" spans="1:7">
      <c r="A28" s="5"/>
      <c r="B28" s="5"/>
      <c r="C28" s="5"/>
      <c r="D28" s="5">
        <v>2</v>
      </c>
      <c r="E28" s="5" t="s">
        <v>231</v>
      </c>
      <c r="F28" s="5" t="s">
        <v>232</v>
      </c>
      <c r="G28" s="5" t="s">
        <v>262</v>
      </c>
    </row>
    <row r="29" spans="1:7">
      <c r="A29" s="5"/>
      <c r="B29" s="5"/>
      <c r="C29" s="5"/>
      <c r="D29" s="5">
        <v>3</v>
      </c>
      <c r="E29" s="5" t="s">
        <v>234</v>
      </c>
      <c r="F29" s="5" t="s">
        <v>235</v>
      </c>
      <c r="G29" s="5" t="s">
        <v>263</v>
      </c>
    </row>
    <row r="30" spans="1:7">
      <c r="A30" s="5"/>
      <c r="B30" s="5"/>
      <c r="C30" s="5"/>
      <c r="D30" s="5">
        <v>4</v>
      </c>
      <c r="E30" s="5" t="s">
        <v>237</v>
      </c>
      <c r="F30" s="5" t="s">
        <v>238</v>
      </c>
      <c r="G30" s="5" t="s">
        <v>264</v>
      </c>
    </row>
    <row r="31" spans="1:7">
      <c r="A31" s="5" t="s">
        <v>84</v>
      </c>
      <c r="B31" s="5">
        <v>15</v>
      </c>
      <c r="C31" s="5" t="s">
        <v>240</v>
      </c>
      <c r="D31" s="5">
        <v>1</v>
      </c>
      <c r="E31" s="5" t="s">
        <v>228</v>
      </c>
      <c r="F31" s="5" t="s">
        <v>229</v>
      </c>
      <c r="G31" s="5" t="s">
        <v>265</v>
      </c>
    </row>
    <row r="32" spans="1:7">
      <c r="A32" s="5"/>
      <c r="B32" s="5"/>
      <c r="C32" s="5"/>
      <c r="D32" s="5">
        <v>2</v>
      </c>
      <c r="E32" s="5" t="s">
        <v>231</v>
      </c>
      <c r="F32" s="5" t="s">
        <v>232</v>
      </c>
      <c r="G32" s="5" t="s">
        <v>266</v>
      </c>
    </row>
    <row r="33" spans="1:7">
      <c r="A33" s="5"/>
      <c r="B33" s="5"/>
      <c r="C33" s="5"/>
      <c r="D33" s="5">
        <v>3</v>
      </c>
      <c r="E33" s="5" t="s">
        <v>234</v>
      </c>
      <c r="F33" s="5" t="s">
        <v>235</v>
      </c>
      <c r="G33" s="5" t="s">
        <v>267</v>
      </c>
    </row>
    <row r="34" spans="1:7">
      <c r="A34" s="5"/>
      <c r="B34" s="5"/>
      <c r="C34" s="5"/>
      <c r="D34" s="5">
        <v>4</v>
      </c>
      <c r="E34" s="5" t="s">
        <v>237</v>
      </c>
      <c r="F34" s="5" t="s">
        <v>238</v>
      </c>
      <c r="G34"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221</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50</v>
      </c>
      <c r="B9" s="5" t="s">
        <v>277</v>
      </c>
      <c r="C9" s="5" t="s">
        <v>278</v>
      </c>
      <c r="D9" s="5" t="s">
        <v>289</v>
      </c>
    </row>
    <row r="10" spans="1:4">
      <c r="A10" s="5" t="s">
        <v>50</v>
      </c>
      <c r="B10" s="5" t="s">
        <v>280</v>
      </c>
      <c r="C10" s="5" t="s">
        <v>281</v>
      </c>
      <c r="D10" s="5" t="s">
        <v>290</v>
      </c>
    </row>
    <row r="11" spans="1:4">
      <c r="A11" s="5" t="s">
        <v>50</v>
      </c>
      <c r="B11" s="5" t="s">
        <v>283</v>
      </c>
      <c r="C11" s="5" t="s">
        <v>284</v>
      </c>
      <c r="D11" s="5" t="s">
        <v>291</v>
      </c>
    </row>
    <row r="12" spans="1:4">
      <c r="A12" s="5" t="s">
        <v>57</v>
      </c>
      <c r="B12" s="5" t="s">
        <v>277</v>
      </c>
      <c r="C12" s="5" t="s">
        <v>292</v>
      </c>
      <c r="D12" s="5" t="s">
        <v>293</v>
      </c>
    </row>
    <row r="13" spans="1:4">
      <c r="A13" s="5" t="s">
        <v>57</v>
      </c>
      <c r="B13" s="5" t="s">
        <v>280</v>
      </c>
      <c r="C13" s="5" t="s">
        <v>294</v>
      </c>
      <c r="D13" s="5" t="s">
        <v>295</v>
      </c>
    </row>
    <row r="14" spans="1:4">
      <c r="A14" s="5" t="s">
        <v>57</v>
      </c>
      <c r="B14" s="5" t="s">
        <v>283</v>
      </c>
      <c r="C14" s="5" t="s">
        <v>296</v>
      </c>
      <c r="D14" s="5" t="s">
        <v>297</v>
      </c>
    </row>
    <row r="15" spans="1:4">
      <c r="A15" s="5" t="s">
        <v>63</v>
      </c>
      <c r="B15" s="5" t="s">
        <v>277</v>
      </c>
      <c r="C15" s="5" t="s">
        <v>278</v>
      </c>
      <c r="D15" s="5" t="s">
        <v>298</v>
      </c>
    </row>
    <row r="16" spans="1:4">
      <c r="A16" s="5" t="s">
        <v>63</v>
      </c>
      <c r="B16" s="5" t="s">
        <v>280</v>
      </c>
      <c r="C16" s="5" t="s">
        <v>281</v>
      </c>
      <c r="D16" s="5" t="s">
        <v>299</v>
      </c>
    </row>
    <row r="17" spans="1:4">
      <c r="A17" s="5" t="s">
        <v>63</v>
      </c>
      <c r="B17" s="5" t="s">
        <v>283</v>
      </c>
      <c r="C17" s="5" t="s">
        <v>284</v>
      </c>
      <c r="D17" s="5" t="s">
        <v>300</v>
      </c>
    </row>
    <row r="18" spans="1:4">
      <c r="A18" s="5" t="s">
        <v>70</v>
      </c>
      <c r="B18" s="5" t="s">
        <v>277</v>
      </c>
      <c r="C18" s="5" t="s">
        <v>278</v>
      </c>
      <c r="D18" s="5" t="s">
        <v>301</v>
      </c>
    </row>
    <row r="19" spans="1:4">
      <c r="A19" s="5" t="s">
        <v>70</v>
      </c>
      <c r="B19" s="5" t="s">
        <v>280</v>
      </c>
      <c r="C19" s="5" t="s">
        <v>281</v>
      </c>
      <c r="D19" s="5" t="s">
        <v>302</v>
      </c>
    </row>
    <row r="20" spans="1:4">
      <c r="A20" s="5" t="s">
        <v>70</v>
      </c>
      <c r="B20" s="5" t="s">
        <v>283</v>
      </c>
      <c r="C20" s="5" t="s">
        <v>284</v>
      </c>
      <c r="D20" s="5" t="s">
        <v>303</v>
      </c>
    </row>
    <row r="21" spans="1:4">
      <c r="A21" s="5" t="s">
        <v>77</v>
      </c>
      <c r="B21" s="5" t="s">
        <v>277</v>
      </c>
      <c r="C21" s="5" t="s">
        <v>304</v>
      </c>
      <c r="D21" s="5" t="s">
        <v>305</v>
      </c>
    </row>
    <row r="22" spans="1:4">
      <c r="A22" s="5" t="s">
        <v>77</v>
      </c>
      <c r="B22" s="5" t="s">
        <v>280</v>
      </c>
      <c r="C22" s="5" t="s">
        <v>306</v>
      </c>
      <c r="D22" s="5" t="s">
        <v>307</v>
      </c>
    </row>
    <row r="23" spans="1:4">
      <c r="A23" s="5" t="s">
        <v>77</v>
      </c>
      <c r="B23" s="5" t="s">
        <v>283</v>
      </c>
      <c r="C23" s="5" t="s">
        <v>308</v>
      </c>
      <c r="D23" s="5" t="s">
        <v>309</v>
      </c>
    </row>
    <row r="24" spans="1:4">
      <c r="A24" s="5" t="s">
        <v>84</v>
      </c>
      <c r="B24" s="5" t="s">
        <v>277</v>
      </c>
      <c r="C24" s="5" t="s">
        <v>278</v>
      </c>
      <c r="D24" s="5" t="s">
        <v>310</v>
      </c>
    </row>
    <row r="25" spans="1:4">
      <c r="A25" s="5" t="s">
        <v>84</v>
      </c>
      <c r="B25" s="5" t="s">
        <v>280</v>
      </c>
      <c r="C25" s="5" t="s">
        <v>281</v>
      </c>
      <c r="D25" s="5" t="s">
        <v>311</v>
      </c>
    </row>
    <row r="26" spans="1:4">
      <c r="A26" s="5" t="s">
        <v>84</v>
      </c>
      <c r="B26" s="5" t="s">
        <v>283</v>
      </c>
      <c r="C26" s="5" t="s">
        <v>284</v>
      </c>
      <c r="D26"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2026-05-26T19:55:10+02:00</dcterms:created>
  <dcterms:modified xsi:type="dcterms:W3CDTF">2026-05-26T19:55:10+02:00</dcterms:modified>
  <dc:title>Currículo LOMLOE Educacion plastica visual y audiovisual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