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<sst xmlns="http://schemas.openxmlformats.org/spreadsheetml/2006/main" uniqueCount="385">
  <si>
    <t>Corrigiendo.es</t>
  </si>
  <si>
    <t>Materia</t>
  </si>
  <si>
    <t>Filosofía</t>
  </si>
  <si>
    <t>Curso</t>
  </si>
  <si>
    <t>1.º Bachillerato</t>
  </si>
  <si>
    <t>Comunidad Autónoma</t>
  </si>
  <si>
    <t>Cataluña</t>
  </si>
  <si>
    <t>Normativa autonómica</t>
  </si>
  <si>
    <t>Decret 171/2022, de 20 de setembre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</si>
  <si>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</si>
  <si>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</si>
  <si>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</si>
  <si>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</si>
  <si>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</si>
  <si>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</si>
  <si>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</si>
  <si>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</si>
  <si>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</si>
  <si>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</si>
  <si>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</si>
  <si>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</si>
  <si>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</si>
  <si>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13:25</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</si>
  <si>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</si>
  <si>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</si>
  <si>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</si>
  <si>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</si>
  <si>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</si>
  <si>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</si>
  <si>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</si>
  <si>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</si>
  <si>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</si>
  <si>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</si>
  <si>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</si>
  <si>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</si>
  <si>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CE.1</t>
  </si>
  <si>
    <t>Avaluar i generar arguments a partir de l'anàlisi formal i informal, per produir i valorar discursos orals i escrits de forma rigorosa, evitar dogmatismes, biaixos i fal·làcies i distingir els sabers que aporten certesa a l'hora de sostenir opinions i hipòtesis.</t>
  </si>
  <si>
    <t>El alumnado descubre preguntas filosóficas profundas analizando textos y otras expresiones culturales.</t>
  </si>
  <si>
    <t>El alumnado lee o visualiza textos y obras filosóficas, identifica los problemas que plantean y formula preguntas sobre el sentido de la existencia, justificando su relevancia.</t>
  </si>
  <si>
    <t>No es memorizar doctrinas ni repetir preguntas ajenas. Es generar interrogantes propios a partir de fuentes diversas.</t>
  </si>
  <si>
    <t>Tras leer un fragmento de 'El mito de la caverna', el alumnado redacta tres preguntas sobre la realidad y el conocimiento.</t>
  </si>
  <si>
    <t>interpretar</t>
  </si>
  <si>
    <t>CE.2</t>
  </si>
  <si>
    <t>Interpretar, generar i comunicar qüestions filosòfiques a partir de la selecció i l'anàlisi rigorosa de fonts per produir i transmetre judicis i tesis personals i desenvolupar una actitud indagadora, autònoma, rigorosa i creativa en l'àmbit de la reflexió filosòfica.</t>
  </si>
  <si>
    <t>El alumnado maneja información filosófica de forma crítica y autónoma usando fuentes fiables.</t>
  </si>
  <si>
    <t>El alumnado busca, analiza y comunica información sobre cuestiones filosóficas contrastando fuentes y aplicando procedimientos básicos de investigación.</t>
  </si>
  <si>
    <t>No es copiar información de internet ni memorizar teorías. Es valorar y conectar fuentes para construir un pensamiento propio.</t>
  </si>
  <si>
    <t>El alumnado investiga dos posturas sobre la libertad (determinismo vs. libre albedrío) y elabora un informe comparativo justificando su posición.</t>
  </si>
  <si>
    <t>CE.3</t>
  </si>
  <si>
    <t>Reconèixer i aplicar les normes de l'argumentació i del diàleg filosòfic, en diferents suports i activitats, per expressar-se amb rigor argumentatiu i desenvolupar el diàleg respectuós i constructiu amb els altres.</t>
  </si>
  <si>
    <t>El alumnado analiza argumentos y produce discursos razonados, evitando falacias y dogmatismos.</t>
  </si>
  <si>
    <t>El alumnado analiza argumentos orales y escritos, identifica falacias, y elabora discursos propios rigurosos, evitando sesgos y dogmatismos.</t>
  </si>
  <si>
    <t>No es memorizar definiciones de falacias. No es recitar tipos de argumentos. No es repetir opiniones sin análisis.</t>
  </si>
  <si>
    <t>Tras analizar un discurso político, el alumnado elabora un breve texto argumentativo a favor o en contra, identificando posibles falacias.</t>
  </si>
  <si>
    <t>argumentar</t>
  </si>
  <si>
    <t>CE.4</t>
  </si>
  <si>
    <t>Reconèixer com els problemes filosòfics s'han plantejat en les diferents èpoques i les autores i els autors, i comparar-ho, a partir de l'anàlisi i la interpretació de textos i altres formes d'expressió filosòfica i cultural, per reconèixer la radicalitat i la transcendència d'aquestes qüestions i abordar-les amb el bagatge de les aportacions de la tradició filosòfica.</t>
  </si>
  <si>
    <t>El alumnado aprende a dialogar filosóficamente con rigor, crítica, tolerancia y empatía, respetando las normas éticas y formales del diálogo.</t>
  </si>
  <si>
    <t>El alumnado participa en diálogos filosóficos grupales, contrastando ideas, argumentando con respeto y escuchando activamente para construir ciudadanía democrática.</t>
  </si>
  <si>
    <t>No es un debate competitivo ni una tertulia sin reglas; requiere preparación, respeto y argumentación razonada.</t>
  </si>
  <si>
    <t>Círculo socrático sobre la justicia: cada estudiante defiende una postura y replica con argumentos filosóficos.</t>
  </si>
  <si>
    <t>CE.5</t>
  </si>
  <si>
    <t>Avaluar de manera global, sistèmica i transdisciplinària problemes ètics i polítics fonamentals i d'actualitat analitzant-los filosòficament per poder tractar-los de manera creativa i prendre una posició.</t>
  </si>
  <si>
    <t>Analizar críticamente distintas posturas filosóficas ante un mismo problema para formar una opinión compleja y tolerante.</t>
  </si>
  <si>
    <t>El alumnado compara y contrasta tesis filosóficas divergentes sobre un problema fundamental, evaluando sus argumentos y construyendo una posición fundamentada no dogmática.</t>
  </si>
  <si>
    <t>No es memorizar las teorías de los filósofos ni repetir sus argumentos; es enfrentar diversas perspectivas y generar una postura propia razonada.</t>
  </si>
  <si>
    <t>Debate estructurado: ¿Es libre el ser humano? Defiende una postura compleja combinando argumentos de deterministas y libertarios.</t>
  </si>
  <si>
    <t>analizar</t>
  </si>
  <si>
    <t>CE.6</t>
  </si>
  <si>
    <t>Desenvolupar la sensibilitat i la comprensió crítica de l'art i altres manifestacions amb valor estètic a partir de les principals idees filosòfiques sobre la bellesa i la creació artística per contribuir a l'educació estètica.</t>
  </si>
  <si>
    <t>El alumnado analiza ideas filosóficas clave y construye su propia visión sobre la filosofía.</t>
  </si>
  <si>
    <t>El alumnado analiza críticamente teorías de pensadores, las conecta con problemas fundamentales y elabora una concepción personal y rigurosa de la filosofía.</t>
  </si>
  <si>
    <t>No es memorizar filósofos ni repetir teorías sin crítica. Es someterlas a examen dialéctico y formar un criterio propio.</t>
  </si>
  <si>
    <t>El alumnado compara las teorías de Platón y Aristóteles sobre la realidad y elabora un texto argumentando su postura personal.</t>
  </si>
  <si>
    <t>Competencia</t>
  </si>
  <si>
    <t>Verbo de desempeño</t>
  </si>
  <si>
    <t>Evidencia observable</t>
  </si>
  <si>
    <t>Instrumento sugerido</t>
  </si>
  <si>
    <t>Contexto en el aula</t>
  </si>
  <si>
    <t>Errata típica a evitar</t>
  </si>
  <si>
    <t>Peso sugerido %</t>
  </si>
  <si>
    <t>Avaluar críticament discursos, orals i escrits, sobre qüestions i problemes filosòfics, demostrant una comprensió correcta de les estructures argumentatives.</t>
  </si>
  <si>
    <t>Analiza la radicalidad de problemas filosóficos reformulándolos a partir de textos y otras expresiones culturales.</t>
  </si>
  <si>
    <t>El alumnado produce un análisis escrito reformulando problemas filosóficos extraídos de un texto o una obra artística.</t>
  </si>
  <si>
    <t>Rubrica produccion</t>
  </si>
  <si>
    <t>Lectura guiada de un fragmento filosófico o literario, seguida de actividad de reformulación.</t>
  </si>
  <si>
    <t>Evaluar solo el reconocimiento memorístico de autores y tesis, sin exigir reformulación ni análisis crítico.</t>
  </si>
  <si>
    <t>Produir rigorosament arguments, aplicant normes lògiques, retòriques i argumentatives, i detectant i evitant maneres dogmàtiques, fal·laces i esbiaixades per exposar les pròpies opinions i idees, tant oralment com per escrit.</t>
  </si>
  <si>
    <t>Disertación o comentario de texto</t>
  </si>
  <si>
    <t>Distingir entre els sabers que aporten certesa i aquells que no, a partir de la identificació</t>
  </si>
  <si>
    <t>Demostrar un coneixement pràctic dels procediments elementals de la recerca filosòfica mitjançant tasques com la identificació de fonts confiables, la cerca eficient i fiable d’informació i l’anàlisi, la interpretació i l’avaluació d’aquesta.</t>
  </si>
  <si>
    <t>Aplicar procedimientos básicos de investigación filosófica: identificar fuentes fiables, buscar, organizar, analizar, interpretar, evaluar, producir y comunicar información.</t>
  </si>
  <si>
    <t>aplicar</t>
  </si>
  <si>
    <t>El alumnado realiza y presenta un informe o dossier que demuestra el uso de fuentes fiables, la organización y análisis de información, y la comunicación clara de conclusiones filosóficas.</t>
  </si>
  <si>
    <t>El alumnado investiga una cuestión filosófica (p.ej., la libertad) utilizando fuentes digitales y elabora un informe estructurado.</t>
  </si>
  <si>
    <t>Confundir la identificación de fuentes con un mero listado, omitiendo el análisis crítico de su fiabilidad y pertinencia filosófica.</t>
  </si>
  <si>
    <t>Desenvolupar tesis filosòfiques pròpies a partir del disseny, l’elaboració i la comunicació pública de creacions originals com treballs de recerca, dissertacions, comentaris de text i</t>
  </si>
  <si>
    <t>El alumnado elabora y comunica un producto filosófico original (investigación, disertación o comentario) demostrando actitud indagadora y autónoma.</t>
  </si>
  <si>
    <t>elaborar</t>
  </si>
  <si>
    <t>El alumnado diseña, elabora y comunica públicamente un producto original (trabajo de investigación, disertación o comentario de texto) que muestra una actitud indagadora y autónoma.</t>
  </si>
  <si>
    <t>Los alumnos realizan un trabajo de investigación o disertación sobre un tema filosófico y lo exponen en clase.</t>
  </si>
  <si>
    <t>Evaluar solo la corrección conceptual del texto sin valorar la actitud indagadora o la originalidad del producto.</t>
  </si>
  <si>
    <t>Intercanviar i avaluar críticament idees sobre qüestions filosòfiques a partir del diàleg filosòfic.</t>
  </si>
  <si>
    <t>Producir y evaluar discursos argumentativos orales y escritos sobre problemas filosóficos aplicando normas lógicas y retóricas.</t>
  </si>
  <si>
    <t>producir</t>
  </si>
  <si>
    <t>El alumnado produce un texto argumentativo y un análisis crítico de un discurso filosófico, oral o escrito.</t>
  </si>
  <si>
    <t>Debate y redacción sobre un dilema filosófico aplicando reglas lógicas y retóricas.</t>
  </si>
  <si>
    <t>Los alumnos confunden validez lógica con corrección retórica, priorizando persuasión sobre solidez argumental.</t>
  </si>
  <si>
    <t>Argumentar rigorosament les pròpies idees en activitats de diàleg filosòfic.</t>
  </si>
  <si>
    <t>Detectar y explicar falacias y sesgos en argumentos para evitar dogmatismos y opiniones sesgadas.</t>
  </si>
  <si>
    <t>El alumnado produce un análisis escrito donde identifica y explica el mecanismo de falacias o sesgos en un discurso dado.</t>
  </si>
  <si>
    <t>Análisis de un discurso político o texto filosófico en clase.</t>
  </si>
  <si>
    <t>Confundir la detección de falacias con la mera identificación nominal sin explicación de su mecanismo.</t>
  </si>
  <si>
    <t>Participar de manera oberta, compromesa i respectuosa en activitats de diàleg sobre</t>
  </si>
  <si>
    <t>Aplicar principios de cooperación, verdad y pluralidad al argumentar, evitando dogmatismo y discriminación.</t>
  </si>
  <si>
    <t>El alumnado produce un texto argumentativo o participa en un debate demostrando respeto a la pluralidad y rechazo a falacias.</t>
  </si>
  <si>
    <t>Debate o producción escrita sobre un tema filosófico controvertido.</t>
  </si>
  <si>
    <t>Evaluar únicamente la definición de los conceptos (verdad, pluralidad) sin observar su aplicación argumentativa.</t>
  </si>
  <si>
    <t>Distingir les principals preguntes de la filosofia i les diferents respostes filosòfiques mitjançant la indagació, l’anàlisi i la interpretació de textos filosòfics.</t>
  </si>
  <si>
    <t>Participar en diálogos filosóficos respetuosos y críticos para contrastar ideas y ejercer ciudadanía activa.</t>
  </si>
  <si>
    <t>El alumnado interviene en debates filosóficos estructurados, exponiendo y defendiendo posturas con argumentos racionales y respeto hacia otras opiniones.</t>
  </si>
  <si>
    <t>Observacion sistematica</t>
  </si>
  <si>
    <t>Debates o mesas redondas sobre problemas filosóficos clásicos, con roles y turnos de palabra.</t>
  </si>
  <si>
    <t>Evaluar solo la calidad argumentativa sin valorar la actitud de escucha, respeto y empatía hacia otras posturas.</t>
  </si>
  <si>
    <t>Valorar la radicalitat i la transcendència dels problemes filosòfics mitjançant el</t>
  </si>
  <si>
    <t>Desenvolupar una concepció complexa i no dogmàtica dels problemes i de les qüestions fonamentals i d’actualitat mitjançant l’anàlisi filosòfica d’aquests.</t>
  </si>
  <si>
    <t>Analizar tesis filosóficas opuestas y elaborar una posición compleja y no dogmática.</t>
  </si>
  <si>
    <t>generar</t>
  </si>
  <si>
    <t>El alumnado produce un ensayo crítico donde contrasta tesis enfrentadas sobre un problema filosófico y justifica su propia concepción.</t>
  </si>
  <si>
    <t>Debate o análisis de textos filosóficos con tesis contrapuestas.</t>
  </si>
  <si>
    <t>Evaluar la opinión personal en lugar del análisis crítico de las tesis.</t>
  </si>
  <si>
    <t>Desenvolupar una posició pròpia amb relació a problemes fonamentals i qüestions d’actualitat mitjançant l’argumentació i el diàleg filosòfics.</t>
  </si>
  <si>
    <t>Explica y compara distintas teorías filosóficas como parte de un diálogo abierto y dinámico.</t>
  </si>
  <si>
    <t>comparar</t>
  </si>
  <si>
    <t>El alumnado produce un análisis comparativo de dos o más tesis filosóficas, exponiendo sus argumentos, principios y metodologías.</t>
  </si>
  <si>
    <t>Comparación de dos autores o corrientes en un ensayo o debate estructurado.</t>
  </si>
  <si>
    <t>Evaluar solo la memorización de doctrinas sin exigir comparación crítica.</t>
  </si>
  <si>
    <t>Analitzar críticament obres d’art i altres manifestacions estètiques a partir de les principals idees filosòfiques sobre art i creació.</t>
  </si>
  <si>
    <t>Analizar ideas filosóficas en textos diversos y relacionarlas con experiencias y acontecimientos actuales.</t>
  </si>
  <si>
    <t>El alumnado produce un análisis escrito de un texto filosófico identificando ideas principales y conectándolas con ejemplos de la actualidad.</t>
  </si>
  <si>
    <t>Examen escrito</t>
  </si>
  <si>
    <t>Lectura y comentario de un texto filosófico en clase, seguido de debate sobre su vigencia.</t>
  </si>
  <si>
    <t>Evaluar solo la reproducción literal de las ideas del autor sin exigir conexión con problemas actuales.</t>
  </si>
  <si>
    <t>Construir judicis propis sobre diferents expressions artístiques, tot aplicant conceptes filosòfics.</t>
  </si>
  <si>
    <t>Aplica y analiza críticamente ideas filosóficas de pensadores clave en contextos de indagación.</t>
  </si>
  <si>
    <t>El alumnado produce un texto o exposición donde aplica y analiza críticamente una teoría filosófica a un problema concreto.</t>
  </si>
  <si>
    <t>Los estudiantes trabajan en grupos analizando un dilema ético con la teoría de un filósofo.</t>
  </si>
  <si>
    <t>El alumnado se limita a repetir datos biográficos sin aplicar el pensamiento a situaciones nuevas.</t>
  </si>
  <si>
    <t>Bloque</t>
  </si>
  <si>
    <t>#</t>
  </si>
  <si>
    <t>Saber oficial</t>
  </si>
  <si>
    <t>Dimensión</t>
  </si>
  <si>
    <t>Saber previo necesario</t>
  </si>
  <si>
    <t>Conexión competencial</t>
  </si>
  <si>
    <t>Ejemplo actividad de aula</t>
  </si>
  <si>
    <t>Saberes básicos del decreto</t>
  </si>
  <si>
    <t>Identificació i classificació de les divisions tradicionals de la filosofia en l’abordatge de les problemàtiques humanes</t>
  </si>
  <si>
    <t>Especificitat de la filosofia en relació amb altres camps de saber per analitzar la natura i l’activitat humana</t>
  </si>
  <si>
    <t>Reconeixement de la filosofia i la pregunta filosòfica com a tret pròpiament humà</t>
  </si>
  <si>
    <t>Anàlisi i valoració de l’especificitat natural i dels condicionants historicoculturals en el debat sobre la gènesi i la definició de la naturalesa humana</t>
  </si>
  <si>
    <t>Reconeixement i valoració del paper de la sensibilitat, l’emotivitat i les facultats cognitives en l’anàlisi de la identitat personal</t>
  </si>
  <si>
    <t>Anàlisi i valoració del paper de la consciència i el llenguatge en l’estructura psicosomàtica de la identitat personal</t>
  </si>
  <si>
    <t>Anàlisi i valoració del paper de l’art i la creació com a part de la naturalesa humana</t>
  </si>
  <si>
    <t>Reconeixement del valor i l’especificitat del saber filosòfic en l’anàlisi del coneixement humà en relació amb altres sabers</t>
  </si>
  <si>
    <t>Utilització i aplicació dels mètodes i de les estratègies bàsics del fer filosòfic com a selecció i anàlisi crítica de les fonts, identificació i anàlisi de problemes filosòfics, argumentació i diàleg argumentat i investigació i dissertació filosòfica</t>
  </si>
  <si>
    <t>Justificació i valoració de la filosofia en l’anàlisi dels problemes del segle XX</t>
  </si>
  <si>
    <t>Anàlisi crítica del problema del coneixement i les teories de la veritat per enfrontar-se a la desinformació i al fenomen de la postveritat</t>
  </si>
  <si>
    <t>Argumentació i raonament mitjançant l’aplicació de nocions bàsiques de lògica formal i detecció de fal·làcies i biaixos cognitius en l’anàlisi crítica i producció dels discursos</t>
  </si>
  <si>
    <t>Avaluació de situacions que plantegen problemes ètics mitjançant l’anàlisi de la dualitat entre ser i haver de ser, la deliberació moral, el diàleg ètic i la caracterització dels judicis morals</t>
  </si>
  <si>
    <t>Avaluació de situacions que plantegen problemes ètics actuals relacionats amb la cura i el medi ambient a través de les aportacions dels diferents tipus d’ètiques (ètiques de la felicitat, del deure i de la virtut) i altres aportacions de l’ètica contemporània</t>
  </si>
  <si>
    <t>Diàleg aportant raons pertinents i relacionant-les amb les dels altres, trobant punts d’encontre, per arribar a conclusions complexes i creatives</t>
  </si>
  <si>
    <t>Anàlisi crítica de les condicions socials, de gènere i culturals en la història de la filosofia</t>
  </si>
  <si>
    <t>Avaluació crítica de problemes ètics actuals en relació amb les diferents generacions dels drets humans: drets de generacions futures, drets dels col·lectius, drets digitals, mediambientals i drets dels animals. El subjecte de drets, el cercle expansiu de l’ètica i la possibilitat d’una ètica de mínims</t>
  </si>
  <si>
    <t>Anàlisi crítica dels problemes ètics del nostre temps com ara la desigualtat, la pobresa, la guerra i altres formes de violència, la desigualtat entre homes i dones, la discriminació i els problemes mediambientals i ecosocials, per desenvolupar un posicionament ètic i argumentat</t>
  </si>
  <si>
    <t>Rúbricas IA por competencia específica</t>
  </si>
  <si>
    <t>CE</t>
  </si>
  <si>
    <t>Peso recom. %</t>
  </si>
  <si>
    <t>Instrumento principal</t>
  </si>
  <si>
    <t>Nivel</t>
  </si>
  <si>
    <t>Etiqueta</t>
  </si>
  <si>
    <t>Rango</t>
  </si>
  <si>
    <t>Descriptor / Ejemplo evidencia</t>
  </si>
  <si>
    <t>Rúbrica genérica</t>
  </si>
  <si>
    <t>No conseguido</t>
  </si>
  <si>
    <t>0-49%</t>
  </si>
  <si>
    <t>No identifica problemas filosóficos ni formula preguntas relevantes; se limita a repetir ideas sin análisis crítico.
→ En un comentario de texto, no señala ninguna cuestión filosófica o solo reproduce frases del autor sin interpretación.</t>
  </si>
  <si>
    <t>En proceso</t>
  </si>
  <si>
    <t>50-69%</t>
  </si>
  <si>
    <t>Identifica algún problema filosófico de forma superficial; formula preguntas simples sin profundizar en el fundamento, valor o sentido, ni reconoce la trascendencia de las cuestiones.
→ Señala 'el problema del ser' pero no explica por qué es radical; pregunta '¿qué es la realidad?' sin conectar con el texto ni contextualizar.</t>
  </si>
  <si>
    <t>Adquirido</t>
  </si>
  <si>
    <t>70-89%</t>
  </si>
  <si>
    <t>Identifica problemas filosóficos y formula preguntas pertinentes sobre el fundamento, valor y sentido de la realidad y la existencia humana, a partir del análisis e interpretación del texto, reconociendo su radicalidad y trascendencia.
→ Tras leer un fragmento de Platón, identifica el problema de la realidad y la apariencia, formula preguntas sobre el fundamento de la verdad y explica por qué es una cuestión trascendente para la vida humana.</t>
  </si>
  <si>
    <t>Avanzado</t>
  </si>
  <si>
    <t>90-100%</t>
  </si>
  <si>
    <t>Además de lo anterior, integra distintas formas de expresión filosófica y cultural (textos, arte, cine) para formular preguntas que conectan problemas filosóficos con la experiencia personal y social, demostrando una comprensión reflexiva, crítica y la necesidad de afrontarlas para una vida consciente.
→ Compara el mito de la caverna de Platón con una película contemporánea, formula preguntas sobre el sentido de la existencia y argumenta por qué es necesario afrontar dichas preguntas para vivir de manera reflexiva y autónoma.</t>
  </si>
  <si>
    <t>Requiere ayuda continua para localizar y seleccionar fuentes. Reproduce información sin interpretación ni análisis. La producción es incompleta o desorganizada.
→ Entrega un resumen literal de una única fuente sin indicar procedencia, sin estructurar y con errores de formato.</t>
  </si>
  <si>
    <t>Localiza fuentes con cierta autonomía, pero la selección es limitada. Extrae ideas principales, aunque la interpretación es superficial. Utiliza procedimientos básicos de forma guiada.
→ Redacta un breve informe citando dos fuentes, pero mezcla citas sin análisis propio y la estructura es esquemática.</t>
  </si>
  <si>
    <t>Selecciona y gestiona fuentes variadas y fiables. Interpreta la información, la relaciona con el problema filosófico y la comunica de forma clara y organizada. Aplica procedimientos elementales de investigación con rigor.
→ Elabora un trabajo monográfico sobre el concepto de libertad en Kant y Sartre, comparando tesis y citando correctamente, con introducción, desarrollo y conclusión propios.</t>
  </si>
  <si>
    <t>Evalúa críticamente la fiabilidad y pertinencia de las fuentes. Integra múltiples perspectivas, elabora argumentos originales y transfiere los procedimientos a contextos nuevos. Muestra creatividad y autonomía plena.
→ Presenta un ensayo argumentativo sobre la libertad en la era digital, utilizando fuentes filosóficas y actuales, cuestionando su validez y proponiendo una tesis personal fundamentada.</t>
  </si>
  <si>
    <t>Identifica parcialmente los elementos de un argumento, pero no logra producir ni evaluar discursos argumentativos con coherencia. No detecta falacias ni sesgos de manera sistemática.
→ En un texto sobre la libertad, señala la conclusión confundiéndola con una premisa y no reconoce una falacia de autoridad.</t>
  </si>
  <si>
    <t>Produce argumentos sencillos y reconoce algunas falacias comunes, aunque con errores en la evaluación de su validez. Muestra dificultades para evitar el dogmatismo en situaciones complejas.
→ Construye un argumento a favor del libre albedrío con premisas y conclusión diferenciadas, pero al analizar un discurso opuesto no identifica la falacia de falsa dicotomía.</t>
  </si>
  <si>
    <t>Analiza y produce discursos argumentativos formales e informales con rigor. Detecta y explica modos dogmáticos, falaces o sesgados, evitándolos en sus propias intervenciones. Valora la cooperación y el respeto a la pluralidad.
→ En un debate sobre ética artificial, evalúa los argumentos de sus compañeros identificando una petición de principio, y construye su postura evitando generalizaciones injustificadas.</t>
  </si>
  <si>
    <t>Transfiere el análisis crítico a contextos novedosos, integrando perspectivas formales e informales. Evalúa su propio razonamiento, corrige sesgos y promueve activamente el diálogo respetuoso. Propone mejoras a los discursos ajenos.
→ Diseña una guía de detección de falacias para un foro de discusión online y aplica la autoevaluación de su exposición oral identificando sesgos de confirmación en sus argumentos.</t>
  </si>
  <si>
    <t>No participa o lo hace de forma disruptiva, sin respetar las normas básicas del diálogo (turnos de palabra, escucha activa). No muestra rigor ni actitud crítica, tolerante o empática.
→ En un debate sobre la libertad, interrumpe constantemente, no atiende a las intervenciones ajenas y se limita a repetir su opinión sin argumentos.</t>
  </si>
  <si>
    <t>Participa en las actividades grupales siguiendo las pautas básicas del diálogo, pero su intervención es poco rigurosa o superficial. Muestra cierta tolerancia y empatía, aunque no siempre mantiene una actitud crítica.
→ En un grupo de discusión sobre la ética de la inteligencia artificial, expone su opinión con argumentos simples, pero acepta las críticas y responde con educación, aunque sin profundizar.</t>
  </si>
  <si>
    <t>Practica el diálogo filosófico de forma rigurosa, crítica, tolerante y empática, respetando las pautas éticas y formales. Contribuye activamente al contraste de ideas y fomenta un clima de respeto.
→ En un diálogo sobre la justicia según Rawls, argumenta con referencias al texto, escucha y reformula las ideas de sus compañeros, y propone preguntas que enriquecen el debate.</t>
  </si>
  <si>
    <t>Lidera el diálogo filosófico integrando múltiples perspectivas, transfiriendo las pautas éticas y formales a contextos nuevos. Promueve activamente una ciudadanía democrática mediante la mediación y la síntesis de posturas enfrentadas.
→ Coordina un coloquio sobre la desobediencia civil, ayudando a que participantes con opiniones divergentes encuentren puntos de acuerdo, y propone acciones concretas para aplicar el diálogo en el centro escolar.</t>
  </si>
  <si>
    <t>Identifica una única tesis o corriente filosófica sobre un problema, sin reconocer la existencia de otras perspectivas. No realiza análisis crítico ni muestra apertura a posiciones divergentes.
→ En un debate sobre la libertad, defiende solo el determinismo sin mencionar otras posturas.</t>
  </si>
  <si>
    <t>Reconoce al menos dos tesis diferentes sobre un problema filosófico, pero el análisis es superficial (describe sin contrastar). Muestra cierta apertura, pero no integra críticamente las perspectivas.
→ Enumera el liberalismo y el comunitarismo en un escrito sobre justicia, pero no compara sus argumentos clave.</t>
  </si>
  <si>
    <t>Analiza críticamente diversas tesis filosóficas relevantes sobre un problema, identificando sus fundamentos, puntos fuertes y débiles. Genera una concepción compleja y no dogmática, y manifiesta una actitud tolerante y comprometida con la resolución racional.
→ En un ensayo sobre el libre albedrío, compara el determinismo, el compatibilismo y el libertarismo, evalúa objeciones y concluye con una posición personal bien argumentada y abierta al diálogo.</t>
  </si>
  <si>
    <t>Integra de manera creativa distintas perspectivas filosóficas para abordar un problema, transfiriendo el análisis a contextos nuevos (éticos, políticos, científicos). Propone soluciones o síntesis originales y promueve activamente el diálogo racional y pacífico entre posturas enfrentadas.
→ En un trabajo sobre la desobediencia civil, relaciona las tesis de Thoreau, Rawls y Arendt, y las aplica a un caso actual (p.ej., ciberactivismo), proponiendo un marco de resolución pacífica que integra elementos de cada autor.</t>
  </si>
  <si>
    <t>Identifica con dificultad las ideas principales de algunos pensadores, mostrando confusión entre autores o problemas. No logra explicar el contexto ni la relevancia de las teorías.
→ En un comentario de texto sobre la alegoría de la caverna, el alumno confunde el mundo sensible con el inteligible y no extrae la crítica a la ignorancia.</t>
  </si>
  <si>
    <t>Identifica las ideas fundamentales de los pensadores principales, pero las explica de manera superficial, sin establecer relaciones críticas entre ellas ni con los problemas filosóficos subyacentes.
→ Enumera las tres sustancias de Descartes (pensante, extensa, infinita), pero no explica cómo se relacionan con el problema del conocimiento ni las consecuencias de su dualismo.</t>
  </si>
  <si>
    <t>Comprende y explica las principales ideas y teorías de varios pensadores clave, estableciendo conexiones claras con los problemas filosóficos que abordan y mostrando una visión estructurada de su pensamiento.
→ Compara la teoría de las ideas de Platón con el hilemorfismo de Aristóteles, señalando las diferencias en la concepción de la realidad y del conocimiento, y relacionándolas con sus respectivas éticas.</t>
  </si>
  <si>
    <t>Analiza críticamente las ideas filosóficas, las contrasta dialécticamente y las valora en su contexto histórico-cultural. Incorpora una reflexión personal rigurosa sobre la influencia y vigencia de dichas teorías en el patrimonio común.
→ Redacta un ensayo donde argumenta la actualidad del pensamiento de Nietzsche sobre la moral, criticando posturas nihilistas y proponiendo una interpretación propia a partir de la lectura de 'La genealogía de la moral'.</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</si>
  <si>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</si>
  <si>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</si>
  <si>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</si>
  <si>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</si>
  <si>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</si>
  <si>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</si>
  <si>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</si>
  <si>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</si>
  <si>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</si>
  <si>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t>
  </si>
  <si>
    <t xml:space="preserve">
• Ofrecer el texto filosófico en formato impreso y en audio con pausas señalizadas para reflexión, junto a un glosario visual de conceptos clave.
• Presentar la misma cuestión filosófica a través de tres formatos: un fragmento clásico, una escena cinematográfica y una obra pictórica, pidiendo identificar el problema común.
• Proporcionar mapas conceptuales dinámicos que relacionen preguntas fundamentales con autores y corrientes, permitiendo expandir o contraer niveles de detalle.</t>
  </si>
  <si>
    <t>Acción y expresión</t>
  </si>
  <si>
    <t>Proporcionar múltiples formas de expresión</t>
  </si>
  <si>
    <t xml:space="preserve">
• Pedir que formulen por escrito, en un breve audio o mediante un dibujo esquemático, una pregunta filosófica propia generada a partir del texto analizado.
• Solicitar la elaboración de un diálogo socrático breve (escrito o dramatizado) donde dos posturas enfrentadas discutan el valor del conocimiento sensible.
• Permitir que el alumnado diseñe una infografía que conecte el problema filosófico identificado con un dilema actual (ej. identidad digital, transhumanismo).</t>
  </si>
  <si>
    <t>Implicación / motivación</t>
  </si>
  <si>
    <t>Proporcionar múltiples formas de motivación</t>
  </si>
  <si>
    <t xml:space="preserve">
• Ofrecer tres listas de pares de preguntas (una por cada rama: metafísica, ética, epistemología) y dejar que cada estudiante elija la que más le inquiete para iniciar la indagación.
• Plantear el problema filosófico como un caso judicial: '¿Es justo castigar a alguien que actuó por ignorancia?', donde cada alumno/a asume un rol (fiscal, defensa, juez) y debe argumentar usando fuentes.
• Proponer un reto de 'cápsula filosófica': grabar un vídeo de máximo 60 segundos explicando por qué la cuestión tratada es importante en su vida cotidiana y publicarlo en un muro colaborativo.</t>
  </si>
  <si>
    <t xml:space="preserve">
• Ofrecer los textos filosóficos originales en formato digital con opción de lectura en voz alta y anotaciones guiadas.
• Utilizar mapas conceptuales interactivos que relacionen las corrientes y autores clave.
• Presentar los problemas filosóficos mediante vídeos cortos que planteen preguntas abiertas.</t>
  </si>
  <si>
    <t xml:space="preserve">
• Permitir la elaboración de un ensayo argumentativo, un podcast o un vídeo ensayo para exponer una postura filosófica.
• Facilitar la creación de un debate guionizado en grupos, donde cada alumno defienda una perspectiva.
• Ofrecer la opción de realizar un diario de reflexión personal sobre los temas tratados.</t>
  </si>
  <si>
    <t>Proporcionar múltiples formas de implicación</t>
  </si>
  <si>
    <t xml:space="preserve">
• Dejar que los alumnos elijan el filósofo o problema sobre el que profundizar dentro de un tema.
• Vincular las cuestiones filosóficas con dilemas éticos actuales presentes en redes sociales o noticias.
• Plantear retos de argumentación por equipos, con niveles de complejidad ajustables.</t>
  </si>
  <si>
    <t>Proporcionar múltiples formas de representación del contenido sobre argumentación y falacias.</t>
  </si>
  <si>
    <t xml:space="preserve">
• Presentar diagramas visuales del modelo de Toulmin para desglosar argumentos, acompañados de ejemplos filosóficos (e.g., argumento ontológico de Anselmo).
• Ofrecer fragmentos de debates filosóficos en vídeo (ej. falacia ad hominem en Sócrates vs. sofistas) con transcripción para seguimiento textual.
• Proporcionar mapas conceptuales interactivos que relacionen tipos de falacias con ejemplos de la historia de la filosofía y la actualidad.</t>
  </si>
  <si>
    <t>Proporcionar múltiples formas de expresión para que el alumnado demuestre su competencia en análisis y producción argumentativa.</t>
  </si>
  <si>
    <t xml:space="preserve">
• Permitir la creación de un video ensayo donde el estudiante analice la validez de un argumento filosófico (ej. la apuesta de Pascal) identificando posibles falacias.
• Solicitar la elaboración de una infografía o historieta que explique una falacia concreta (ej. falsa dicotomía) utilizando ejemplos de la vida cotidiana o la filosofía.
• Proponer la redacción de una entrada de blog o columna de opinión que defienda una tesis filosófica con argumentos sólidos, evitando sesgos y falacias, y que incluya un análisis metacognitivo de las propias elecciones argumentativas.</t>
  </si>
  <si>
    <t>Proporcionar múltiples formas de motivación y compromiso mediante opciones relevantes y desafío ajustable.</t>
  </si>
  <si>
    <t xml:space="preserve">
• Ofrecer la posibilidad de elegir entre analizar un argumento de un filósofo clásico (ej. Platón) o un argumento extraído de un discurso político o publicitario actual, conectando con sus intereses.
• Implementar un juego de roles o simulación donde el alumnado deba defender posturas opuestas usando solo argumentos válidos, con puntos por detectar falacias del contrario.
• Plantear un reto semanal de 'cazador de falacias' en redes sociales o medios, donde los estudiantes compartan ejemplos reales que encuentren, con recompensas por originalidad y análisis riguroso.</t>
  </si>
  <si>
    <t>Proporcionar múltiples formas de representación del contenido sobre diálogo filosófico.</t>
  </si>
  <si>
    <t xml:space="preserve">
• Ofrecer ejemplos de diálogos filosóficos en formato podcast o vídeo con subtítulos.
• Proporcionar mapas conceptuales interactivos que esquematicen las reglas del diálogo (escucha activa, argumentación, refutación).
• Entregar textos filosóficos con glosario de términos y preguntas guía para facilitar la comprensión.</t>
  </si>
  <si>
    <t>Proporcionar múltiples formas de expresión para evidenciar la práctica del diálogo filosófico.</t>
  </si>
  <si>
    <t xml:space="preserve">
• Realizar un diálogo grabado en audio o vídeo, donde el alumnado argumente y contrarargumente sobre un tema.
• Participar en un foro escrito asíncrono donde cada estudiante deba responder a las intervenciones de otros con citas y razones.
• Elaborar un ensayo dialogado (formato de diálogo platónico) que muestre una discusión estructurada entre dos posturas.</t>
  </si>
  <si>
    <t>Proporcionar múltiples formas de motivación y compromiso con el diálogo filosófico.</t>
  </si>
  <si>
    <t xml:space="preserve">
• Permitir que el alumnado elija los temas de debate entre una lista de cuestiones de actualidad (libertad de expresión, inteligencia artificial, etc.).
• Ofrecer roles rotativos (moderador, relator, crítico) para que cada estudiante pueda elegir su forma de participación.
• Incorporar elementos de gamificación: puntos por argumentos bien fundamentados, bonificación por rebatir con respeto.</t>
  </si>
  <si>
    <t>Proporcionar múltiples formas de representación de los contenidos filosóficos.</t>
  </si>
  <si>
    <t xml:space="preserve">
• Ofrecer los textos de los filósofos en formato original (escrito) y también en audio o vídeo (entrevistas, dramatizaciones) para facilitar la comprensión de diferentes perspectivas.
• Presentar mapas conceptuales interactivos que relacionen las distintas tesis sobre un mismo problema (por ejemplo, el libre albedrío) mostrando conexiones y divergencias.
• Proporcionar glosarios visuales con los conceptos clave (ontología, epistemología, etc.) acompañados de ejemplos cotidianos y su evolución histórica.</t>
  </si>
  <si>
    <t>Ofrecer múltiples formas de expresión y producción del aprendizaje filosófico.</t>
  </si>
  <si>
    <t xml:space="preserve">
• Permitir que el alumnado elabore un ensayo argumentativo o un vídeo-debate donde defienda una tesis filosófica y la contraste con otras, usando evidencia textual.
• Facilitar la creación de un 'diálogo filosófico' escrito o dramatizado entre dos autores con posturas opuestas (por ejemplo, Platón vs. Nietzsche sobre la verdad).
• Posibilitar la elaboración de un podcast grupal donde analicen un problema filosófico actual (ej. la inteligencia artificial) desde varias corrientes, valorando críticamente cada postura.</t>
  </si>
  <si>
    <t>Promover la motivación y el compromiso mediante opciones y relevancia personal.</t>
  </si>
  <si>
    <t xml:space="preserve">
• Ofrecer la opción de elegir qué problema filosófico (libre albedrío, existencia de Dios, etc.) analizar en profundidad, conectándolo con dilemas contemporáneos (como la responsabilidad penal en IA).
• Plantear un 'juicio filosófico' simulado donde el alumnado asuma roles de diferentes filósofos y debata un caso práctico (ej. el derecho a la objeción de conciencia), fomentando la defensa racional.
• Utilizar noticias de actualidad (conflictos geopolíticos, avances científicos) como punto de partida para que el alumnado identifique y compare las concepciones subyacentes, promoviendo la relevancia social.</t>
  </si>
  <si>
    <t>Proporcionar múltiples formas de representación del contenido filosófico.</t>
  </si>
  <si>
    <t xml:space="preserve">
• Ofrecer el texto original del filósofo junto con una paráfrasis en lenguaje actual y un esquema visual de la argumentación.
• Incluir audios de podcast o debates simulados donde se expongan las teorías con ejemplos cotidianos.
• Presentar una línea del tiempo interactiva que sitúe a cada pensador en su contexto histórico y cultural, con enlaces a breves videos explicativos.</t>
  </si>
  <si>
    <t>Proporcionar múltiples formas de expresión y composición del aprendizaje.</t>
  </si>
  <si>
    <t xml:space="preserve">
• Permitir que el alumnado elabore un análisis crítico de una teoría en formato escrito, oral (grabación) o visual (infografía o mapa mental).
• Organizar un debate estructurado donde cada estudiante defienda la postura de un filósofo asignado, usando argumentos del texto original.
• Solicitar la creación de un diálogo ficticio entre dos pensadores de distintas épocas que aborden el mismo problema filosófico.</t>
  </si>
  <si>
    <t>Proporcionar múltiples formas de implicación y motivación.</t>
  </si>
  <si>
    <t xml:space="preserve">
• Ofrecer una lista de problemas filosóficos (libertad, identidad, justicia) y que cada alumno elija el que más le interese para profundizar en las teorías relacionadas.
• Vincular las teorías con dilemas éticos actuales (inteligencia artificial, cambio climático) para que el alumnado vea su relevancia.
• Permitir que los estudiantes elijan si trabajar individualmente o en pareja, y si presentan su análisis en formato académico o creativo (cuento, cómic, cortometraje).</t>
  </si>
  <si>
    <t>CE.7</t>
  </si>
  <si>
    <t>Proporcionar múltiples medios de representación</t>
  </si>
  <si>
    <t xml:space="preserve">
• Ofrecer un mapa conceptual interactivo que relacione corrientes filosóficas con problemas actuales (cambio climático, inteligencia artificial) mediante nodos expandibles.
• Presentar un mismo dilema ético (ej., eutanasia) en tres formatos: texto filosófico clásico, vídeo de un caso real y gráfico estadístico de posturas sociales.
• Utilizar una línea del tiempo digital que permita visualizar simultáneamente eventos históricos, corrientes filosóficas y avances científicos, con enlaces a fuentes primarias.</t>
  </si>
  <si>
    <t>Proporcionar múltiples medios de expresión</t>
  </si>
  <si>
    <t xml:space="preserve">
• Realizar un debate simulado en el que cada estudiante defienda una postura filosófica asignada, pero pueda elegir formato: intervención oral grabada o argumentario escrito con citas.
• Elaborar un mapa de argumentos sobre un problema complejo (ej., libertad vs. determinismo) utilizando herramientas digitales (Coggle, MindMeister) o papel, con posibilidad de incluir audio explicativo.
• Producir un podcast o videodiario filosófico de 5 minutos donde analicen una cuestión actual desde al menos tres autores distintos, con guion opcional o improvisación libre.</t>
  </si>
  <si>
    <t>Proporcionar múltiples medios de motivación</t>
  </si>
  <si>
    <t xml:space="preserve">
• Ofrecer una lista de problemas actuales (desinformación, sesgo algorítmico, crisis ecológica) para que el alumnado elija el que más le interese como eje de su trabajo trimestral.
• Plantear un reto por equipos: diseñar una solución filosóficamente fundamentada a un problema del instituto (ej., conflicto en el patio) y presentarla a dirección, con opción a implementarla.
• Incorporar la autoevaluación y coevaluación mediante rúbricas negociadas, permitiendo que los estudiantes decidan el peso de cada criterio (investigación, creatividad, argumentación).</t>
  </si>
  <si>
    <t>CE.8</t>
  </si>
  <si>
    <t>Ofrecer opciones para la percepción de la información y el acceso al contenido: presentar los problemas ético-políticos a través de formatos textuales, visuales y auditivos que permitan su análisis desde múltiples perspectivas.</t>
  </si>
  <si>
    <t xml:space="preserve">
• Proporcionar una línea del tiempo interactiva que sitúe las corrientes ético-políticas (utilitarismo, contractualismo, marxismo) junto con problemas actuales (cambio climático, inteligencia artificial) para facilitar conexiones temporales y temáticas.
• Ofrecer audios de extractos de obras filosóficas (Platón, Kant, Arendt) locutados por actores o el docente, acompañados de transcripciones con anotaciones sobre términos clave.
• Diseñar un mapa conceptual dinámico en el que, al clicar sobre cada teoría ética, aparezcan sus postulados, críticas y ejemplos de aplicación a dilemas contemporáneos (por ejemplo, el veto parental o la justicia social).</t>
  </si>
  <si>
    <t>Proporcionar múltiples medios para la acción y la expresión: permitir al alumnado demostrar su análisis crítico y dialéctico mediante formatos orales, escritos, visuales o performativos.</t>
  </si>
  <si>
    <t xml:space="preserve">
• Realizar un juicio filosófico simulado sobre un dilema ético real (como la legalización de la eutanasia) donde cada estudiante represente una postura (utilitarista, deontológica, feminista) y deba argumentar y rebatir en un formato de debate reglado.
• Elaborar un ensayo breve o un artículo de opinión que contraste al menos dos posiciones filosóficas sobre un problema político actual, con la posibilidad de presentarlo como texto escrito, podcast o vídeo de 3-5 minutos.
• Crear un póster visual o infografía que represente dialécticamente una controversia ética (por ejemplo, libertad de expresión vs. discurso de odio), incluyendo citas de autores, argumentos a favor y en contra, y una posición razonada propia.</t>
  </si>
  <si>
    <t>Fomentar la motivación y el compromiso mediante la relevancia, la elección y el reto ajustado: conectar los problemas filosóficos con la experiencia del alumnado y ofrecer opciones que permitan la autonomía.</t>
  </si>
  <si>
    <t xml:space="preserve">
• Plantear un banco de dilemas éticos y políticos extraídos de noticias recientes (redes sociales, conflictos geopolíticos, decisiones gubernamentales) entre los que cada estudiante pueda elegir el que le resulte más significativo para su análisis.
• Ofrecer al alumnado la posibilidad de seleccionar el formato final de su análisis (debate, ensayo, vídeo, tira cómica filosófica) para que se sienta dueño del proceso creativo.
• Incorporar un sistema de retroalimentación por pares donde los estudiantes evalúen argumentos de otros compañeros con rúbricas sencillas, generando un diálogo continuo y motivador sobre la calidad de la argumentación.</t>
  </si>
  <si>
    <t>CE.9</t>
  </si>
  <si>
    <t xml:space="preserve">
• Ofrecer una galería virtual de obras pictóricas y escultóricas de diferentes épocas, cada una acompañada de un comentario filosófico en formato audio (grabado por el docente) y un texto breve que contraste al menos dos posturas estéticas clásicas.
• Presentar un mapa conceptual interactivo que vincule movimientos artísticos (Renacimiento, Barroco, Impresionismo, etc.) con sus correspondientes corrientes filosóficas y una pista sonora de una pieza musical representativa de cada periodo.
• Distribuir fragmentos de textos filosóficos sobre la belleza (Platón, Kant, Adorno) en dos niveles de complejidad: versión original con notas a pie y versión simplificada con vocabulario clave resaltado, para que el alumno elija según su comprensión.</t>
  </si>
  <si>
    <t xml:space="preserve">
• Solicitar la creación de un ensayo audiovisual de 3 minutos en el que el alumno analice una obra de arte contemporáneo aplicando conceptos estéticos del curso, valorando la claridad argumentativa y la conexión entre teoría y ejemplo.
• Permitir que el alumno elabore un diálogo filosófico escrito entre dos autores (por ejemplo, David Hume y Clement Greenberg) sobre el valor estético de un mural callejero, demostrando comprensión crítica de sus posturas.
• Ofrecer la opción de diseñar un mapa mental digital que relacione las teorías de la belleza con ejemplos artísticos concretos, y defenderlo oralmente ante el profesor o en un grupo pequeño.</t>
  </si>
  <si>
    <t xml:space="preserve">
• Dejar que el alumno seleccione una obra de arte de una lista diversa (incluyendo fotografía, cine, diseño) que le genere una reacción estética personal, y que justifique filosóficamente por qué la considera bella o significativa.
• Organizar un debate estructurado sobre una cuestión estética polémica (ej. '¿Es el arte conceptual superior al arte figurativo?') donde cada participante defienda una postura filosófica asignada al azar.
• Proponer tres formatos de producto final (ensayo escrito, video-análisis o creación artística propia con memoria explicativa) para que el estudiante elija según su inclinación y fortalezas.</t>
  </si>
  <si>
    <t>Mapeo CE → descriptores del Perfil de Salida</t>
  </si>
  <si>
    <t>Descriptores principales</t>
  </si>
  <si>
    <t>Descriptores secundarios</t>
  </si>
  <si>
    <t>Justificación</t>
  </si>
  <si>
    <t>CCL1, STEM1, CPSAA1</t>
  </si>
  <si>
    <t>CCL2, CC1</t>
  </si>
  <si>
    <t>Identificar problemas y formular preguntas sobre el fundamento, valor y sentido de la realidad y la existencia humana a partir del análisis e interpretación de textos</t>
  </si>
  <si>
    <t>CD1, CD2, CCL1</t>
  </si>
  <si>
    <t>CCL2, CD3</t>
  </si>
  <si>
    <t>Buscar, gestionar, interpretar, producir y transmitir correctamente información relativa a cuestiones filosóficas a partir del empleo contrastado y seguro de fuentes</t>
  </si>
  <si>
    <t>STEM1, CCL1, CCL2</t>
  </si>
  <si>
    <t>CC1, STEM2</t>
  </si>
  <si>
    <t>Usar y valorar adecuadamente argumentos y estructuras argumentales a partir de su análisis formal e informal para producir discursos rigurosos y evitar dogmatismos</t>
  </si>
  <si>
    <t>CCL1, CPSAA3, CC1</t>
  </si>
  <si>
    <t>CCL5, CPSAA1, CC2</t>
  </si>
  <si>
    <t>Practicar el diálogo filosófico de manera rigurosa, crítica, tolerante y empática interiorizando pautas éticas y formales</t>
  </si>
  <si>
    <t>CC1, CCL2, CPSAA3</t>
  </si>
  <si>
    <t>CC2, CCL1</t>
  </si>
  <si>
    <t>Reconocer el carácter plural de las concepciones, ideas y argumentos en torno a problemas filosóficos mediante el análisis crítico de diversas tesis</t>
  </si>
  <si>
    <t>CCL2, CC1, STEM1</t>
  </si>
  <si>
    <t>CCL1, CC2, CPSAA4</t>
  </si>
  <si>
    <t>Comprender las principales ideas y teorías filosóficas de pensadores mediante el examen crítico y dialéctico</t>
  </si>
  <si>
    <t>STEM2, CC3, CCL2</t>
  </si>
  <si>
    <t>STEM1, CC4, CD1</t>
  </si>
  <si>
    <t>Adquirir una perspectiva global, sistémica y transdisciplinar analizando y categorizando múltiples aspectos de cuestiones fundamentales</t>
  </si>
  <si>
    <t>CC1, CC2, CCL2</t>
  </si>
  <si>
    <t>CPSAA3, CCL1, CC3</t>
  </si>
  <si>
    <t>Analizar problemas éticos y políticos fundamentales mediante la exposición crítica y dialéctica de distintas posiciones filosóficamente pertinentes</t>
  </si>
  <si>
    <t>CCEC1, CCEC2, CCEC3</t>
  </si>
  <si>
    <t>CCL2, CPSAA1, CC1</t>
  </si>
  <si>
    <t>Desarrollar la sensibilidad y comprensión crítica del arte mediante el ejercicio del pensamiento filosófico acerca de la belleza y la creación</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</si>
  <si>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</si>
  <si>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</si>
  <si>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</si>
  <si>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</si>
  <si>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</si>
  <si>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</si>
  <si>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</si>
  <si>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</si>
  <si>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</si>
  <si>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y estudia el Real Decreto 243/2022 de Bachillerato y el decreto autonómico de tu CCAA (por ejemplo, en la Comunidad de Madrid, el Decreto 64/2022). Identifica las 9 competencias específicas (CE), los 14 criterios de evaluación y los 36 saberes básicos de Filosofía para 1.º de Bachillerato. Marca las novedades LOMLOE como la obligatoriedad de las situaciones de aprendizaje y el perfil de salida.</t>
  </si>
  <si>
    <t>Imprime la tabla de CE y criterios y coloréalos según su recurrencia en los saberes: por ejemplo, verde para las que aparecen en muchos bloques y rojo para las transversales. Así visualizas rápido las prioridades.</t>
  </si>
  <si>
    <t>Listar las CE y criterios</t>
  </si>
  <si>
    <t>30 minutos</t>
  </si>
  <si>
    <t>Enumera las 9 competencias específicas (CE1 a CE9) y sus 14 criterios de evaluación asociados. Por ejemplo, CE1 'Identificar y analizar problemas filosóficos fundamentales' con sus criterios correspondientes. Familiarízate con la numeración oficial para no mezclarlas en la programación.</t>
  </si>
  <si>
    <t>Crea una hoja de cálculo con las CE en columnas y los criterios en filas. Así podrás vincular rápidamente saberes e instrumentos de evaluación más adelante.</t>
  </si>
  <si>
    <t>Priorizar criterios e instrumentos</t>
  </si>
  <si>
    <t>1.5 horas</t>
  </si>
  <si>
    <t>Selecciona qué criterios evaluarás en cada trimestre (no es necesario evaluar todos cada evaluación). Asigna instrumentos variados: pruebas escritas (análisis de textos, ensayos), orales (debates, exposiciones) y productos (infografías, vídeos). Prioriza los criterios que exigen producción argumentativa y crítica frente a los meramente memorísticos.</t>
  </si>
  <si>
    <t>Para Filosofía, reserva al menos un criterio por trimestre que se evalúe mediante un debate o diálogo socrático: fomenta la competencia en comunicación oral y el pensamiento crítico.</t>
  </si>
  <si>
    <t>Distribuir saberes por trimestre</t>
  </si>
  <si>
    <t>2 horas</t>
  </si>
  <si>
    <t>Organiza los 36 saberes en los 3 bloques (generalmente: Filosofía antigua y medieval, moderna, contemporánea) a lo largo de los tres trimestres. Procura que cada bloque tenga un número equilibrado de saberes y que el tercer trimestre incluja saberes de todos los bloques para la evaluación final. Ejemplo: 1.er trimestre: Bloque 1 (12 saberes), 2.º trimestre: Bloque 2 (12 saberes), 3.er trimestre: Bloque 3 (12 saberes).</t>
  </si>
  <si>
    <t>No distribuyas los saberes de forma estanca: algunos saberes transversales (como 'argumentación' o 'ética aplicada') deben tratarse en los tres trimestres. Márcalos con un icono de repetición.</t>
  </si>
  <si>
    <t>Diseñar una SDA tipo por trimestre</t>
  </si>
  <si>
    <t>3 horas</t>
  </si>
  <si>
    <t>Crea una situación de aprendizaje (SDA) por trimestre que integre al menos 2 CE, 3 criterios y varios saberes. Por ejemplo, en el primer trimestre: '¿Es la justicia una invención humana?' (con Platón, Hobbes y Rawls). Incluye tareas como lectura de fuentes, debate y producción de un ensayo. La SDA debe tener un producto final evaluable.</t>
  </si>
  <si>
    <t>Para ahorrar tiempo, reutiliza una SDA de años anteriores adaptándola al nuevo marco: cambia los verbos de los criterios y añade una rúbrica con niveles de logro competenciales.</t>
  </si>
  <si>
    <t>Establecer ponderaciones del departamento</t>
  </si>
  <si>
    <t>Acuerda con el departamento el peso de cada CE en la nota final (por ejemplo, CE1-CE3: 15% cada una, CE4-CE6: 10% cada una, CE7-CE9: 10% cada una) y dentro de cada CE, la ponderación de sus criterios. Justifica la distribución basándote en las horas lectivas (3 h/sem) y la relevancia de cada competencia para el perfil de salida.</t>
  </si>
  <si>
    <t>Usa la plantilla de ponderaciones que proporciona la inspección educativa de tu CCAA. Si es posible, incluye un ejemplo de cálculo de nota en la programación para evitar dudas.</t>
  </si>
  <si>
    <t>Documentar atención a la diversidad y recuperación</t>
  </si>
  <si>
    <t>Incluye medidas ordinarias (apoyos, refuerzo) y específicas (adaptaciones curriculares) para alumnado con NEAE. Define un plan de recuperación: por ejemplo, una prueba global al final del curso o trabajos de recuperación por trimestre. Asegúrate de que las actividades de recuperación trabajen las CE no superadas.</t>
  </si>
  <si>
    <t>Para filosofía, la recuperación puede basarse en un 'portfolio' que recoja las mejores producciones del alumno durante el curso, con una reflexión final. Esto es más competencial que un examen único.</t>
  </si>
  <si>
    <t>Calculadora de ponderaciones — edita los pesos y mantén el total en 100 %</t>
  </si>
  <si>
    <t>Descripción breve</t>
  </si>
  <si>
    <t>Peso sugerido IA %</t>
  </si>
  <si>
    <t>Peso editable %</t>
  </si>
  <si>
    <t>Observaciones</t>
  </si>
  <si>
    <t>Produir rigorosament arguments, aplicant normes lògiques, retòriques i argumentatives, i detectant i evitant maneres dogmàtiques, fal·laces i esbiaixades per exposar les pròpies op</t>
  </si>
  <si>
    <t>Demostrar un coneixement pràctic dels procediments elementals de la recerca filosòfica mitjançant tasques com la identificació de fonts confiables, la cerca eficient i fiable d’inf</t>
  </si>
  <si>
    <t>Desenvolupar tesis filosòfiques pròpies a partir del disseny, l’elaboració i la comunicació pública de creacions originals com treballs de recerca, dissertacions, comentaris de tex</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</si>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</sst>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6</v>
      </c>
    </row>
    <row r="8" spans="1:2">
      <c r="A8" s="4" t="s">
        <v>12</v>
      </c>
      <c r="B8" s="5">
        <v>14</v>
      </c>
    </row>
    <row r="9" spans="1:2">
      <c r="A9" s="4" t="s">
        <v>13</v>
      </c>
      <c r="B9" s="5">
        <v>18</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1"/>
  <sheetViews>
    <sheetView tabSelected="0" workbookViewId="0" showGridLines="true" showRowColHeaders="1">
      <selection activeCell="A2" sqref="A2:D11"/>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278</v>
      </c>
      <c r="B1" s="3"/>
      <c r="C1" s="3"/>
      <c r="D1" s="3"/>
    </row>
    <row r="2" spans="1:4">
      <c r="A2" s="6" t="s">
        <v>175</v>
      </c>
      <c r="B2" s="6" t="s">
        <v>279</v>
      </c>
      <c r="C2" s="6" t="s">
        <v>280</v>
      </c>
      <c r="D2" s="6" t="s">
        <v>281</v>
      </c>
    </row>
    <row r="3" spans="1:4">
      <c r="A3" s="5" t="s">
        <v>35</v>
      </c>
      <c r="B3" s="5" t="s">
        <v>282</v>
      </c>
      <c r="C3" s="5" t="s">
        <v>283</v>
      </c>
      <c r="D3" s="5" t="s">
        <v>284</v>
      </c>
    </row>
    <row r="4" spans="1:4">
      <c r="A4" s="5" t="s">
        <v>42</v>
      </c>
      <c r="B4" s="5" t="s">
        <v>285</v>
      </c>
      <c r="C4" s="5" t="s">
        <v>286</v>
      </c>
      <c r="D4" s="5" t="s">
        <v>287</v>
      </c>
    </row>
    <row r="5" spans="1:4">
      <c r="A5" s="5" t="s">
        <v>48</v>
      </c>
      <c r="B5" s="5" t="s">
        <v>288</v>
      </c>
      <c r="C5" s="5" t="s">
        <v>289</v>
      </c>
      <c r="D5" s="5" t="s">
        <v>290</v>
      </c>
    </row>
    <row r="6" spans="1:4">
      <c r="A6" s="5" t="s">
        <v>55</v>
      </c>
      <c r="B6" s="5" t="s">
        <v>291</v>
      </c>
      <c r="C6" s="5" t="s">
        <v>292</v>
      </c>
      <c r="D6" s="5" t="s">
        <v>293</v>
      </c>
    </row>
    <row r="7" spans="1:4">
      <c r="A7" s="5" t="s">
        <v>61</v>
      </c>
      <c r="B7" s="5" t="s">
        <v>294</v>
      </c>
      <c r="C7" s="5" t="s">
        <v>295</v>
      </c>
      <c r="D7" s="5" t="s">
        <v>296</v>
      </c>
    </row>
    <row r="8" spans="1:4">
      <c r="A8" s="5" t="s">
        <v>68</v>
      </c>
      <c r="B8" s="5" t="s">
        <v>297</v>
      </c>
      <c r="C8" s="5" t="s">
        <v>298</v>
      </c>
      <c r="D8" s="5" t="s">
        <v>299</v>
      </c>
    </row>
    <row r="9" spans="1:4">
      <c r="A9" s="5" t="s">
        <v>260</v>
      </c>
      <c r="B9" s="5" t="s">
        <v>300</v>
      </c>
      <c r="C9" s="5" t="s">
        <v>301</v>
      </c>
      <c r="D9" s="5" t="s">
        <v>302</v>
      </c>
    </row>
    <row r="10" spans="1:4">
      <c r="A10" s="5" t="s">
        <v>267</v>
      </c>
      <c r="B10" s="5" t="s">
        <v>303</v>
      </c>
      <c r="C10" s="5" t="s">
        <v>304</v>
      </c>
      <c r="D10" s="5" t="s">
        <v>305</v>
      </c>
    </row>
    <row r="11" spans="1:4">
      <c r="A11" s="5" t="s">
        <v>274</v>
      </c>
      <c r="B11" s="5" t="s">
        <v>306</v>
      </c>
      <c r="C11" s="5" t="s">
        <v>307</v>
      </c>
      <c r="D11" s="5" t="s">
        <v>308</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309</v>
      </c>
    </row>
    <row r="2" spans="1:1">
      <c r="A2" t="s">
        <v>310</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311</v>
      </c>
      <c r="B1" s="3"/>
      <c r="C1" s="3"/>
      <c r="D1" s="3"/>
      <c r="E1" s="3"/>
    </row>
    <row r="2" spans="1:5">
      <c r="A2" s="6" t="s">
        <v>149</v>
      </c>
      <c r="B2" s="6" t="s">
        <v>312</v>
      </c>
      <c r="C2" s="6" t="s">
        <v>313</v>
      </c>
      <c r="D2" s="6" t="s">
        <v>314</v>
      </c>
      <c r="E2" s="6" t="s">
        <v>315</v>
      </c>
    </row>
    <row r="3" spans="1:5">
      <c r="A3" s="5">
        <v>1</v>
      </c>
      <c r="B3" s="5" t="s">
        <v>316</v>
      </c>
      <c r="C3" s="5" t="s">
        <v>317</v>
      </c>
      <c r="D3" s="5" t="s">
        <v>318</v>
      </c>
      <c r="E3" s="5" t="s">
        <v>319</v>
      </c>
    </row>
    <row r="4" spans="1:5">
      <c r="A4" s="5">
        <v>2</v>
      </c>
      <c r="B4" s="5" t="s">
        <v>320</v>
      </c>
      <c r="C4" s="5" t="s">
        <v>321</v>
      </c>
      <c r="D4" s="5" t="s">
        <v>322</v>
      </c>
      <c r="E4" s="5" t="s">
        <v>323</v>
      </c>
    </row>
    <row r="5" spans="1:5">
      <c r="A5" s="5">
        <v>3</v>
      </c>
      <c r="B5" s="5" t="s">
        <v>324</v>
      </c>
      <c r="C5" s="5" t="s">
        <v>325</v>
      </c>
      <c r="D5" s="5" t="s">
        <v>326</v>
      </c>
      <c r="E5" s="5" t="s">
        <v>327</v>
      </c>
    </row>
    <row r="6" spans="1:5">
      <c r="A6" s="5">
        <v>4</v>
      </c>
      <c r="B6" s="5" t="s">
        <v>328</v>
      </c>
      <c r="C6" s="5" t="s">
        <v>329</v>
      </c>
      <c r="D6" s="5" t="s">
        <v>330</v>
      </c>
      <c r="E6" s="5" t="s">
        <v>331</v>
      </c>
    </row>
    <row r="7" spans="1:5">
      <c r="A7" s="5">
        <v>5</v>
      </c>
      <c r="B7" s="5" t="s">
        <v>332</v>
      </c>
      <c r="C7" s="5" t="s">
        <v>333</v>
      </c>
      <c r="D7" s="5" t="s">
        <v>334</v>
      </c>
      <c r="E7" s="5" t="s">
        <v>335</v>
      </c>
    </row>
    <row r="8" spans="1:5">
      <c r="A8" s="5">
        <v>6</v>
      </c>
      <c r="B8" s="5" t="s">
        <v>336</v>
      </c>
      <c r="C8" s="5" t="s">
        <v>317</v>
      </c>
      <c r="D8" s="5" t="s">
        <v>337</v>
      </c>
      <c r="E8" s="5" t="s">
        <v>338</v>
      </c>
    </row>
    <row r="9" spans="1:5">
      <c r="A9" s="5">
        <v>7</v>
      </c>
      <c r="B9" s="5" t="s">
        <v>339</v>
      </c>
      <c r="C9" s="5" t="s">
        <v>317</v>
      </c>
      <c r="D9" s="5" t="s">
        <v>340</v>
      </c>
      <c r="E9" s="5" t="s">
        <v>341</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7"/>
  <sheetViews>
    <sheetView tabSelected="0" workbookViewId="0" showGridLines="true" showRowColHeaders="1">
      <pane ySplit="2" activePane="bottomLeft" state="frozen" topLeftCell="A3"/>
      <selection pane="bottomLeft" activeCell="D3" sqref="D3:E17"/>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342</v>
      </c>
      <c r="B1" s="3"/>
      <c r="C1" s="3"/>
      <c r="D1" s="3"/>
      <c r="E1" s="3"/>
      <c r="F1" s="3"/>
    </row>
    <row r="2" spans="1:6">
      <c r="A2" s="6" t="s">
        <v>28</v>
      </c>
      <c r="B2" s="6" t="s">
        <v>74</v>
      </c>
      <c r="C2" s="6" t="s">
        <v>343</v>
      </c>
      <c r="D2" s="6" t="s">
        <v>344</v>
      </c>
      <c r="E2" s="6" t="s">
        <v>345</v>
      </c>
      <c r="F2" s="6" t="s">
        <v>346</v>
      </c>
    </row>
    <row r="3" spans="1:6">
      <c r="A3" s="5">
        <v>1.1</v>
      </c>
      <c r="B3" s="5" t="s">
        <v>35</v>
      </c>
      <c r="C3" s="5" t="s">
        <v>81</v>
      </c>
      <c r="D3" s="7">
        <v>6.67</v>
      </c>
      <c r="E3" s="7">
        <v>6.67</v>
      </c>
      <c r="F3" s="5"/>
    </row>
    <row r="4" spans="1:6">
      <c r="A4" s="5">
        <v>1.2</v>
      </c>
      <c r="B4" s="5" t="s">
        <v>35</v>
      </c>
      <c r="C4" s="5" t="s">
        <v>347</v>
      </c>
      <c r="D4" s="7">
        <v>6.67</v>
      </c>
      <c r="E4" s="7">
        <v>6.67</v>
      </c>
      <c r="F4" s="5"/>
    </row>
    <row r="5" spans="1:6">
      <c r="A5" s="5">
        <v>1.3</v>
      </c>
      <c r="B5" s="5" t="s">
        <v>35</v>
      </c>
      <c r="C5" s="5" t="s">
        <v>89</v>
      </c>
      <c r="D5" s="7">
        <v>6.67</v>
      </c>
      <c r="E5" s="7">
        <v>6.67</v>
      </c>
      <c r="F5" s="5"/>
    </row>
    <row r="6" spans="1:6">
      <c r="A6" s="5">
        <v>2.1</v>
      </c>
      <c r="B6" s="5" t="s">
        <v>42</v>
      </c>
      <c r="C6" s="5" t="s">
        <v>348</v>
      </c>
      <c r="D6" s="7">
        <v>10.0</v>
      </c>
      <c r="E6" s="7">
        <v>10.0</v>
      </c>
      <c r="F6" s="5"/>
    </row>
    <row r="7" spans="1:6">
      <c r="A7" s="5">
        <v>2.2</v>
      </c>
      <c r="B7" s="5" t="s">
        <v>42</v>
      </c>
      <c r="C7" s="5" t="s">
        <v>349</v>
      </c>
      <c r="D7" s="7">
        <v>10.0</v>
      </c>
      <c r="E7" s="7">
        <v>10.0</v>
      </c>
      <c r="F7" s="5"/>
    </row>
    <row r="8" spans="1:6">
      <c r="A8" s="5">
        <v>3.1</v>
      </c>
      <c r="B8" s="5" t="s">
        <v>48</v>
      </c>
      <c r="C8" s="5" t="s">
        <v>102</v>
      </c>
      <c r="D8" s="7">
        <v>8.33</v>
      </c>
      <c r="E8" s="7">
        <v>8.33</v>
      </c>
      <c r="F8" s="5"/>
    </row>
    <row r="9" spans="1:6">
      <c r="A9" s="5">
        <v>3.2</v>
      </c>
      <c r="B9" s="5" t="s">
        <v>48</v>
      </c>
      <c r="C9" s="5" t="s">
        <v>108</v>
      </c>
      <c r="D9" s="7">
        <v>8.33</v>
      </c>
      <c r="E9" s="7">
        <v>8.33</v>
      </c>
      <c r="F9" s="5"/>
    </row>
    <row r="10" spans="1:6">
      <c r="A10" s="5">
        <v>3.3</v>
      </c>
      <c r="B10" s="5" t="s">
        <v>48</v>
      </c>
      <c r="C10" s="5" t="s">
        <v>113</v>
      </c>
      <c r="D10" s="7">
        <v>8.33</v>
      </c>
      <c r="E10" s="7">
        <v>8.33</v>
      </c>
      <c r="F10" s="5"/>
    </row>
    <row r="11" spans="1:6">
      <c r="A11" s="5">
        <v>4.1</v>
      </c>
      <c r="B11" s="5" t="s">
        <v>55</v>
      </c>
      <c r="C11" s="5" t="s">
        <v>118</v>
      </c>
      <c r="D11" s="7">
        <v>10.0</v>
      </c>
      <c r="E11" s="7">
        <v>10.0</v>
      </c>
      <c r="F11" s="5"/>
    </row>
    <row r="12" spans="1:6">
      <c r="A12" s="5">
        <v>4.2</v>
      </c>
      <c r="B12" s="5" t="s">
        <v>55</v>
      </c>
      <c r="C12" s="5" t="s">
        <v>124</v>
      </c>
      <c r="D12" s="7">
        <v>10.0</v>
      </c>
      <c r="E12" s="7">
        <v>10.0</v>
      </c>
      <c r="F12" s="5"/>
    </row>
    <row r="13" spans="1:6">
      <c r="A13" s="5">
        <v>5.1</v>
      </c>
      <c r="B13" s="5" t="s">
        <v>61</v>
      </c>
      <c r="C13" s="5" t="s">
        <v>125</v>
      </c>
      <c r="D13" s="7">
        <v>10.0</v>
      </c>
      <c r="E13" s="7">
        <v>10.0</v>
      </c>
      <c r="F13" s="5"/>
    </row>
    <row r="14" spans="1:6">
      <c r="A14" s="5">
        <v>5.2</v>
      </c>
      <c r="B14" s="5" t="s">
        <v>61</v>
      </c>
      <c r="C14" s="5" t="s">
        <v>131</v>
      </c>
      <c r="D14" s="7">
        <v>10.0</v>
      </c>
      <c r="E14" s="7">
        <v>10.0</v>
      </c>
      <c r="F14" s="5"/>
    </row>
    <row r="15" spans="1:6">
      <c r="A15" s="5">
        <v>6.1</v>
      </c>
      <c r="B15" s="5" t="s">
        <v>68</v>
      </c>
      <c r="C15" s="5" t="s">
        <v>137</v>
      </c>
      <c r="D15" s="7">
        <v>12.5</v>
      </c>
      <c r="E15" s="7">
        <v>12.5</v>
      </c>
      <c r="F15" s="5"/>
    </row>
    <row r="16" spans="1:6">
      <c r="A16" s="5">
        <v>6.2</v>
      </c>
      <c r="B16" s="5" t="s">
        <v>68</v>
      </c>
      <c r="C16" s="5" t="s">
        <v>143</v>
      </c>
      <c r="D16" s="7">
        <v>12.5</v>
      </c>
      <c r="E16" s="7">
        <v>12.5</v>
      </c>
      <c r="F16" s="5"/>
    </row>
    <row r="17" spans="1:6">
      <c r="A17" s="5" t="s">
        <v>350</v>
      </c>
      <c r="B17" s="5"/>
      <c r="C17" s="5"/>
      <c r="D17" s="7"/>
      <c r="E17" s="7">
        <f>SUM(E3:E16)</f>
        <v>130</v>
      </c>
      <c r="F17" s="5" t="s">
        <v>351</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R31"/>
  <sheetViews>
    <sheetView tabSelected="0" workbookViewId="0" showGridLines="true" showRowColHeaders="1">
      <pane xSplit="2" ySplit="1" activePane="bottomRight" state="frozen" topLeftCell="C2"/>
      <selection pane="bottomRight" activeCell="A1" sqref="A1:R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6.856" bestFit="true" customWidth="true" style="0"/>
    <col min="14" max="14" width="6.856" bestFit="true" customWidth="true" style="0"/>
    <col min="15" max="15" width="6.856" bestFit="true" customWidth="true" style="0"/>
    <col min="16" max="16" width="6.856" bestFit="true" customWidth="true" style="0"/>
    <col min="17" max="17" width="18.71" bestFit="true" customWidth="true" style="0"/>
    <col min="18" max="18" width="18.71" bestFit="true" customWidth="true" style="0"/>
  </cols>
  <sheetData>
    <row r="1" spans="1:18">
      <c r="A1" s="6" t="s">
        <v>352</v>
      </c>
      <c r="B1" s="6" t="s">
        <v>353</v>
      </c>
      <c r="C1" s="6">
        <v>1.1</v>
      </c>
      <c r="D1" s="6">
        <v>1.2</v>
      </c>
      <c r="E1" s="6">
        <v>1.3</v>
      </c>
      <c r="F1" s="6">
        <v>2.1</v>
      </c>
      <c r="G1" s="6">
        <v>2.2</v>
      </c>
      <c r="H1" s="6">
        <v>3.1</v>
      </c>
      <c r="I1" s="6">
        <v>3.2</v>
      </c>
      <c r="J1" s="6">
        <v>3.3</v>
      </c>
      <c r="K1" s="6">
        <v>4.1</v>
      </c>
      <c r="L1" s="6">
        <v>4.2</v>
      </c>
      <c r="M1" s="6">
        <v>5.1</v>
      </c>
      <c r="N1" s="6">
        <v>5.2</v>
      </c>
      <c r="O1" s="6">
        <v>6.1</v>
      </c>
      <c r="P1" s="6">
        <v>6.2</v>
      </c>
      <c r="Q1" s="6" t="s">
        <v>354</v>
      </c>
      <c r="R1" s="6" t="s">
        <v>346</v>
      </c>
    </row>
    <row r="2" spans="1:18">
      <c r="A2" s="5" t="s">
        <v>355</v>
      </c>
      <c r="B2" s="5"/>
      <c r="C2" s="5"/>
      <c r="D2" s="5"/>
      <c r="E2" s="5"/>
      <c r="F2" s="5"/>
      <c r="G2" s="5"/>
      <c r="H2" s="5"/>
      <c r="I2" s="5"/>
      <c r="J2" s="5"/>
      <c r="K2" s="5"/>
      <c r="L2" s="5"/>
      <c r="M2" s="5"/>
      <c r="N2" s="5"/>
      <c r="O2" s="5"/>
      <c r="P2" s="5"/>
      <c r="Q2" s="5" t="str">
        <f>IFERROR(AVERAGE(C2:P2),"")</f>
        <v/>
      </c>
      <c r="R2" s="5"/>
    </row>
    <row r="3" spans="1:18">
      <c r="A3" s="5" t="s">
        <v>356</v>
      </c>
      <c r="B3" s="5"/>
      <c r="C3" s="5"/>
      <c r="D3" s="5"/>
      <c r="E3" s="5"/>
      <c r="F3" s="5"/>
      <c r="G3" s="5"/>
      <c r="H3" s="5"/>
      <c r="I3" s="5"/>
      <c r="J3" s="5"/>
      <c r="K3" s="5"/>
      <c r="L3" s="5"/>
      <c r="M3" s="5"/>
      <c r="N3" s="5"/>
      <c r="O3" s="5"/>
      <c r="P3" s="5"/>
      <c r="Q3" s="5" t="str">
        <f>IFERROR(AVERAGE(C3:P3),"")</f>
        <v/>
      </c>
      <c r="R3" s="5"/>
    </row>
    <row r="4" spans="1:18">
      <c r="A4" s="5" t="s">
        <v>357</v>
      </c>
      <c r="B4" s="5"/>
      <c r="C4" s="5"/>
      <c r="D4" s="5"/>
      <c r="E4" s="5"/>
      <c r="F4" s="5"/>
      <c r="G4" s="5"/>
      <c r="H4" s="5"/>
      <c r="I4" s="5"/>
      <c r="J4" s="5"/>
      <c r="K4" s="5"/>
      <c r="L4" s="5"/>
      <c r="M4" s="5"/>
      <c r="N4" s="5"/>
      <c r="O4" s="5"/>
      <c r="P4" s="5"/>
      <c r="Q4" s="5" t="str">
        <f>IFERROR(AVERAGE(C4:P4),"")</f>
        <v/>
      </c>
      <c r="R4" s="5"/>
    </row>
    <row r="5" spans="1:18">
      <c r="A5" s="5" t="s">
        <v>358</v>
      </c>
      <c r="B5" s="5"/>
      <c r="C5" s="5"/>
      <c r="D5" s="5"/>
      <c r="E5" s="5"/>
      <c r="F5" s="5"/>
      <c r="G5" s="5"/>
      <c r="H5" s="5"/>
      <c r="I5" s="5"/>
      <c r="J5" s="5"/>
      <c r="K5" s="5"/>
      <c r="L5" s="5"/>
      <c r="M5" s="5"/>
      <c r="N5" s="5"/>
      <c r="O5" s="5"/>
      <c r="P5" s="5"/>
      <c r="Q5" s="5" t="str">
        <f>IFERROR(AVERAGE(C5:P5),"")</f>
        <v/>
      </c>
      <c r="R5" s="5"/>
    </row>
    <row r="6" spans="1:18">
      <c r="A6" s="5" t="s">
        <v>359</v>
      </c>
      <c r="B6" s="5"/>
      <c r="C6" s="5"/>
      <c r="D6" s="5"/>
      <c r="E6" s="5"/>
      <c r="F6" s="5"/>
      <c r="G6" s="5"/>
      <c r="H6" s="5"/>
      <c r="I6" s="5"/>
      <c r="J6" s="5"/>
      <c r="K6" s="5"/>
      <c r="L6" s="5"/>
      <c r="M6" s="5"/>
      <c r="N6" s="5"/>
      <c r="O6" s="5"/>
      <c r="P6" s="5"/>
      <c r="Q6" s="5" t="str">
        <f>IFERROR(AVERAGE(C6:P6),"")</f>
        <v/>
      </c>
      <c r="R6" s="5"/>
    </row>
    <row r="7" spans="1:18">
      <c r="A7" s="5" t="s">
        <v>360</v>
      </c>
      <c r="B7" s="5"/>
      <c r="C7" s="5"/>
      <c r="D7" s="5"/>
      <c r="E7" s="5"/>
      <c r="F7" s="5"/>
      <c r="G7" s="5"/>
      <c r="H7" s="5"/>
      <c r="I7" s="5"/>
      <c r="J7" s="5"/>
      <c r="K7" s="5"/>
      <c r="L7" s="5"/>
      <c r="M7" s="5"/>
      <c r="N7" s="5"/>
      <c r="O7" s="5"/>
      <c r="P7" s="5"/>
      <c r="Q7" s="5" t="str">
        <f>IFERROR(AVERAGE(C7:P7),"")</f>
        <v/>
      </c>
      <c r="R7" s="5"/>
    </row>
    <row r="8" spans="1:18">
      <c r="A8" s="5" t="s">
        <v>361</v>
      </c>
      <c r="B8" s="5"/>
      <c r="C8" s="5"/>
      <c r="D8" s="5"/>
      <c r="E8" s="5"/>
      <c r="F8" s="5"/>
      <c r="G8" s="5"/>
      <c r="H8" s="5"/>
      <c r="I8" s="5"/>
      <c r="J8" s="5"/>
      <c r="K8" s="5"/>
      <c r="L8" s="5"/>
      <c r="M8" s="5"/>
      <c r="N8" s="5"/>
      <c r="O8" s="5"/>
      <c r="P8" s="5"/>
      <c r="Q8" s="5" t="str">
        <f>IFERROR(AVERAGE(C8:P8),"")</f>
        <v/>
      </c>
      <c r="R8" s="5"/>
    </row>
    <row r="9" spans="1:18">
      <c r="A9" s="5" t="s">
        <v>362</v>
      </c>
      <c r="B9" s="5"/>
      <c r="C9" s="5"/>
      <c r="D9" s="5"/>
      <c r="E9" s="5"/>
      <c r="F9" s="5"/>
      <c r="G9" s="5"/>
      <c r="H9" s="5"/>
      <c r="I9" s="5"/>
      <c r="J9" s="5"/>
      <c r="K9" s="5"/>
      <c r="L9" s="5"/>
      <c r="M9" s="5"/>
      <c r="N9" s="5"/>
      <c r="O9" s="5"/>
      <c r="P9" s="5"/>
      <c r="Q9" s="5" t="str">
        <f>IFERROR(AVERAGE(C9:P9),"")</f>
        <v/>
      </c>
      <c r="R9" s="5"/>
    </row>
    <row r="10" spans="1:18">
      <c r="A10" s="5" t="s">
        <v>363</v>
      </c>
      <c r="B10" s="5"/>
      <c r="C10" s="5"/>
      <c r="D10" s="5"/>
      <c r="E10" s="5"/>
      <c r="F10" s="5"/>
      <c r="G10" s="5"/>
      <c r="H10" s="5"/>
      <c r="I10" s="5"/>
      <c r="J10" s="5"/>
      <c r="K10" s="5"/>
      <c r="L10" s="5"/>
      <c r="M10" s="5"/>
      <c r="N10" s="5"/>
      <c r="O10" s="5"/>
      <c r="P10" s="5"/>
      <c r="Q10" s="5" t="str">
        <f>IFERROR(AVERAGE(C10:P10),"")</f>
        <v/>
      </c>
      <c r="R10" s="5"/>
    </row>
    <row r="11" spans="1:18">
      <c r="A11" s="5" t="s">
        <v>364</v>
      </c>
      <c r="B11" s="5"/>
      <c r="C11" s="5"/>
      <c r="D11" s="5"/>
      <c r="E11" s="5"/>
      <c r="F11" s="5"/>
      <c r="G11" s="5"/>
      <c r="H11" s="5"/>
      <c r="I11" s="5"/>
      <c r="J11" s="5"/>
      <c r="K11" s="5"/>
      <c r="L11" s="5"/>
      <c r="M11" s="5"/>
      <c r="N11" s="5"/>
      <c r="O11" s="5"/>
      <c r="P11" s="5"/>
      <c r="Q11" s="5" t="str">
        <f>IFERROR(AVERAGE(C11:P11),"")</f>
        <v/>
      </c>
      <c r="R11" s="5"/>
    </row>
    <row r="12" spans="1:18">
      <c r="A12" s="5" t="s">
        <v>365</v>
      </c>
      <c r="B12" s="5"/>
      <c r="C12" s="5"/>
      <c r="D12" s="5"/>
      <c r="E12" s="5"/>
      <c r="F12" s="5"/>
      <c r="G12" s="5"/>
      <c r="H12" s="5"/>
      <c r="I12" s="5"/>
      <c r="J12" s="5"/>
      <c r="K12" s="5"/>
      <c r="L12" s="5"/>
      <c r="M12" s="5"/>
      <c r="N12" s="5"/>
      <c r="O12" s="5"/>
      <c r="P12" s="5"/>
      <c r="Q12" s="5" t="str">
        <f>IFERROR(AVERAGE(C12:P12),"")</f>
        <v/>
      </c>
      <c r="R12" s="5"/>
    </row>
    <row r="13" spans="1:18">
      <c r="A13" s="5" t="s">
        <v>366</v>
      </c>
      <c r="B13" s="5"/>
      <c r="C13" s="5"/>
      <c r="D13" s="5"/>
      <c r="E13" s="5"/>
      <c r="F13" s="5"/>
      <c r="G13" s="5"/>
      <c r="H13" s="5"/>
      <c r="I13" s="5"/>
      <c r="J13" s="5"/>
      <c r="K13" s="5"/>
      <c r="L13" s="5"/>
      <c r="M13" s="5"/>
      <c r="N13" s="5"/>
      <c r="O13" s="5"/>
      <c r="P13" s="5"/>
      <c r="Q13" s="5" t="str">
        <f>IFERROR(AVERAGE(C13:P13),"")</f>
        <v/>
      </c>
      <c r="R13" s="5"/>
    </row>
    <row r="14" spans="1:18">
      <c r="A14" s="5" t="s">
        <v>367</v>
      </c>
      <c r="B14" s="5"/>
      <c r="C14" s="5"/>
      <c r="D14" s="5"/>
      <c r="E14" s="5"/>
      <c r="F14" s="5"/>
      <c r="G14" s="5"/>
      <c r="H14" s="5"/>
      <c r="I14" s="5"/>
      <c r="J14" s="5"/>
      <c r="K14" s="5"/>
      <c r="L14" s="5"/>
      <c r="M14" s="5"/>
      <c r="N14" s="5"/>
      <c r="O14" s="5"/>
      <c r="P14" s="5"/>
      <c r="Q14" s="5" t="str">
        <f>IFERROR(AVERAGE(C14:P14),"")</f>
        <v/>
      </c>
      <c r="R14" s="5"/>
    </row>
    <row r="15" spans="1:18">
      <c r="A15" s="5" t="s">
        <v>368</v>
      </c>
      <c r="B15" s="5"/>
      <c r="C15" s="5"/>
      <c r="D15" s="5"/>
      <c r="E15" s="5"/>
      <c r="F15" s="5"/>
      <c r="G15" s="5"/>
      <c r="H15" s="5"/>
      <c r="I15" s="5"/>
      <c r="J15" s="5"/>
      <c r="K15" s="5"/>
      <c r="L15" s="5"/>
      <c r="M15" s="5"/>
      <c r="N15" s="5"/>
      <c r="O15" s="5"/>
      <c r="P15" s="5"/>
      <c r="Q15" s="5" t="str">
        <f>IFERROR(AVERAGE(C15:P15),"")</f>
        <v/>
      </c>
      <c r="R15" s="5"/>
    </row>
    <row r="16" spans="1:18">
      <c r="A16" s="5" t="s">
        <v>369</v>
      </c>
      <c r="B16" s="5"/>
      <c r="C16" s="5"/>
      <c r="D16" s="5"/>
      <c r="E16" s="5"/>
      <c r="F16" s="5"/>
      <c r="G16" s="5"/>
      <c r="H16" s="5"/>
      <c r="I16" s="5"/>
      <c r="J16" s="5"/>
      <c r="K16" s="5"/>
      <c r="L16" s="5"/>
      <c r="M16" s="5"/>
      <c r="N16" s="5"/>
      <c r="O16" s="5"/>
      <c r="P16" s="5"/>
      <c r="Q16" s="5" t="str">
        <f>IFERROR(AVERAGE(C16:P16),"")</f>
        <v/>
      </c>
      <c r="R16" s="5"/>
    </row>
    <row r="17" spans="1:18">
      <c r="A17" s="5" t="s">
        <v>370</v>
      </c>
      <c r="B17" s="5"/>
      <c r="C17" s="5"/>
      <c r="D17" s="5"/>
      <c r="E17" s="5"/>
      <c r="F17" s="5"/>
      <c r="G17" s="5"/>
      <c r="H17" s="5"/>
      <c r="I17" s="5"/>
      <c r="J17" s="5"/>
      <c r="K17" s="5"/>
      <c r="L17" s="5"/>
      <c r="M17" s="5"/>
      <c r="N17" s="5"/>
      <c r="O17" s="5"/>
      <c r="P17" s="5"/>
      <c r="Q17" s="5" t="str">
        <f>IFERROR(AVERAGE(C17:P17),"")</f>
        <v/>
      </c>
      <c r="R17" s="5"/>
    </row>
    <row r="18" spans="1:18">
      <c r="A18" s="5" t="s">
        <v>371</v>
      </c>
      <c r="B18" s="5"/>
      <c r="C18" s="5"/>
      <c r="D18" s="5"/>
      <c r="E18" s="5"/>
      <c r="F18" s="5"/>
      <c r="G18" s="5"/>
      <c r="H18" s="5"/>
      <c r="I18" s="5"/>
      <c r="J18" s="5"/>
      <c r="K18" s="5"/>
      <c r="L18" s="5"/>
      <c r="M18" s="5"/>
      <c r="N18" s="5"/>
      <c r="O18" s="5"/>
      <c r="P18" s="5"/>
      <c r="Q18" s="5" t="str">
        <f>IFERROR(AVERAGE(C18:P18),"")</f>
        <v/>
      </c>
      <c r="R18" s="5"/>
    </row>
    <row r="19" spans="1:18">
      <c r="A19" s="5" t="s">
        <v>372</v>
      </c>
      <c r="B19" s="5"/>
      <c r="C19" s="5"/>
      <c r="D19" s="5"/>
      <c r="E19" s="5"/>
      <c r="F19" s="5"/>
      <c r="G19" s="5"/>
      <c r="H19" s="5"/>
      <c r="I19" s="5"/>
      <c r="J19" s="5"/>
      <c r="K19" s="5"/>
      <c r="L19" s="5"/>
      <c r="M19" s="5"/>
      <c r="N19" s="5"/>
      <c r="O19" s="5"/>
      <c r="P19" s="5"/>
      <c r="Q19" s="5" t="str">
        <f>IFERROR(AVERAGE(C19:P19),"")</f>
        <v/>
      </c>
      <c r="R19" s="5"/>
    </row>
    <row r="20" spans="1:18">
      <c r="A20" s="5" t="s">
        <v>373</v>
      </c>
      <c r="B20" s="5"/>
      <c r="C20" s="5"/>
      <c r="D20" s="5"/>
      <c r="E20" s="5"/>
      <c r="F20" s="5"/>
      <c r="G20" s="5"/>
      <c r="H20" s="5"/>
      <c r="I20" s="5"/>
      <c r="J20" s="5"/>
      <c r="K20" s="5"/>
      <c r="L20" s="5"/>
      <c r="M20" s="5"/>
      <c r="N20" s="5"/>
      <c r="O20" s="5"/>
      <c r="P20" s="5"/>
      <c r="Q20" s="5" t="str">
        <f>IFERROR(AVERAGE(C20:P20),"")</f>
        <v/>
      </c>
      <c r="R20" s="5"/>
    </row>
    <row r="21" spans="1:18">
      <c r="A21" s="5" t="s">
        <v>374</v>
      </c>
      <c r="B21" s="5"/>
      <c r="C21" s="5"/>
      <c r="D21" s="5"/>
      <c r="E21" s="5"/>
      <c r="F21" s="5"/>
      <c r="G21" s="5"/>
      <c r="H21" s="5"/>
      <c r="I21" s="5"/>
      <c r="J21" s="5"/>
      <c r="K21" s="5"/>
      <c r="L21" s="5"/>
      <c r="M21" s="5"/>
      <c r="N21" s="5"/>
      <c r="O21" s="5"/>
      <c r="P21" s="5"/>
      <c r="Q21" s="5" t="str">
        <f>IFERROR(AVERAGE(C21:P21),"")</f>
        <v/>
      </c>
      <c r="R21" s="5"/>
    </row>
    <row r="22" spans="1:18">
      <c r="A22" s="5" t="s">
        <v>375</v>
      </c>
      <c r="B22" s="5"/>
      <c r="C22" s="5"/>
      <c r="D22" s="5"/>
      <c r="E22" s="5"/>
      <c r="F22" s="5"/>
      <c r="G22" s="5"/>
      <c r="H22" s="5"/>
      <c r="I22" s="5"/>
      <c r="J22" s="5"/>
      <c r="K22" s="5"/>
      <c r="L22" s="5"/>
      <c r="M22" s="5"/>
      <c r="N22" s="5"/>
      <c r="O22" s="5"/>
      <c r="P22" s="5"/>
      <c r="Q22" s="5" t="str">
        <f>IFERROR(AVERAGE(C22:P22),"")</f>
        <v/>
      </c>
      <c r="R22" s="5"/>
    </row>
    <row r="23" spans="1:18">
      <c r="A23" s="5" t="s">
        <v>376</v>
      </c>
      <c r="B23" s="5"/>
      <c r="C23" s="5"/>
      <c r="D23" s="5"/>
      <c r="E23" s="5"/>
      <c r="F23" s="5"/>
      <c r="G23" s="5"/>
      <c r="H23" s="5"/>
      <c r="I23" s="5"/>
      <c r="J23" s="5"/>
      <c r="K23" s="5"/>
      <c r="L23" s="5"/>
      <c r="M23" s="5"/>
      <c r="N23" s="5"/>
      <c r="O23" s="5"/>
      <c r="P23" s="5"/>
      <c r="Q23" s="5" t="str">
        <f>IFERROR(AVERAGE(C23:P23),"")</f>
        <v/>
      </c>
      <c r="R23" s="5"/>
    </row>
    <row r="24" spans="1:18">
      <c r="A24" s="5" t="s">
        <v>377</v>
      </c>
      <c r="B24" s="5"/>
      <c r="C24" s="5"/>
      <c r="D24" s="5"/>
      <c r="E24" s="5"/>
      <c r="F24" s="5"/>
      <c r="G24" s="5"/>
      <c r="H24" s="5"/>
      <c r="I24" s="5"/>
      <c r="J24" s="5"/>
      <c r="K24" s="5"/>
      <c r="L24" s="5"/>
      <c r="M24" s="5"/>
      <c r="N24" s="5"/>
      <c r="O24" s="5"/>
      <c r="P24" s="5"/>
      <c r="Q24" s="5" t="str">
        <f>IFERROR(AVERAGE(C24:P24),"")</f>
        <v/>
      </c>
      <c r="R24" s="5"/>
    </row>
    <row r="25" spans="1:18">
      <c r="A25" s="5" t="s">
        <v>378</v>
      </c>
      <c r="B25" s="5"/>
      <c r="C25" s="5"/>
      <c r="D25" s="5"/>
      <c r="E25" s="5"/>
      <c r="F25" s="5"/>
      <c r="G25" s="5"/>
      <c r="H25" s="5"/>
      <c r="I25" s="5"/>
      <c r="J25" s="5"/>
      <c r="K25" s="5"/>
      <c r="L25" s="5"/>
      <c r="M25" s="5"/>
      <c r="N25" s="5"/>
      <c r="O25" s="5"/>
      <c r="P25" s="5"/>
      <c r="Q25" s="5" t="str">
        <f>IFERROR(AVERAGE(C25:P25),"")</f>
        <v/>
      </c>
      <c r="R25" s="5"/>
    </row>
    <row r="26" spans="1:18">
      <c r="A26" s="5" t="s">
        <v>379</v>
      </c>
      <c r="B26" s="5"/>
      <c r="C26" s="5"/>
      <c r="D26" s="5"/>
      <c r="E26" s="5"/>
      <c r="F26" s="5"/>
      <c r="G26" s="5"/>
      <c r="H26" s="5"/>
      <c r="I26" s="5"/>
      <c r="J26" s="5"/>
      <c r="K26" s="5"/>
      <c r="L26" s="5"/>
      <c r="M26" s="5"/>
      <c r="N26" s="5"/>
      <c r="O26" s="5"/>
      <c r="P26" s="5"/>
      <c r="Q26" s="5" t="str">
        <f>IFERROR(AVERAGE(C26:P26),"")</f>
        <v/>
      </c>
      <c r="R26" s="5"/>
    </row>
    <row r="27" spans="1:18">
      <c r="A27" s="5" t="s">
        <v>380</v>
      </c>
      <c r="B27" s="5"/>
      <c r="C27" s="5"/>
      <c r="D27" s="5"/>
      <c r="E27" s="5"/>
      <c r="F27" s="5"/>
      <c r="G27" s="5"/>
      <c r="H27" s="5"/>
      <c r="I27" s="5"/>
      <c r="J27" s="5"/>
      <c r="K27" s="5"/>
      <c r="L27" s="5"/>
      <c r="M27" s="5"/>
      <c r="N27" s="5"/>
      <c r="O27" s="5"/>
      <c r="P27" s="5"/>
      <c r="Q27" s="5" t="str">
        <f>IFERROR(AVERAGE(C27:P27),"")</f>
        <v/>
      </c>
      <c r="R27" s="5"/>
    </row>
    <row r="28" spans="1:18">
      <c r="A28" s="5" t="s">
        <v>381</v>
      </c>
      <c r="B28" s="5"/>
      <c r="C28" s="5"/>
      <c r="D28" s="5"/>
      <c r="E28" s="5"/>
      <c r="F28" s="5"/>
      <c r="G28" s="5"/>
      <c r="H28" s="5"/>
      <c r="I28" s="5"/>
      <c r="J28" s="5"/>
      <c r="K28" s="5"/>
      <c r="L28" s="5"/>
      <c r="M28" s="5"/>
      <c r="N28" s="5"/>
      <c r="O28" s="5"/>
      <c r="P28" s="5"/>
      <c r="Q28" s="5" t="str">
        <f>IFERROR(AVERAGE(C28:P28),"")</f>
        <v/>
      </c>
      <c r="R28" s="5"/>
    </row>
    <row r="29" spans="1:18">
      <c r="A29" s="5" t="s">
        <v>382</v>
      </c>
      <c r="B29" s="5"/>
      <c r="C29" s="5"/>
      <c r="D29" s="5"/>
      <c r="E29" s="5"/>
      <c r="F29" s="5"/>
      <c r="G29" s="5"/>
      <c r="H29" s="5"/>
      <c r="I29" s="5"/>
      <c r="J29" s="5"/>
      <c r="K29" s="5"/>
      <c r="L29" s="5"/>
      <c r="M29" s="5"/>
      <c r="N29" s="5"/>
      <c r="O29" s="5"/>
      <c r="P29" s="5"/>
      <c r="Q29" s="5" t="str">
        <f>IFERROR(AVERAGE(C29:P29),"")</f>
        <v/>
      </c>
      <c r="R29" s="5"/>
    </row>
    <row r="30" spans="1:18">
      <c r="A30" s="5" t="s">
        <v>383</v>
      </c>
      <c r="B30" s="5"/>
      <c r="C30" s="5"/>
      <c r="D30" s="5"/>
      <c r="E30" s="5"/>
      <c r="F30" s="5"/>
      <c r="G30" s="5"/>
      <c r="H30" s="5"/>
      <c r="I30" s="5"/>
      <c r="J30" s="5"/>
      <c r="K30" s="5"/>
      <c r="L30" s="5"/>
      <c r="M30" s="5"/>
      <c r="N30" s="5"/>
      <c r="O30" s="5"/>
      <c r="P30" s="5"/>
      <c r="Q30" s="5" t="str">
        <f>IFERROR(AVERAGE(C30:P30),"")</f>
        <v/>
      </c>
      <c r="R30" s="5"/>
    </row>
    <row r="31" spans="1:18">
      <c r="A31" s="5" t="s">
        <v>384</v>
      </c>
      <c r="B31" s="5"/>
      <c r="C31" s="5"/>
      <c r="D31" s="5"/>
      <c r="E31" s="5"/>
      <c r="F31" s="5"/>
      <c r="G31" s="5"/>
      <c r="H31" s="5"/>
      <c r="I31" s="5"/>
      <c r="J31" s="5"/>
      <c r="K31" s="5"/>
      <c r="L31" s="5"/>
      <c r="M31" s="5"/>
      <c r="N31" s="5"/>
      <c r="O31" s="5"/>
      <c r="P31" s="5"/>
      <c r="Q31" s="5" t="str">
        <f>IFERROR(AVERAGE(C31:P31),"")</f>
        <v/>
      </c>
      <c r="R31" s="5"/>
    </row>
  </sheetData>
  <dataValidations count="42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 type="list" errorStyle="stop" operator="between" allowBlank="1" showDropDown="0" showInputMessage="0" showErrorMessage="0" sqref="M2">
      <formula1>"1,2,3,4"</formula1>
    </dataValidation>
    <dataValidation type="list" errorStyle="stop" operator="between" allowBlank="1" showDropDown="0" showInputMessage="0" showErrorMessage="0" sqref="M3">
      <formula1>"1,2,3,4"</formula1>
    </dataValidation>
    <dataValidation type="list" errorStyle="stop" operator="between" allowBlank="1" showDropDown="0" showInputMessage="0" showErrorMessage="0" sqref="M4">
      <formula1>"1,2,3,4"</formula1>
    </dataValidation>
    <dataValidation type="list" errorStyle="stop" operator="between" allowBlank="1" showDropDown="0" showInputMessage="0" showErrorMessage="0" sqref="M5">
      <formula1>"1,2,3,4"</formula1>
    </dataValidation>
    <dataValidation type="list" errorStyle="stop" operator="between" allowBlank="1" showDropDown="0" showInputMessage="0" showErrorMessage="0" sqref="M6">
      <formula1>"1,2,3,4"</formula1>
    </dataValidation>
    <dataValidation type="list" errorStyle="stop" operator="between" allowBlank="1" showDropDown="0" showInputMessage="0" showErrorMessage="0" sqref="M7">
      <formula1>"1,2,3,4"</formula1>
    </dataValidation>
    <dataValidation type="list" errorStyle="stop" operator="between" allowBlank="1" showDropDown="0" showInputMessage="0" showErrorMessage="0" sqref="M8">
      <formula1>"1,2,3,4"</formula1>
    </dataValidation>
    <dataValidation type="list" errorStyle="stop" operator="between" allowBlank="1" showDropDown="0" showInputMessage="0" showErrorMessage="0" sqref="M9">
      <formula1>"1,2,3,4"</formula1>
    </dataValidation>
    <dataValidation type="list" errorStyle="stop" operator="between" allowBlank="1" showDropDown="0" showInputMessage="0" showErrorMessage="0" sqref="M10">
      <formula1>"1,2,3,4"</formula1>
    </dataValidation>
    <dataValidation type="list" errorStyle="stop" operator="between" allowBlank="1" showDropDown="0" showInputMessage="0" showErrorMessage="0" sqref="M11">
      <formula1>"1,2,3,4"</formula1>
    </dataValidation>
    <dataValidation type="list" errorStyle="stop" operator="between" allowBlank="1" showDropDown="0" showInputMessage="0" showErrorMessage="0" sqref="M12">
      <formula1>"1,2,3,4"</formula1>
    </dataValidation>
    <dataValidation type="list" errorStyle="stop" operator="between" allowBlank="1" showDropDown="0" showInputMessage="0" showErrorMessage="0" sqref="M13">
      <formula1>"1,2,3,4"</formula1>
    </dataValidation>
    <dataValidation type="list" errorStyle="stop" operator="between" allowBlank="1" showDropDown="0" showInputMessage="0" showErrorMessage="0" sqref="M14">
      <formula1>"1,2,3,4"</formula1>
    </dataValidation>
    <dataValidation type="list" errorStyle="stop" operator="between" allowBlank="1" showDropDown="0" showInputMessage="0" showErrorMessage="0" sqref="M15">
      <formula1>"1,2,3,4"</formula1>
    </dataValidation>
    <dataValidation type="list" errorStyle="stop" operator="between" allowBlank="1" showDropDown="0" showInputMessage="0" showErrorMessage="0" sqref="M16">
      <formula1>"1,2,3,4"</formula1>
    </dataValidation>
    <dataValidation type="list" errorStyle="stop" operator="between" allowBlank="1" showDropDown="0" showInputMessage="0" showErrorMessage="0" sqref="M17">
      <formula1>"1,2,3,4"</formula1>
    </dataValidation>
    <dataValidation type="list" errorStyle="stop" operator="between" allowBlank="1" showDropDown="0" showInputMessage="0" showErrorMessage="0" sqref="M18">
      <formula1>"1,2,3,4"</formula1>
    </dataValidation>
    <dataValidation type="list" errorStyle="stop" operator="between" allowBlank="1" showDropDown="0" showInputMessage="0" showErrorMessage="0" sqref="M19">
      <formula1>"1,2,3,4"</formula1>
    </dataValidation>
    <dataValidation type="list" errorStyle="stop" operator="between" allowBlank="1" showDropDown="0" showInputMessage="0" showErrorMessage="0" sqref="M20">
      <formula1>"1,2,3,4"</formula1>
    </dataValidation>
    <dataValidation type="list" errorStyle="stop" operator="between" allowBlank="1" showDropDown="0" showInputMessage="0" showErrorMessage="0" sqref="M21">
      <formula1>"1,2,3,4"</formula1>
    </dataValidation>
    <dataValidation type="list" errorStyle="stop" operator="between" allowBlank="1" showDropDown="0" showInputMessage="0" showErrorMessage="0" sqref="M22">
      <formula1>"1,2,3,4"</formula1>
    </dataValidation>
    <dataValidation type="list" errorStyle="stop" operator="between" allowBlank="1" showDropDown="0" showInputMessage="0" showErrorMessage="0" sqref="M23">
      <formula1>"1,2,3,4"</formula1>
    </dataValidation>
    <dataValidation type="list" errorStyle="stop" operator="between" allowBlank="1" showDropDown="0" showInputMessage="0" showErrorMessage="0" sqref="M24">
      <formula1>"1,2,3,4"</formula1>
    </dataValidation>
    <dataValidation type="list" errorStyle="stop" operator="between" allowBlank="1" showDropDown="0" showInputMessage="0" showErrorMessage="0" sqref="M25">
      <formula1>"1,2,3,4"</formula1>
    </dataValidation>
    <dataValidation type="list" errorStyle="stop" operator="between" allowBlank="1" showDropDown="0" showInputMessage="0" showErrorMessage="0" sqref="M26">
      <formula1>"1,2,3,4"</formula1>
    </dataValidation>
    <dataValidation type="list" errorStyle="stop" operator="between" allowBlank="1" showDropDown="0" showInputMessage="0" showErrorMessage="0" sqref="M27">
      <formula1>"1,2,3,4"</formula1>
    </dataValidation>
    <dataValidation type="list" errorStyle="stop" operator="between" allowBlank="1" showDropDown="0" showInputMessage="0" showErrorMessage="0" sqref="M28">
      <formula1>"1,2,3,4"</formula1>
    </dataValidation>
    <dataValidation type="list" errorStyle="stop" operator="between" allowBlank="1" showDropDown="0" showInputMessage="0" showErrorMessage="0" sqref="M29">
      <formula1>"1,2,3,4"</formula1>
    </dataValidation>
    <dataValidation type="list" errorStyle="stop" operator="between" allowBlank="1" showDropDown="0" showInputMessage="0" showErrorMessage="0" sqref="M30">
      <formula1>"1,2,3,4"</formula1>
    </dataValidation>
    <dataValidation type="list" errorStyle="stop" operator="between" allowBlank="1" showDropDown="0" showInputMessage="0" showErrorMessage="0" sqref="M31">
      <formula1>"1,2,3,4"</formula1>
    </dataValidation>
    <dataValidation type="list" errorStyle="stop" operator="between" allowBlank="1" showDropDown="0" showInputMessage="0" showErrorMessage="0" sqref="N2">
      <formula1>"1,2,3,4"</formula1>
    </dataValidation>
    <dataValidation type="list" errorStyle="stop" operator="between" allowBlank="1" showDropDown="0" showInputMessage="0" showErrorMessage="0" sqref="N3">
      <formula1>"1,2,3,4"</formula1>
    </dataValidation>
    <dataValidation type="list" errorStyle="stop" operator="between" allowBlank="1" showDropDown="0" showInputMessage="0" showErrorMessage="0" sqref="N4">
      <formula1>"1,2,3,4"</formula1>
    </dataValidation>
    <dataValidation type="list" errorStyle="stop" operator="between" allowBlank="1" showDropDown="0" showInputMessage="0" showErrorMessage="0" sqref="N5">
      <formula1>"1,2,3,4"</formula1>
    </dataValidation>
    <dataValidation type="list" errorStyle="stop" operator="between" allowBlank="1" showDropDown="0" showInputMessage="0" showErrorMessage="0" sqref="N6">
      <formula1>"1,2,3,4"</formula1>
    </dataValidation>
    <dataValidation type="list" errorStyle="stop" operator="between" allowBlank="1" showDropDown="0" showInputMessage="0" showErrorMessage="0" sqref="N7">
      <formula1>"1,2,3,4"</formula1>
    </dataValidation>
    <dataValidation type="list" errorStyle="stop" operator="between" allowBlank="1" showDropDown="0" showInputMessage="0" showErrorMessage="0" sqref="N8">
      <formula1>"1,2,3,4"</formula1>
    </dataValidation>
    <dataValidation type="list" errorStyle="stop" operator="between" allowBlank="1" showDropDown="0" showInputMessage="0" showErrorMessage="0" sqref="N9">
      <formula1>"1,2,3,4"</formula1>
    </dataValidation>
    <dataValidation type="list" errorStyle="stop" operator="between" allowBlank="1" showDropDown="0" showInputMessage="0" showErrorMessage="0" sqref="N10">
      <formula1>"1,2,3,4"</formula1>
    </dataValidation>
    <dataValidation type="list" errorStyle="stop" operator="between" allowBlank="1" showDropDown="0" showInputMessage="0" showErrorMessage="0" sqref="N11">
      <formula1>"1,2,3,4"</formula1>
    </dataValidation>
    <dataValidation type="list" errorStyle="stop" operator="between" allowBlank="1" showDropDown="0" showInputMessage="0" showErrorMessage="0" sqref="N12">
      <formula1>"1,2,3,4"</formula1>
    </dataValidation>
    <dataValidation type="list" errorStyle="stop" operator="between" allowBlank="1" showDropDown="0" showInputMessage="0" showErrorMessage="0" sqref="N13">
      <formula1>"1,2,3,4"</formula1>
    </dataValidation>
    <dataValidation type="list" errorStyle="stop" operator="between" allowBlank="1" showDropDown="0" showInputMessage="0" showErrorMessage="0" sqref="N14">
      <formula1>"1,2,3,4"</formula1>
    </dataValidation>
    <dataValidation type="list" errorStyle="stop" operator="between" allowBlank="1" showDropDown="0" showInputMessage="0" showErrorMessage="0" sqref="N15">
      <formula1>"1,2,3,4"</formula1>
    </dataValidation>
    <dataValidation type="list" errorStyle="stop" operator="between" allowBlank="1" showDropDown="0" showInputMessage="0" showErrorMessage="0" sqref="N16">
      <formula1>"1,2,3,4"</formula1>
    </dataValidation>
    <dataValidation type="list" errorStyle="stop" operator="between" allowBlank="1" showDropDown="0" showInputMessage="0" showErrorMessage="0" sqref="N17">
      <formula1>"1,2,3,4"</formula1>
    </dataValidation>
    <dataValidation type="list" errorStyle="stop" operator="between" allowBlank="1" showDropDown="0" showInputMessage="0" showErrorMessage="0" sqref="N18">
      <formula1>"1,2,3,4"</formula1>
    </dataValidation>
    <dataValidation type="list" errorStyle="stop" operator="between" allowBlank="1" showDropDown="0" showInputMessage="0" showErrorMessage="0" sqref="N19">
      <formula1>"1,2,3,4"</formula1>
    </dataValidation>
    <dataValidation type="list" errorStyle="stop" operator="between" allowBlank="1" showDropDown="0" showInputMessage="0" showErrorMessage="0" sqref="N20">
      <formula1>"1,2,3,4"</formula1>
    </dataValidation>
    <dataValidation type="list" errorStyle="stop" operator="between" allowBlank="1" showDropDown="0" showInputMessage="0" showErrorMessage="0" sqref="N21">
      <formula1>"1,2,3,4"</formula1>
    </dataValidation>
    <dataValidation type="list" errorStyle="stop" operator="between" allowBlank="1" showDropDown="0" showInputMessage="0" showErrorMessage="0" sqref="N22">
      <formula1>"1,2,3,4"</formula1>
    </dataValidation>
    <dataValidation type="list" errorStyle="stop" operator="between" allowBlank="1" showDropDown="0" showInputMessage="0" showErrorMessage="0" sqref="N23">
      <formula1>"1,2,3,4"</formula1>
    </dataValidation>
    <dataValidation type="list" errorStyle="stop" operator="between" allowBlank="1" showDropDown="0" showInputMessage="0" showErrorMessage="0" sqref="N24">
      <formula1>"1,2,3,4"</formula1>
    </dataValidation>
    <dataValidation type="list" errorStyle="stop" operator="between" allowBlank="1" showDropDown="0" showInputMessage="0" showErrorMessage="0" sqref="N25">
      <formula1>"1,2,3,4"</formula1>
    </dataValidation>
    <dataValidation type="list" errorStyle="stop" operator="between" allowBlank="1" showDropDown="0" showInputMessage="0" showErrorMessage="0" sqref="N26">
      <formula1>"1,2,3,4"</formula1>
    </dataValidation>
    <dataValidation type="list" errorStyle="stop" operator="between" allowBlank="1" showDropDown="0" showInputMessage="0" showErrorMessage="0" sqref="N27">
      <formula1>"1,2,3,4"</formula1>
    </dataValidation>
    <dataValidation type="list" errorStyle="stop" operator="between" allowBlank="1" showDropDown="0" showInputMessage="0" showErrorMessage="0" sqref="N28">
      <formula1>"1,2,3,4"</formula1>
    </dataValidation>
    <dataValidation type="list" errorStyle="stop" operator="between" allowBlank="1" showDropDown="0" showInputMessage="0" showErrorMessage="0" sqref="N29">
      <formula1>"1,2,3,4"</formula1>
    </dataValidation>
    <dataValidation type="list" errorStyle="stop" operator="between" allowBlank="1" showDropDown="0" showInputMessage="0" showErrorMessage="0" sqref="N30">
      <formula1>"1,2,3,4"</formula1>
    </dataValidation>
    <dataValidation type="list" errorStyle="stop" operator="between" allowBlank="1" showDropDown="0" showInputMessage="0" showErrorMessage="0" sqref="N31">
      <formula1>"1,2,3,4"</formula1>
    </dataValidation>
    <dataValidation type="list" errorStyle="stop" operator="between" allowBlank="1" showDropDown="0" showInputMessage="0" showErrorMessage="0" sqref="O2">
      <formula1>"1,2,3,4"</formula1>
    </dataValidation>
    <dataValidation type="list" errorStyle="stop" operator="between" allowBlank="1" showDropDown="0" showInputMessage="0" showErrorMessage="0" sqref="O3">
      <formula1>"1,2,3,4"</formula1>
    </dataValidation>
    <dataValidation type="list" errorStyle="stop" operator="between" allowBlank="1" showDropDown="0" showInputMessage="0" showErrorMessage="0" sqref="O4">
      <formula1>"1,2,3,4"</formula1>
    </dataValidation>
    <dataValidation type="list" errorStyle="stop" operator="between" allowBlank="1" showDropDown="0" showInputMessage="0" showErrorMessage="0" sqref="O5">
      <formula1>"1,2,3,4"</formula1>
    </dataValidation>
    <dataValidation type="list" errorStyle="stop" operator="between" allowBlank="1" showDropDown="0" showInputMessage="0" showErrorMessage="0" sqref="O6">
      <formula1>"1,2,3,4"</formula1>
    </dataValidation>
    <dataValidation type="list" errorStyle="stop" operator="between" allowBlank="1" showDropDown="0" showInputMessage="0" showErrorMessage="0" sqref="O7">
      <formula1>"1,2,3,4"</formula1>
    </dataValidation>
    <dataValidation type="list" errorStyle="stop" operator="between" allowBlank="1" showDropDown="0" showInputMessage="0" showErrorMessage="0" sqref="O8">
      <formula1>"1,2,3,4"</formula1>
    </dataValidation>
    <dataValidation type="list" errorStyle="stop" operator="between" allowBlank="1" showDropDown="0" showInputMessage="0" showErrorMessage="0" sqref="O9">
      <formula1>"1,2,3,4"</formula1>
    </dataValidation>
    <dataValidation type="list" errorStyle="stop" operator="between" allowBlank="1" showDropDown="0" showInputMessage="0" showErrorMessage="0" sqref="O10">
      <formula1>"1,2,3,4"</formula1>
    </dataValidation>
    <dataValidation type="list" errorStyle="stop" operator="between" allowBlank="1" showDropDown="0" showInputMessage="0" showErrorMessage="0" sqref="O11">
      <formula1>"1,2,3,4"</formula1>
    </dataValidation>
    <dataValidation type="list" errorStyle="stop" operator="between" allowBlank="1" showDropDown="0" showInputMessage="0" showErrorMessage="0" sqref="O12">
      <formula1>"1,2,3,4"</formula1>
    </dataValidation>
    <dataValidation type="list" errorStyle="stop" operator="between" allowBlank="1" showDropDown="0" showInputMessage="0" showErrorMessage="0" sqref="O13">
      <formula1>"1,2,3,4"</formula1>
    </dataValidation>
    <dataValidation type="list" errorStyle="stop" operator="between" allowBlank="1" showDropDown="0" showInputMessage="0" showErrorMessage="0" sqref="O14">
      <formula1>"1,2,3,4"</formula1>
    </dataValidation>
    <dataValidation type="list" errorStyle="stop" operator="between" allowBlank="1" showDropDown="0" showInputMessage="0" showErrorMessage="0" sqref="O15">
      <formula1>"1,2,3,4"</formula1>
    </dataValidation>
    <dataValidation type="list" errorStyle="stop" operator="between" allowBlank="1" showDropDown="0" showInputMessage="0" showErrorMessage="0" sqref="O16">
      <formula1>"1,2,3,4"</formula1>
    </dataValidation>
    <dataValidation type="list" errorStyle="stop" operator="between" allowBlank="1" showDropDown="0" showInputMessage="0" showErrorMessage="0" sqref="O17">
      <formula1>"1,2,3,4"</formula1>
    </dataValidation>
    <dataValidation type="list" errorStyle="stop" operator="between" allowBlank="1" showDropDown="0" showInputMessage="0" showErrorMessage="0" sqref="O18">
      <formula1>"1,2,3,4"</formula1>
    </dataValidation>
    <dataValidation type="list" errorStyle="stop" operator="between" allowBlank="1" showDropDown="0" showInputMessage="0" showErrorMessage="0" sqref="O19">
      <formula1>"1,2,3,4"</formula1>
    </dataValidation>
    <dataValidation type="list" errorStyle="stop" operator="between" allowBlank="1" showDropDown="0" showInputMessage="0" showErrorMessage="0" sqref="O20">
      <formula1>"1,2,3,4"</formula1>
    </dataValidation>
    <dataValidation type="list" errorStyle="stop" operator="between" allowBlank="1" showDropDown="0" showInputMessage="0" showErrorMessage="0" sqref="O21">
      <formula1>"1,2,3,4"</formula1>
    </dataValidation>
    <dataValidation type="list" errorStyle="stop" operator="between" allowBlank="1" showDropDown="0" showInputMessage="0" showErrorMessage="0" sqref="O22">
      <formula1>"1,2,3,4"</formula1>
    </dataValidation>
    <dataValidation type="list" errorStyle="stop" operator="between" allowBlank="1" showDropDown="0" showInputMessage="0" showErrorMessage="0" sqref="O23">
      <formula1>"1,2,3,4"</formula1>
    </dataValidation>
    <dataValidation type="list" errorStyle="stop" operator="between" allowBlank="1" showDropDown="0" showInputMessage="0" showErrorMessage="0" sqref="O24">
      <formula1>"1,2,3,4"</formula1>
    </dataValidation>
    <dataValidation type="list" errorStyle="stop" operator="between" allowBlank="1" showDropDown="0" showInputMessage="0" showErrorMessage="0" sqref="O25">
      <formula1>"1,2,3,4"</formula1>
    </dataValidation>
    <dataValidation type="list" errorStyle="stop" operator="between" allowBlank="1" showDropDown="0" showInputMessage="0" showErrorMessage="0" sqref="O26">
      <formula1>"1,2,3,4"</formula1>
    </dataValidation>
    <dataValidation type="list" errorStyle="stop" operator="between" allowBlank="1" showDropDown="0" showInputMessage="0" showErrorMessage="0" sqref="O27">
      <formula1>"1,2,3,4"</formula1>
    </dataValidation>
    <dataValidation type="list" errorStyle="stop" operator="between" allowBlank="1" showDropDown="0" showInputMessage="0" showErrorMessage="0" sqref="O28">
      <formula1>"1,2,3,4"</formula1>
    </dataValidation>
    <dataValidation type="list" errorStyle="stop" operator="between" allowBlank="1" showDropDown="0" showInputMessage="0" showErrorMessage="0" sqref="O29">
      <formula1>"1,2,3,4"</formula1>
    </dataValidation>
    <dataValidation type="list" errorStyle="stop" operator="between" allowBlank="1" showDropDown="0" showInputMessage="0" showErrorMessage="0" sqref="O30">
      <formula1>"1,2,3,4"</formula1>
    </dataValidation>
    <dataValidation type="list" errorStyle="stop" operator="between" allowBlank="1" showDropDown="0" showInputMessage="0" showErrorMessage="0" sqref="O31">
      <formula1>"1,2,3,4"</formula1>
    </dataValidation>
    <dataValidation type="list" errorStyle="stop" operator="between" allowBlank="1" showDropDown="0" showInputMessage="0" showErrorMessage="0" sqref="P2">
      <formula1>"1,2,3,4"</formula1>
    </dataValidation>
    <dataValidation type="list" errorStyle="stop" operator="between" allowBlank="1" showDropDown="0" showInputMessage="0" showErrorMessage="0" sqref="P3">
      <formula1>"1,2,3,4"</formula1>
    </dataValidation>
    <dataValidation type="list" errorStyle="stop" operator="between" allowBlank="1" showDropDown="0" showInputMessage="0" showErrorMessage="0" sqref="P4">
      <formula1>"1,2,3,4"</formula1>
    </dataValidation>
    <dataValidation type="list" errorStyle="stop" operator="between" allowBlank="1" showDropDown="0" showInputMessage="0" showErrorMessage="0" sqref="P5">
      <formula1>"1,2,3,4"</formula1>
    </dataValidation>
    <dataValidation type="list" errorStyle="stop" operator="between" allowBlank="1" showDropDown="0" showInputMessage="0" showErrorMessage="0" sqref="P6">
      <formula1>"1,2,3,4"</formula1>
    </dataValidation>
    <dataValidation type="list" errorStyle="stop" operator="between" allowBlank="1" showDropDown="0" showInputMessage="0" showErrorMessage="0" sqref="P7">
      <formula1>"1,2,3,4"</formula1>
    </dataValidation>
    <dataValidation type="list" errorStyle="stop" operator="between" allowBlank="1" showDropDown="0" showInputMessage="0" showErrorMessage="0" sqref="P8">
      <formula1>"1,2,3,4"</formula1>
    </dataValidation>
    <dataValidation type="list" errorStyle="stop" operator="between" allowBlank="1" showDropDown="0" showInputMessage="0" showErrorMessage="0" sqref="P9">
      <formula1>"1,2,3,4"</formula1>
    </dataValidation>
    <dataValidation type="list" errorStyle="stop" operator="between" allowBlank="1" showDropDown="0" showInputMessage="0" showErrorMessage="0" sqref="P10">
      <formula1>"1,2,3,4"</formula1>
    </dataValidation>
    <dataValidation type="list" errorStyle="stop" operator="between" allowBlank="1" showDropDown="0" showInputMessage="0" showErrorMessage="0" sqref="P11">
      <formula1>"1,2,3,4"</formula1>
    </dataValidation>
    <dataValidation type="list" errorStyle="stop" operator="between" allowBlank="1" showDropDown="0" showInputMessage="0" showErrorMessage="0" sqref="P12">
      <formula1>"1,2,3,4"</formula1>
    </dataValidation>
    <dataValidation type="list" errorStyle="stop" operator="between" allowBlank="1" showDropDown="0" showInputMessage="0" showErrorMessage="0" sqref="P13">
      <formula1>"1,2,3,4"</formula1>
    </dataValidation>
    <dataValidation type="list" errorStyle="stop" operator="between" allowBlank="1" showDropDown="0" showInputMessage="0" showErrorMessage="0" sqref="P14">
      <formula1>"1,2,3,4"</formula1>
    </dataValidation>
    <dataValidation type="list" errorStyle="stop" operator="between" allowBlank="1" showDropDown="0" showInputMessage="0" showErrorMessage="0" sqref="P15">
      <formula1>"1,2,3,4"</formula1>
    </dataValidation>
    <dataValidation type="list" errorStyle="stop" operator="between" allowBlank="1" showDropDown="0" showInputMessage="0" showErrorMessage="0" sqref="P16">
      <formula1>"1,2,3,4"</formula1>
    </dataValidation>
    <dataValidation type="list" errorStyle="stop" operator="between" allowBlank="1" showDropDown="0" showInputMessage="0" showErrorMessage="0" sqref="P17">
      <formula1>"1,2,3,4"</formula1>
    </dataValidation>
    <dataValidation type="list" errorStyle="stop" operator="between" allowBlank="1" showDropDown="0" showInputMessage="0" showErrorMessage="0" sqref="P18">
      <formula1>"1,2,3,4"</formula1>
    </dataValidation>
    <dataValidation type="list" errorStyle="stop" operator="between" allowBlank="1" showDropDown="0" showInputMessage="0" showErrorMessage="0" sqref="P19">
      <formula1>"1,2,3,4"</formula1>
    </dataValidation>
    <dataValidation type="list" errorStyle="stop" operator="between" allowBlank="1" showDropDown="0" showInputMessage="0" showErrorMessage="0" sqref="P20">
      <formula1>"1,2,3,4"</formula1>
    </dataValidation>
    <dataValidation type="list" errorStyle="stop" operator="between" allowBlank="1" showDropDown="0" showInputMessage="0" showErrorMessage="0" sqref="P21">
      <formula1>"1,2,3,4"</formula1>
    </dataValidation>
    <dataValidation type="list" errorStyle="stop" operator="between" allowBlank="1" showDropDown="0" showInputMessage="0" showErrorMessage="0" sqref="P22">
      <formula1>"1,2,3,4"</formula1>
    </dataValidation>
    <dataValidation type="list" errorStyle="stop" operator="between" allowBlank="1" showDropDown="0" showInputMessage="0" showErrorMessage="0" sqref="P23">
      <formula1>"1,2,3,4"</formula1>
    </dataValidation>
    <dataValidation type="list" errorStyle="stop" operator="between" allowBlank="1" showDropDown="0" showInputMessage="0" showErrorMessage="0" sqref="P24">
      <formula1>"1,2,3,4"</formula1>
    </dataValidation>
    <dataValidation type="list" errorStyle="stop" operator="between" allowBlank="1" showDropDown="0" showInputMessage="0" showErrorMessage="0" sqref="P25">
      <formula1>"1,2,3,4"</formula1>
    </dataValidation>
    <dataValidation type="list" errorStyle="stop" operator="between" allowBlank="1" showDropDown="0" showInputMessage="0" showErrorMessage="0" sqref="P26">
      <formula1>"1,2,3,4"</formula1>
    </dataValidation>
    <dataValidation type="list" errorStyle="stop" operator="between" allowBlank="1" showDropDown="0" showInputMessage="0" showErrorMessage="0" sqref="P27">
      <formula1>"1,2,3,4"</formula1>
    </dataValidation>
    <dataValidation type="list" errorStyle="stop" operator="between" allowBlank="1" showDropDown="0" showInputMessage="0" showErrorMessage="0" sqref="P28">
      <formula1>"1,2,3,4"</formula1>
    </dataValidation>
    <dataValidation type="list" errorStyle="stop" operator="between" allowBlank="1" showDropDown="0" showInputMessage="0" showErrorMessage="0" sqref="P29">
      <formula1>"1,2,3,4"</formula1>
    </dataValidation>
    <dataValidation type="list" errorStyle="stop" operator="between" allowBlank="1" showDropDown="0" showInputMessage="0" showErrorMessage="0" sqref="P30">
      <formula1>"1,2,3,4"</formula1>
    </dataValidation>
    <dataValidation type="list" errorStyle="stop" operator="between" allowBlank="1" showDropDown="0" showInputMessage="0" showErrorMessage="0" sqref="P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7"/>
  <sheetViews>
    <sheetView tabSelected="0" workbookViewId="0" showGridLines="true" showRowColHeaders="1">
      <pane xSplit="2" ySplit="1" activePane="bottomRight" state="frozen" topLeftCell="C2"/>
      <selection pane="bottomRight" activeCell="A1" sqref="A1:H7"/>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2</v>
      </c>
      <c r="B2" s="5" t="s">
        <v>35</v>
      </c>
      <c r="C2" s="5" t="s">
        <v>36</v>
      </c>
      <c r="D2" s="5" t="s">
        <v>37</v>
      </c>
      <c r="E2" s="5" t="s">
        <v>38</v>
      </c>
      <c r="F2" s="5" t="s">
        <v>39</v>
      </c>
      <c r="G2" s="5" t="s">
        <v>40</v>
      </c>
      <c r="H2" s="5" t="s">
        <v>41</v>
      </c>
    </row>
    <row r="3" spans="1:8">
      <c r="A3" s="5" t="s">
        <v>2</v>
      </c>
      <c r="B3" s="5" t="s">
        <v>42</v>
      </c>
      <c r="C3" s="5" t="s">
        <v>43</v>
      </c>
      <c r="D3" s="5" t="s">
        <v>44</v>
      </c>
      <c r="E3" s="5" t="s">
        <v>45</v>
      </c>
      <c r="F3" s="5" t="s">
        <v>46</v>
      </c>
      <c r="G3" s="5" t="s">
        <v>47</v>
      </c>
      <c r="H3" s="5" t="s">
        <v>41</v>
      </c>
    </row>
    <row r="4" spans="1:8">
      <c r="A4" s="5" t="s">
        <v>2</v>
      </c>
      <c r="B4" s="5" t="s">
        <v>48</v>
      </c>
      <c r="C4" s="5" t="s">
        <v>49</v>
      </c>
      <c r="D4" s="5" t="s">
        <v>50</v>
      </c>
      <c r="E4" s="5" t="s">
        <v>51</v>
      </c>
      <c r="F4" s="5" t="s">
        <v>52</v>
      </c>
      <c r="G4" s="5" t="s">
        <v>53</v>
      </c>
      <c r="H4" s="5" t="s">
        <v>54</v>
      </c>
    </row>
    <row r="5" spans="1:8">
      <c r="A5" s="5" t="s">
        <v>2</v>
      </c>
      <c r="B5" s="5" t="s">
        <v>55</v>
      </c>
      <c r="C5" s="5" t="s">
        <v>56</v>
      </c>
      <c r="D5" s="5" t="s">
        <v>57</v>
      </c>
      <c r="E5" s="5" t="s">
        <v>58</v>
      </c>
      <c r="F5" s="5" t="s">
        <v>59</v>
      </c>
      <c r="G5" s="5" t="s">
        <v>60</v>
      </c>
      <c r="H5" s="5" t="s">
        <v>54</v>
      </c>
    </row>
    <row r="6" spans="1:8">
      <c r="A6" s="5" t="s">
        <v>2</v>
      </c>
      <c r="B6" s="5" t="s">
        <v>61</v>
      </c>
      <c r="C6" s="5" t="s">
        <v>62</v>
      </c>
      <c r="D6" s="5" t="s">
        <v>63</v>
      </c>
      <c r="E6" s="5" t="s">
        <v>64</v>
      </c>
      <c r="F6" s="5" t="s">
        <v>65</v>
      </c>
      <c r="G6" s="5" t="s">
        <v>66</v>
      </c>
      <c r="H6" s="5" t="s">
        <v>67</v>
      </c>
    </row>
    <row r="7" spans="1:8">
      <c r="A7" s="5" t="s">
        <v>2</v>
      </c>
      <c r="B7" s="5" t="s">
        <v>68</v>
      </c>
      <c r="C7" s="5" t="s">
        <v>69</v>
      </c>
      <c r="D7" s="5" t="s">
        <v>70</v>
      </c>
      <c r="E7" s="5" t="s">
        <v>71</v>
      </c>
      <c r="F7" s="5" t="s">
        <v>72</v>
      </c>
      <c r="G7" s="5" t="s">
        <v>73</v>
      </c>
      <c r="H7" s="5" t="s">
        <v>67</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5"/>
  <sheetViews>
    <sheetView tabSelected="0" workbookViewId="0" showGridLines="true" showRowColHeaders="1">
      <pane xSplit="2" ySplit="1" activePane="bottomRight" state="frozen" topLeftCell="C2"/>
      <selection pane="bottomRight" activeCell="K2" sqref="K2:K15"/>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74</v>
      </c>
      <c r="D1" s="6" t="s">
        <v>29</v>
      </c>
      <c r="E1" s="6" t="s">
        <v>30</v>
      </c>
      <c r="F1" s="6" t="s">
        <v>75</v>
      </c>
      <c r="G1" s="6" t="s">
        <v>76</v>
      </c>
      <c r="H1" s="6" t="s">
        <v>77</v>
      </c>
      <c r="I1" s="6" t="s">
        <v>78</v>
      </c>
      <c r="J1" s="6" t="s">
        <v>79</v>
      </c>
      <c r="K1" s="6" t="s">
        <v>80</v>
      </c>
    </row>
    <row r="2" spans="1:11">
      <c r="A2" s="5" t="s">
        <v>2</v>
      </c>
      <c r="B2" s="5">
        <v>1.1</v>
      </c>
      <c r="C2" s="5" t="s">
        <v>35</v>
      </c>
      <c r="D2" s="5" t="s">
        <v>81</v>
      </c>
      <c r="E2" s="5" t="s">
        <v>82</v>
      </c>
      <c r="F2" s="5" t="s">
        <v>67</v>
      </c>
      <c r="G2" s="5" t="s">
        <v>83</v>
      </c>
      <c r="H2" s="5" t="s">
        <v>84</v>
      </c>
      <c r="I2" s="5" t="s">
        <v>85</v>
      </c>
      <c r="J2" s="5" t="s">
        <v>86</v>
      </c>
      <c r="K2" s="7">
        <v>7.14</v>
      </c>
    </row>
    <row r="3" spans="1:11">
      <c r="A3" s="5" t="s">
        <v>2</v>
      </c>
      <c r="B3" s="5">
        <v>1.2</v>
      </c>
      <c r="C3" s="5" t="s">
        <v>35</v>
      </c>
      <c r="D3" s="5" t="s">
        <v>87</v>
      </c>
      <c r="E3" s="5"/>
      <c r="F3" s="5"/>
      <c r="G3" s="5"/>
      <c r="H3" s="5" t="s">
        <v>88</v>
      </c>
      <c r="I3" s="5"/>
      <c r="J3" s="5"/>
      <c r="K3" s="7">
        <v>7.14</v>
      </c>
    </row>
    <row r="4" spans="1:11">
      <c r="A4" s="5" t="s">
        <v>2</v>
      </c>
      <c r="B4" s="5">
        <v>1.3</v>
      </c>
      <c r="C4" s="5" t="s">
        <v>35</v>
      </c>
      <c r="D4" s="5" t="s">
        <v>89</v>
      </c>
      <c r="E4" s="5"/>
      <c r="F4" s="5"/>
      <c r="G4" s="5"/>
      <c r="H4" s="5" t="s">
        <v>88</v>
      </c>
      <c r="I4" s="5"/>
      <c r="J4" s="5"/>
      <c r="K4" s="7">
        <v>7.14</v>
      </c>
    </row>
    <row r="5" spans="1:11">
      <c r="A5" s="5" t="s">
        <v>2</v>
      </c>
      <c r="B5" s="5">
        <v>2.1</v>
      </c>
      <c r="C5" s="5" t="s">
        <v>42</v>
      </c>
      <c r="D5" s="5" t="s">
        <v>90</v>
      </c>
      <c r="E5" s="5" t="s">
        <v>91</v>
      </c>
      <c r="F5" s="5" t="s">
        <v>92</v>
      </c>
      <c r="G5" s="5" t="s">
        <v>93</v>
      </c>
      <c r="H5" s="5" t="s">
        <v>84</v>
      </c>
      <c r="I5" s="5" t="s">
        <v>94</v>
      </c>
      <c r="J5" s="5" t="s">
        <v>95</v>
      </c>
      <c r="K5" s="7">
        <v>7.14</v>
      </c>
    </row>
    <row r="6" spans="1:11">
      <c r="A6" s="5" t="s">
        <v>2</v>
      </c>
      <c r="B6" s="5">
        <v>2.2</v>
      </c>
      <c r="C6" s="5" t="s">
        <v>42</v>
      </c>
      <c r="D6" s="5" t="s">
        <v>96</v>
      </c>
      <c r="E6" s="5" t="s">
        <v>97</v>
      </c>
      <c r="F6" s="5" t="s">
        <v>98</v>
      </c>
      <c r="G6" s="5" t="s">
        <v>99</v>
      </c>
      <c r="H6" s="5" t="s">
        <v>84</v>
      </c>
      <c r="I6" s="5" t="s">
        <v>100</v>
      </c>
      <c r="J6" s="5" t="s">
        <v>101</v>
      </c>
      <c r="K6" s="7">
        <v>7.14</v>
      </c>
    </row>
    <row r="7" spans="1:11">
      <c r="A7" s="5" t="s">
        <v>2</v>
      </c>
      <c r="B7" s="5">
        <v>3.1</v>
      </c>
      <c r="C7" s="5" t="s">
        <v>48</v>
      </c>
      <c r="D7" s="5" t="s">
        <v>102</v>
      </c>
      <c r="E7" s="5" t="s">
        <v>103</v>
      </c>
      <c r="F7" s="5" t="s">
        <v>104</v>
      </c>
      <c r="G7" s="5" t="s">
        <v>105</v>
      </c>
      <c r="H7" s="5" t="s">
        <v>84</v>
      </c>
      <c r="I7" s="5" t="s">
        <v>106</v>
      </c>
      <c r="J7" s="5" t="s">
        <v>107</v>
      </c>
      <c r="K7" s="7">
        <v>7.14</v>
      </c>
    </row>
    <row r="8" spans="1:11">
      <c r="A8" s="5" t="s">
        <v>2</v>
      </c>
      <c r="B8" s="5">
        <v>3.2</v>
      </c>
      <c r="C8" s="5" t="s">
        <v>48</v>
      </c>
      <c r="D8" s="5" t="s">
        <v>108</v>
      </c>
      <c r="E8" s="5" t="s">
        <v>109</v>
      </c>
      <c r="F8" s="5" t="s">
        <v>67</v>
      </c>
      <c r="G8" s="5" t="s">
        <v>110</v>
      </c>
      <c r="H8" s="5" t="s">
        <v>84</v>
      </c>
      <c r="I8" s="5" t="s">
        <v>111</v>
      </c>
      <c r="J8" s="5" t="s">
        <v>112</v>
      </c>
      <c r="K8" s="7">
        <v>7.14</v>
      </c>
    </row>
    <row r="9" spans="1:11">
      <c r="A9" s="5" t="s">
        <v>2</v>
      </c>
      <c r="B9" s="5">
        <v>3.3</v>
      </c>
      <c r="C9" s="5" t="s">
        <v>48</v>
      </c>
      <c r="D9" s="5" t="s">
        <v>113</v>
      </c>
      <c r="E9" s="5" t="s">
        <v>114</v>
      </c>
      <c r="F9" s="5" t="s">
        <v>54</v>
      </c>
      <c r="G9" s="5" t="s">
        <v>115</v>
      </c>
      <c r="H9" s="5" t="s">
        <v>84</v>
      </c>
      <c r="I9" s="5" t="s">
        <v>116</v>
      </c>
      <c r="J9" s="5" t="s">
        <v>117</v>
      </c>
      <c r="K9" s="7">
        <v>7.14</v>
      </c>
    </row>
    <row r="10" spans="1:11">
      <c r="A10" s="5" t="s">
        <v>2</v>
      </c>
      <c r="B10" s="5">
        <v>4.1</v>
      </c>
      <c r="C10" s="5" t="s">
        <v>55</v>
      </c>
      <c r="D10" s="5" t="s">
        <v>118</v>
      </c>
      <c r="E10" s="5" t="s">
        <v>119</v>
      </c>
      <c r="F10" s="5" t="s">
        <v>54</v>
      </c>
      <c r="G10" s="5" t="s">
        <v>120</v>
      </c>
      <c r="H10" s="5" t="s">
        <v>121</v>
      </c>
      <c r="I10" s="5" t="s">
        <v>122</v>
      </c>
      <c r="J10" s="5" t="s">
        <v>123</v>
      </c>
      <c r="K10" s="7">
        <v>7.14</v>
      </c>
    </row>
    <row r="11" spans="1:11">
      <c r="A11" s="5" t="s">
        <v>2</v>
      </c>
      <c r="B11" s="5">
        <v>4.2</v>
      </c>
      <c r="C11" s="5" t="s">
        <v>55</v>
      </c>
      <c r="D11" s="5" t="s">
        <v>124</v>
      </c>
      <c r="E11" s="5"/>
      <c r="F11" s="5"/>
      <c r="G11" s="5"/>
      <c r="H11" s="5" t="s">
        <v>88</v>
      </c>
      <c r="I11" s="5"/>
      <c r="J11" s="5"/>
      <c r="K11" s="7">
        <v>7.14</v>
      </c>
    </row>
    <row r="12" spans="1:11">
      <c r="A12" s="5" t="s">
        <v>2</v>
      </c>
      <c r="B12" s="5">
        <v>5.1</v>
      </c>
      <c r="C12" s="5" t="s">
        <v>61</v>
      </c>
      <c r="D12" s="5" t="s">
        <v>125</v>
      </c>
      <c r="E12" s="5" t="s">
        <v>126</v>
      </c>
      <c r="F12" s="5" t="s">
        <v>127</v>
      </c>
      <c r="G12" s="5" t="s">
        <v>128</v>
      </c>
      <c r="H12" s="5" t="s">
        <v>84</v>
      </c>
      <c r="I12" s="5" t="s">
        <v>129</v>
      </c>
      <c r="J12" s="5" t="s">
        <v>130</v>
      </c>
      <c r="K12" s="7">
        <v>7.14</v>
      </c>
    </row>
    <row r="13" spans="1:11">
      <c r="A13" s="5" t="s">
        <v>2</v>
      </c>
      <c r="B13" s="5">
        <v>5.2</v>
      </c>
      <c r="C13" s="5" t="s">
        <v>61</v>
      </c>
      <c r="D13" s="5" t="s">
        <v>131</v>
      </c>
      <c r="E13" s="5" t="s">
        <v>132</v>
      </c>
      <c r="F13" s="5" t="s">
        <v>133</v>
      </c>
      <c r="G13" s="5" t="s">
        <v>134</v>
      </c>
      <c r="H13" s="5" t="s">
        <v>84</v>
      </c>
      <c r="I13" s="5" t="s">
        <v>135</v>
      </c>
      <c r="J13" s="5" t="s">
        <v>136</v>
      </c>
      <c r="K13" s="7">
        <v>7.14</v>
      </c>
    </row>
    <row r="14" spans="1:11">
      <c r="A14" s="5" t="s">
        <v>2</v>
      </c>
      <c r="B14" s="5">
        <v>6.1</v>
      </c>
      <c r="C14" s="5" t="s">
        <v>68</v>
      </c>
      <c r="D14" s="5" t="s">
        <v>137</v>
      </c>
      <c r="E14" s="5" t="s">
        <v>138</v>
      </c>
      <c r="F14" s="5" t="s">
        <v>67</v>
      </c>
      <c r="G14" s="5" t="s">
        <v>139</v>
      </c>
      <c r="H14" s="5" t="s">
        <v>140</v>
      </c>
      <c r="I14" s="5" t="s">
        <v>141</v>
      </c>
      <c r="J14" s="5" t="s">
        <v>142</v>
      </c>
      <c r="K14" s="7">
        <v>7.14</v>
      </c>
    </row>
    <row r="15" spans="1:11">
      <c r="A15" s="5" t="s">
        <v>2</v>
      </c>
      <c r="B15" s="5">
        <v>6.2</v>
      </c>
      <c r="C15" s="5" t="s">
        <v>68</v>
      </c>
      <c r="D15" s="5" t="s">
        <v>143</v>
      </c>
      <c r="E15" s="5" t="s">
        <v>144</v>
      </c>
      <c r="F15" s="5" t="s">
        <v>67</v>
      </c>
      <c r="G15" s="5" t="s">
        <v>145</v>
      </c>
      <c r="H15" s="5" t="s">
        <v>84</v>
      </c>
      <c r="I15" s="5" t="s">
        <v>146</v>
      </c>
      <c r="J15" s="5" t="s">
        <v>147</v>
      </c>
      <c r="K15" s="7">
        <v>7.14</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19"/>
  <sheetViews>
    <sheetView tabSelected="0" workbookViewId="0" showGridLines="true" showRowColHeaders="1">
      <pane xSplit="3" ySplit="1" activePane="bottomRight" state="frozen" topLeftCell="D2"/>
      <selection pane="bottomRight" activeCell="A1" sqref="A1:I19"/>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148</v>
      </c>
      <c r="C1" s="6" t="s">
        <v>149</v>
      </c>
      <c r="D1" s="6" t="s">
        <v>150</v>
      </c>
      <c r="E1" s="6" t="s">
        <v>30</v>
      </c>
      <c r="F1" s="6" t="s">
        <v>151</v>
      </c>
      <c r="G1" s="6" t="s">
        <v>152</v>
      </c>
      <c r="H1" s="6" t="s">
        <v>153</v>
      </c>
      <c r="I1" s="6" t="s">
        <v>154</v>
      </c>
    </row>
    <row r="2" spans="1:9">
      <c r="A2" s="5" t="s">
        <v>2</v>
      </c>
      <c r="B2" s="5" t="s">
        <v>155</v>
      </c>
      <c r="C2" s="5">
        <v>1</v>
      </c>
      <c r="D2" s="5" t="s">
        <v>156</v>
      </c>
      <c r="E2" s="5"/>
      <c r="F2" s="5"/>
      <c r="G2" s="5"/>
      <c r="H2" s="5"/>
      <c r="I2" s="5"/>
    </row>
    <row r="3" spans="1:9">
      <c r="A3" s="5" t="s">
        <v>2</v>
      </c>
      <c r="B3" s="5" t="s">
        <v>155</v>
      </c>
      <c r="C3" s="5">
        <v>2</v>
      </c>
      <c r="D3" s="5" t="s">
        <v>157</v>
      </c>
      <c r="E3" s="5"/>
      <c r="F3" s="5"/>
      <c r="G3" s="5"/>
      <c r="H3" s="5"/>
      <c r="I3" s="5"/>
    </row>
    <row r="4" spans="1:9">
      <c r="A4" s="5" t="s">
        <v>2</v>
      </c>
      <c r="B4" s="5" t="s">
        <v>155</v>
      </c>
      <c r="C4" s="5">
        <v>3</v>
      </c>
      <c r="D4" s="5" t="s">
        <v>158</v>
      </c>
      <c r="E4" s="5"/>
      <c r="F4" s="5"/>
      <c r="G4" s="5"/>
      <c r="H4" s="5"/>
      <c r="I4" s="5"/>
    </row>
    <row r="5" spans="1:9">
      <c r="A5" s="5" t="s">
        <v>2</v>
      </c>
      <c r="B5" s="5" t="s">
        <v>155</v>
      </c>
      <c r="C5" s="5">
        <v>4</v>
      </c>
      <c r="D5" s="5" t="s">
        <v>159</v>
      </c>
      <c r="E5" s="5"/>
      <c r="F5" s="5"/>
      <c r="G5" s="5"/>
      <c r="H5" s="5"/>
      <c r="I5" s="5"/>
    </row>
    <row r="6" spans="1:9">
      <c r="A6" s="5" t="s">
        <v>2</v>
      </c>
      <c r="B6" s="5" t="s">
        <v>155</v>
      </c>
      <c r="C6" s="5">
        <v>5</v>
      </c>
      <c r="D6" s="5" t="s">
        <v>160</v>
      </c>
      <c r="E6" s="5"/>
      <c r="F6" s="5"/>
      <c r="G6" s="5"/>
      <c r="H6" s="5"/>
      <c r="I6" s="5"/>
    </row>
    <row r="7" spans="1:9">
      <c r="A7" s="5" t="s">
        <v>2</v>
      </c>
      <c r="B7" s="5" t="s">
        <v>155</v>
      </c>
      <c r="C7" s="5">
        <v>6</v>
      </c>
      <c r="D7" s="5" t="s">
        <v>161</v>
      </c>
      <c r="E7" s="5"/>
      <c r="F7" s="5"/>
      <c r="G7" s="5"/>
      <c r="H7" s="5"/>
      <c r="I7" s="5"/>
    </row>
    <row r="8" spans="1:9">
      <c r="A8" s="5" t="s">
        <v>2</v>
      </c>
      <c r="B8" s="5" t="s">
        <v>155</v>
      </c>
      <c r="C8" s="5">
        <v>7</v>
      </c>
      <c r="D8" s="5" t="s">
        <v>162</v>
      </c>
      <c r="E8" s="5"/>
      <c r="F8" s="5"/>
      <c r="G8" s="5"/>
      <c r="H8" s="5"/>
      <c r="I8" s="5"/>
    </row>
    <row r="9" spans="1:9">
      <c r="A9" s="5" t="s">
        <v>2</v>
      </c>
      <c r="B9" s="5" t="s">
        <v>155</v>
      </c>
      <c r="C9" s="5">
        <v>1</v>
      </c>
      <c r="D9" s="5" t="s">
        <v>163</v>
      </c>
      <c r="E9" s="5"/>
      <c r="F9" s="5"/>
      <c r="G9" s="5"/>
      <c r="H9" s="5"/>
      <c r="I9" s="5"/>
    </row>
    <row r="10" spans="1:9">
      <c r="A10" s="5" t="s">
        <v>2</v>
      </c>
      <c r="B10" s="5" t="s">
        <v>155</v>
      </c>
      <c r="C10" s="5">
        <v>2</v>
      </c>
      <c r="D10" s="5" t="s">
        <v>164</v>
      </c>
      <c r="E10" s="5"/>
      <c r="F10" s="5"/>
      <c r="G10" s="5"/>
      <c r="H10" s="5"/>
      <c r="I10" s="5"/>
    </row>
    <row r="11" spans="1:9">
      <c r="A11" s="5" t="s">
        <v>2</v>
      </c>
      <c r="B11" s="5" t="s">
        <v>155</v>
      </c>
      <c r="C11" s="5">
        <v>3</v>
      </c>
      <c r="D11" s="5" t="s">
        <v>165</v>
      </c>
      <c r="E11" s="5"/>
      <c r="F11" s="5"/>
      <c r="G11" s="5"/>
      <c r="H11" s="5"/>
      <c r="I11" s="5"/>
    </row>
    <row r="12" spans="1:9">
      <c r="A12" s="5" t="s">
        <v>2</v>
      </c>
      <c r="B12" s="5" t="s">
        <v>155</v>
      </c>
      <c r="C12" s="5">
        <v>4</v>
      </c>
      <c r="D12" s="5" t="s">
        <v>166</v>
      </c>
      <c r="E12" s="5"/>
      <c r="F12" s="5"/>
      <c r="G12" s="5"/>
      <c r="H12" s="5"/>
      <c r="I12" s="5"/>
    </row>
    <row r="13" spans="1:9">
      <c r="A13" s="5" t="s">
        <v>2</v>
      </c>
      <c r="B13" s="5" t="s">
        <v>155</v>
      </c>
      <c r="C13" s="5">
        <v>5</v>
      </c>
      <c r="D13" s="5" t="s">
        <v>167</v>
      </c>
      <c r="E13" s="5"/>
      <c r="F13" s="5"/>
      <c r="G13" s="5"/>
      <c r="H13" s="5"/>
      <c r="I13" s="5"/>
    </row>
    <row r="14" spans="1:9">
      <c r="A14" s="5" t="s">
        <v>2</v>
      </c>
      <c r="B14" s="5" t="s">
        <v>155</v>
      </c>
      <c r="C14" s="5">
        <v>1</v>
      </c>
      <c r="D14" s="5" t="s">
        <v>168</v>
      </c>
      <c r="E14" s="5"/>
      <c r="F14" s="5"/>
      <c r="G14" s="5"/>
      <c r="H14" s="5"/>
      <c r="I14" s="5"/>
    </row>
    <row r="15" spans="1:9">
      <c r="A15" s="5" t="s">
        <v>2</v>
      </c>
      <c r="B15" s="5" t="s">
        <v>155</v>
      </c>
      <c r="C15" s="5">
        <v>2</v>
      </c>
      <c r="D15" s="5" t="s">
        <v>169</v>
      </c>
      <c r="E15" s="5"/>
      <c r="F15" s="5"/>
      <c r="G15" s="5"/>
      <c r="H15" s="5"/>
      <c r="I15" s="5"/>
    </row>
    <row r="16" spans="1:9">
      <c r="A16" s="5" t="s">
        <v>2</v>
      </c>
      <c r="B16" s="5" t="s">
        <v>155</v>
      </c>
      <c r="C16" s="5">
        <v>1</v>
      </c>
      <c r="D16" s="5" t="s">
        <v>170</v>
      </c>
      <c r="E16" s="5"/>
      <c r="F16" s="5"/>
      <c r="G16" s="5"/>
      <c r="H16" s="5"/>
      <c r="I16" s="5"/>
    </row>
    <row r="17" spans="1:9">
      <c r="A17" s="5" t="s">
        <v>2</v>
      </c>
      <c r="B17" s="5" t="s">
        <v>155</v>
      </c>
      <c r="C17" s="5">
        <v>2</v>
      </c>
      <c r="D17" s="5" t="s">
        <v>171</v>
      </c>
      <c r="E17" s="5"/>
      <c r="F17" s="5"/>
      <c r="G17" s="5"/>
      <c r="H17" s="5"/>
      <c r="I17" s="5"/>
    </row>
    <row r="18" spans="1:9">
      <c r="A18" s="5" t="s">
        <v>2</v>
      </c>
      <c r="B18" s="5" t="s">
        <v>155</v>
      </c>
      <c r="C18" s="5">
        <v>3</v>
      </c>
      <c r="D18" s="5" t="s">
        <v>172</v>
      </c>
      <c r="E18" s="5"/>
      <c r="F18" s="5"/>
      <c r="G18" s="5"/>
      <c r="H18" s="5"/>
      <c r="I18" s="5"/>
    </row>
    <row r="19" spans="1:9">
      <c r="A19" s="5" t="s">
        <v>2</v>
      </c>
      <c r="B19" s="5" t="s">
        <v>155</v>
      </c>
      <c r="C19" s="5">
        <v>4</v>
      </c>
      <c r="D19" s="5" t="s">
        <v>173</v>
      </c>
      <c r="E19" s="5"/>
      <c r="F19" s="5"/>
      <c r="G19" s="5"/>
      <c r="H19" s="5"/>
      <c r="I19"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6"/>
  <sheetViews>
    <sheetView tabSelected="0" workbookViewId="0" showGridLines="true" showRowColHeaders="1">
      <pane ySplit="2" activePane="bottomLeft" state="frozen" topLeftCell="A3"/>
      <selection pane="bottomLeft" activeCell="A2" sqref="A2:G26"/>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174</v>
      </c>
      <c r="B1" s="3"/>
      <c r="C1" s="3"/>
      <c r="D1" s="3"/>
      <c r="E1" s="3"/>
      <c r="F1" s="3"/>
      <c r="G1" s="3"/>
    </row>
    <row r="2" spans="1:7">
      <c r="A2" s="6" t="s">
        <v>175</v>
      </c>
      <c r="B2" s="6" t="s">
        <v>176</v>
      </c>
      <c r="C2" s="6" t="s">
        <v>177</v>
      </c>
      <c r="D2" s="6" t="s">
        <v>178</v>
      </c>
      <c r="E2" s="6" t="s">
        <v>179</v>
      </c>
      <c r="F2" s="6" t="s">
        <v>180</v>
      </c>
      <c r="G2" s="6" t="s">
        <v>181</v>
      </c>
    </row>
    <row r="3" spans="1:7">
      <c r="A3" s="5" t="s">
        <v>35</v>
      </c>
      <c r="B3" s="5">
        <v>20</v>
      </c>
      <c r="C3" s="5" t="s">
        <v>182</v>
      </c>
      <c r="D3" s="5">
        <v>1</v>
      </c>
      <c r="E3" s="5" t="s">
        <v>183</v>
      </c>
      <c r="F3" s="5" t="s">
        <v>184</v>
      </c>
      <c r="G3" s="5" t="s">
        <v>185</v>
      </c>
    </row>
    <row r="4" spans="1:7">
      <c r="A4" s="5"/>
      <c r="B4" s="5"/>
      <c r="C4" s="5"/>
      <c r="D4" s="5">
        <v>2</v>
      </c>
      <c r="E4" s="5" t="s">
        <v>186</v>
      </c>
      <c r="F4" s="5" t="s">
        <v>187</v>
      </c>
      <c r="G4" s="5" t="s">
        <v>188</v>
      </c>
    </row>
    <row r="5" spans="1:7">
      <c r="A5" s="5"/>
      <c r="B5" s="5"/>
      <c r="C5" s="5"/>
      <c r="D5" s="5">
        <v>3</v>
      </c>
      <c r="E5" s="5" t="s">
        <v>189</v>
      </c>
      <c r="F5" s="5" t="s">
        <v>190</v>
      </c>
      <c r="G5" s="5" t="s">
        <v>191</v>
      </c>
    </row>
    <row r="6" spans="1:7">
      <c r="A6" s="5"/>
      <c r="B6" s="5"/>
      <c r="C6" s="5"/>
      <c r="D6" s="5">
        <v>4</v>
      </c>
      <c r="E6" s="5" t="s">
        <v>192</v>
      </c>
      <c r="F6" s="5" t="s">
        <v>193</v>
      </c>
      <c r="G6" s="5" t="s">
        <v>194</v>
      </c>
    </row>
    <row r="7" spans="1:7">
      <c r="A7" s="5" t="s">
        <v>42</v>
      </c>
      <c r="B7" s="5">
        <v>20</v>
      </c>
      <c r="C7" s="5" t="s">
        <v>182</v>
      </c>
      <c r="D7" s="5">
        <v>1</v>
      </c>
      <c r="E7" s="5" t="s">
        <v>183</v>
      </c>
      <c r="F7" s="5" t="s">
        <v>184</v>
      </c>
      <c r="G7" s="5" t="s">
        <v>195</v>
      </c>
    </row>
    <row r="8" spans="1:7">
      <c r="A8" s="5"/>
      <c r="B8" s="5"/>
      <c r="C8" s="5"/>
      <c r="D8" s="5">
        <v>2</v>
      </c>
      <c r="E8" s="5" t="s">
        <v>186</v>
      </c>
      <c r="F8" s="5" t="s">
        <v>187</v>
      </c>
      <c r="G8" s="5" t="s">
        <v>196</v>
      </c>
    </row>
    <row r="9" spans="1:7">
      <c r="A9" s="5"/>
      <c r="B9" s="5"/>
      <c r="C9" s="5"/>
      <c r="D9" s="5">
        <v>3</v>
      </c>
      <c r="E9" s="5" t="s">
        <v>189</v>
      </c>
      <c r="F9" s="5" t="s">
        <v>190</v>
      </c>
      <c r="G9" s="5" t="s">
        <v>197</v>
      </c>
    </row>
    <row r="10" spans="1:7">
      <c r="A10" s="5"/>
      <c r="B10" s="5"/>
      <c r="C10" s="5"/>
      <c r="D10" s="5">
        <v>4</v>
      </c>
      <c r="E10" s="5" t="s">
        <v>192</v>
      </c>
      <c r="F10" s="5" t="s">
        <v>193</v>
      </c>
      <c r="G10" s="5" t="s">
        <v>198</v>
      </c>
    </row>
    <row r="11" spans="1:7">
      <c r="A11" s="5" t="s">
        <v>48</v>
      </c>
      <c r="B11" s="5">
        <v>25</v>
      </c>
      <c r="C11" s="5" t="s">
        <v>182</v>
      </c>
      <c r="D11" s="5">
        <v>1</v>
      </c>
      <c r="E11" s="5" t="s">
        <v>183</v>
      </c>
      <c r="F11" s="5" t="s">
        <v>184</v>
      </c>
      <c r="G11" s="5" t="s">
        <v>199</v>
      </c>
    </row>
    <row r="12" spans="1:7">
      <c r="A12" s="5"/>
      <c r="B12" s="5"/>
      <c r="C12" s="5"/>
      <c r="D12" s="5">
        <v>2</v>
      </c>
      <c r="E12" s="5" t="s">
        <v>186</v>
      </c>
      <c r="F12" s="5" t="s">
        <v>187</v>
      </c>
      <c r="G12" s="5" t="s">
        <v>200</v>
      </c>
    </row>
    <row r="13" spans="1:7">
      <c r="A13" s="5"/>
      <c r="B13" s="5"/>
      <c r="C13" s="5"/>
      <c r="D13" s="5">
        <v>3</v>
      </c>
      <c r="E13" s="5" t="s">
        <v>189</v>
      </c>
      <c r="F13" s="5" t="s">
        <v>190</v>
      </c>
      <c r="G13" s="5" t="s">
        <v>201</v>
      </c>
    </row>
    <row r="14" spans="1:7">
      <c r="A14" s="5"/>
      <c r="B14" s="5"/>
      <c r="C14" s="5"/>
      <c r="D14" s="5">
        <v>4</v>
      </c>
      <c r="E14" s="5" t="s">
        <v>192</v>
      </c>
      <c r="F14" s="5" t="s">
        <v>193</v>
      </c>
      <c r="G14" s="5" t="s">
        <v>202</v>
      </c>
    </row>
    <row r="15" spans="1:7">
      <c r="A15" s="5" t="s">
        <v>55</v>
      </c>
      <c r="B15" s="5">
        <v>20</v>
      </c>
      <c r="C15" s="5" t="s">
        <v>121</v>
      </c>
      <c r="D15" s="5">
        <v>1</v>
      </c>
      <c r="E15" s="5" t="s">
        <v>183</v>
      </c>
      <c r="F15" s="5" t="s">
        <v>184</v>
      </c>
      <c r="G15" s="5" t="s">
        <v>203</v>
      </c>
    </row>
    <row r="16" spans="1:7">
      <c r="A16" s="5"/>
      <c r="B16" s="5"/>
      <c r="C16" s="5"/>
      <c r="D16" s="5">
        <v>2</v>
      </c>
      <c r="E16" s="5" t="s">
        <v>186</v>
      </c>
      <c r="F16" s="5" t="s">
        <v>187</v>
      </c>
      <c r="G16" s="5" t="s">
        <v>204</v>
      </c>
    </row>
    <row r="17" spans="1:7">
      <c r="A17" s="5"/>
      <c r="B17" s="5"/>
      <c r="C17" s="5"/>
      <c r="D17" s="5">
        <v>3</v>
      </c>
      <c r="E17" s="5" t="s">
        <v>189</v>
      </c>
      <c r="F17" s="5" t="s">
        <v>190</v>
      </c>
      <c r="G17" s="5" t="s">
        <v>205</v>
      </c>
    </row>
    <row r="18" spans="1:7">
      <c r="A18" s="5"/>
      <c r="B18" s="5"/>
      <c r="C18" s="5"/>
      <c r="D18" s="5">
        <v>4</v>
      </c>
      <c r="E18" s="5" t="s">
        <v>192</v>
      </c>
      <c r="F18" s="5" t="s">
        <v>193</v>
      </c>
      <c r="G18" s="5" t="s">
        <v>206</v>
      </c>
    </row>
    <row r="19" spans="1:7">
      <c r="A19" s="5" t="s">
        <v>61</v>
      </c>
      <c r="B19" s="5">
        <v>20</v>
      </c>
      <c r="C19" s="5" t="s">
        <v>182</v>
      </c>
      <c r="D19" s="5">
        <v>1</v>
      </c>
      <c r="E19" s="5" t="s">
        <v>183</v>
      </c>
      <c r="F19" s="5" t="s">
        <v>184</v>
      </c>
      <c r="G19" s="5" t="s">
        <v>207</v>
      </c>
    </row>
    <row r="20" spans="1:7">
      <c r="A20" s="5"/>
      <c r="B20" s="5"/>
      <c r="C20" s="5"/>
      <c r="D20" s="5">
        <v>2</v>
      </c>
      <c r="E20" s="5" t="s">
        <v>186</v>
      </c>
      <c r="F20" s="5" t="s">
        <v>187</v>
      </c>
      <c r="G20" s="5" t="s">
        <v>208</v>
      </c>
    </row>
    <row r="21" spans="1:7">
      <c r="A21" s="5"/>
      <c r="B21" s="5"/>
      <c r="C21" s="5"/>
      <c r="D21" s="5">
        <v>3</v>
      </c>
      <c r="E21" s="5" t="s">
        <v>189</v>
      </c>
      <c r="F21" s="5" t="s">
        <v>190</v>
      </c>
      <c r="G21" s="5" t="s">
        <v>209</v>
      </c>
    </row>
    <row r="22" spans="1:7">
      <c r="A22" s="5"/>
      <c r="B22" s="5"/>
      <c r="C22" s="5"/>
      <c r="D22" s="5">
        <v>4</v>
      </c>
      <c r="E22" s="5" t="s">
        <v>192</v>
      </c>
      <c r="F22" s="5" t="s">
        <v>193</v>
      </c>
      <c r="G22" s="5" t="s">
        <v>210</v>
      </c>
    </row>
    <row r="23" spans="1:7">
      <c r="A23" s="5" t="s">
        <v>68</v>
      </c>
      <c r="B23" s="5">
        <v>25</v>
      </c>
      <c r="C23" s="5" t="s">
        <v>140</v>
      </c>
      <c r="D23" s="5">
        <v>1</v>
      </c>
      <c r="E23" s="5" t="s">
        <v>183</v>
      </c>
      <c r="F23" s="5" t="s">
        <v>184</v>
      </c>
      <c r="G23" s="5" t="s">
        <v>211</v>
      </c>
    </row>
    <row r="24" spans="1:7">
      <c r="A24" s="5"/>
      <c r="B24" s="5"/>
      <c r="C24" s="5"/>
      <c r="D24" s="5">
        <v>2</v>
      </c>
      <c r="E24" s="5" t="s">
        <v>186</v>
      </c>
      <c r="F24" s="5" t="s">
        <v>187</v>
      </c>
      <c r="G24" s="5" t="s">
        <v>212</v>
      </c>
    </row>
    <row r="25" spans="1:7">
      <c r="A25" s="5"/>
      <c r="B25" s="5"/>
      <c r="C25" s="5"/>
      <c r="D25" s="5">
        <v>3</v>
      </c>
      <c r="E25" s="5" t="s">
        <v>189</v>
      </c>
      <c r="F25" s="5" t="s">
        <v>190</v>
      </c>
      <c r="G25" s="5" t="s">
        <v>213</v>
      </c>
    </row>
    <row r="26" spans="1:7">
      <c r="A26" s="5"/>
      <c r="B26" s="5"/>
      <c r="C26" s="5"/>
      <c r="D26" s="5">
        <v>4</v>
      </c>
      <c r="E26" s="5" t="s">
        <v>192</v>
      </c>
      <c r="F26" s="5" t="s">
        <v>193</v>
      </c>
      <c r="G26" s="5" t="s">
        <v>214</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215</v>
      </c>
    </row>
    <row r="2" spans="1:1">
      <c r="A2" t="s">
        <v>216</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217</v>
      </c>
    </row>
    <row r="2" spans="1:1">
      <c r="A2" t="s">
        <v>218</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29"/>
  <sheetViews>
    <sheetView tabSelected="0" workbookViewId="0" showGridLines="true" showRowColHeaders="1">
      <pane ySplit="2" activePane="bottomLeft" state="frozen" topLeftCell="A3"/>
      <selection pane="bottomLeft" activeCell="A2" sqref="A2:D29"/>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219</v>
      </c>
      <c r="B1" s="3"/>
      <c r="C1" s="3"/>
      <c r="D1" s="3"/>
    </row>
    <row r="2" spans="1:4">
      <c r="A2" s="6" t="s">
        <v>175</v>
      </c>
      <c r="B2" s="6" t="s">
        <v>220</v>
      </c>
      <c r="C2" s="6" t="s">
        <v>221</v>
      </c>
      <c r="D2" s="6" t="s">
        <v>222</v>
      </c>
    </row>
    <row r="3" spans="1:4">
      <c r="A3" s="5" t="s">
        <v>35</v>
      </c>
      <c r="B3" s="5" t="s">
        <v>223</v>
      </c>
      <c r="C3" s="5" t="s">
        <v>224</v>
      </c>
      <c r="D3" s="5" t="s">
        <v>225</v>
      </c>
    </row>
    <row r="4" spans="1:4">
      <c r="A4" s="5" t="s">
        <v>35</v>
      </c>
      <c r="B4" s="5" t="s">
        <v>226</v>
      </c>
      <c r="C4" s="5" t="s">
        <v>227</v>
      </c>
      <c r="D4" s="5" t="s">
        <v>228</v>
      </c>
    </row>
    <row r="5" spans="1:4">
      <c r="A5" s="5" t="s">
        <v>35</v>
      </c>
      <c r="B5" s="5" t="s">
        <v>229</v>
      </c>
      <c r="C5" s="5" t="s">
        <v>230</v>
      </c>
      <c r="D5" s="5" t="s">
        <v>231</v>
      </c>
    </row>
    <row r="6" spans="1:4">
      <c r="A6" s="5" t="s">
        <v>42</v>
      </c>
      <c r="B6" s="5" t="s">
        <v>223</v>
      </c>
      <c r="C6" s="5" t="s">
        <v>224</v>
      </c>
      <c r="D6" s="5" t="s">
        <v>232</v>
      </c>
    </row>
    <row r="7" spans="1:4">
      <c r="A7" s="5" t="s">
        <v>42</v>
      </c>
      <c r="B7" s="5" t="s">
        <v>226</v>
      </c>
      <c r="C7" s="5" t="s">
        <v>227</v>
      </c>
      <c r="D7" s="5" t="s">
        <v>233</v>
      </c>
    </row>
    <row r="8" spans="1:4">
      <c r="A8" s="5" t="s">
        <v>42</v>
      </c>
      <c r="B8" s="5" t="s">
        <v>229</v>
      </c>
      <c r="C8" s="5" t="s">
        <v>234</v>
      </c>
      <c r="D8" s="5" t="s">
        <v>235</v>
      </c>
    </row>
    <row r="9" spans="1:4">
      <c r="A9" s="5" t="s">
        <v>48</v>
      </c>
      <c r="B9" s="5" t="s">
        <v>223</v>
      </c>
      <c r="C9" s="5" t="s">
        <v>236</v>
      </c>
      <c r="D9" s="5" t="s">
        <v>237</v>
      </c>
    </row>
    <row r="10" spans="1:4">
      <c r="A10" s="5" t="s">
        <v>48</v>
      </c>
      <c r="B10" s="5" t="s">
        <v>226</v>
      </c>
      <c r="C10" s="5" t="s">
        <v>238</v>
      </c>
      <c r="D10" s="5" t="s">
        <v>239</v>
      </c>
    </row>
    <row r="11" spans="1:4">
      <c r="A11" s="5" t="s">
        <v>48</v>
      </c>
      <c r="B11" s="5" t="s">
        <v>229</v>
      </c>
      <c r="C11" s="5" t="s">
        <v>240</v>
      </c>
      <c r="D11" s="5" t="s">
        <v>241</v>
      </c>
    </row>
    <row r="12" spans="1:4">
      <c r="A12" s="5" t="s">
        <v>55</v>
      </c>
      <c r="B12" s="5" t="s">
        <v>223</v>
      </c>
      <c r="C12" s="5" t="s">
        <v>242</v>
      </c>
      <c r="D12" s="5" t="s">
        <v>243</v>
      </c>
    </row>
    <row r="13" spans="1:4">
      <c r="A13" s="5" t="s">
        <v>55</v>
      </c>
      <c r="B13" s="5" t="s">
        <v>226</v>
      </c>
      <c r="C13" s="5" t="s">
        <v>244</v>
      </c>
      <c r="D13" s="5" t="s">
        <v>245</v>
      </c>
    </row>
    <row r="14" spans="1:4">
      <c r="A14" s="5" t="s">
        <v>55</v>
      </c>
      <c r="B14" s="5" t="s">
        <v>229</v>
      </c>
      <c r="C14" s="5" t="s">
        <v>246</v>
      </c>
      <c r="D14" s="5" t="s">
        <v>247</v>
      </c>
    </row>
    <row r="15" spans="1:4">
      <c r="A15" s="5" t="s">
        <v>61</v>
      </c>
      <c r="B15" s="5" t="s">
        <v>223</v>
      </c>
      <c r="C15" s="5" t="s">
        <v>248</v>
      </c>
      <c r="D15" s="5" t="s">
        <v>249</v>
      </c>
    </row>
    <row r="16" spans="1:4">
      <c r="A16" s="5" t="s">
        <v>61</v>
      </c>
      <c r="B16" s="5" t="s">
        <v>226</v>
      </c>
      <c r="C16" s="5" t="s">
        <v>250</v>
      </c>
      <c r="D16" s="5" t="s">
        <v>251</v>
      </c>
    </row>
    <row r="17" spans="1:4">
      <c r="A17" s="5" t="s">
        <v>61</v>
      </c>
      <c r="B17" s="5" t="s">
        <v>229</v>
      </c>
      <c r="C17" s="5" t="s">
        <v>252</v>
      </c>
      <c r="D17" s="5" t="s">
        <v>253</v>
      </c>
    </row>
    <row r="18" spans="1:4">
      <c r="A18" s="5" t="s">
        <v>68</v>
      </c>
      <c r="B18" s="5" t="s">
        <v>223</v>
      </c>
      <c r="C18" s="5" t="s">
        <v>254</v>
      </c>
      <c r="D18" s="5" t="s">
        <v>255</v>
      </c>
    </row>
    <row r="19" spans="1:4">
      <c r="A19" s="5" t="s">
        <v>68</v>
      </c>
      <c r="B19" s="5" t="s">
        <v>226</v>
      </c>
      <c r="C19" s="5" t="s">
        <v>256</v>
      </c>
      <c r="D19" s="5" t="s">
        <v>257</v>
      </c>
    </row>
    <row r="20" spans="1:4">
      <c r="A20" s="5" t="s">
        <v>68</v>
      </c>
      <c r="B20" s="5" t="s">
        <v>229</v>
      </c>
      <c r="C20" s="5" t="s">
        <v>258</v>
      </c>
      <c r="D20" s="5" t="s">
        <v>259</v>
      </c>
    </row>
    <row r="21" spans="1:4">
      <c r="A21" s="5" t="s">
        <v>260</v>
      </c>
      <c r="B21" s="5" t="s">
        <v>223</v>
      </c>
      <c r="C21" s="5" t="s">
        <v>261</v>
      </c>
      <c r="D21" s="5" t="s">
        <v>262</v>
      </c>
    </row>
    <row r="22" spans="1:4">
      <c r="A22" s="5" t="s">
        <v>260</v>
      </c>
      <c r="B22" s="5" t="s">
        <v>226</v>
      </c>
      <c r="C22" s="5" t="s">
        <v>263</v>
      </c>
      <c r="D22" s="5" t="s">
        <v>264</v>
      </c>
    </row>
    <row r="23" spans="1:4">
      <c r="A23" s="5" t="s">
        <v>260</v>
      </c>
      <c r="B23" s="5" t="s">
        <v>229</v>
      </c>
      <c r="C23" s="5" t="s">
        <v>265</v>
      </c>
      <c r="D23" s="5" t="s">
        <v>266</v>
      </c>
    </row>
    <row r="24" spans="1:4">
      <c r="A24" s="5" t="s">
        <v>267</v>
      </c>
      <c r="B24" s="5" t="s">
        <v>223</v>
      </c>
      <c r="C24" s="5" t="s">
        <v>268</v>
      </c>
      <c r="D24" s="5" t="s">
        <v>269</v>
      </c>
    </row>
    <row r="25" spans="1:4">
      <c r="A25" s="5" t="s">
        <v>267</v>
      </c>
      <c r="B25" s="5" t="s">
        <v>226</v>
      </c>
      <c r="C25" s="5" t="s">
        <v>270</v>
      </c>
      <c r="D25" s="5" t="s">
        <v>271</v>
      </c>
    </row>
    <row r="26" spans="1:4">
      <c r="A26" s="5" t="s">
        <v>267</v>
      </c>
      <c r="B26" s="5" t="s">
        <v>229</v>
      </c>
      <c r="C26" s="5" t="s">
        <v>272</v>
      </c>
      <c r="D26" s="5" t="s">
        <v>273</v>
      </c>
    </row>
    <row r="27" spans="1:4">
      <c r="A27" s="5" t="s">
        <v>274</v>
      </c>
      <c r="B27" s="5" t="s">
        <v>223</v>
      </c>
      <c r="C27" s="5" t="s">
        <v>224</v>
      </c>
      <c r="D27" s="5" t="s">
        <v>275</v>
      </c>
    </row>
    <row r="28" spans="1:4">
      <c r="A28" s="5" t="s">
        <v>274</v>
      </c>
      <c r="B28" s="5" t="s">
        <v>226</v>
      </c>
      <c r="C28" s="5" t="s">
        <v>227</v>
      </c>
      <c r="D28" s="5" t="s">
        <v>276</v>
      </c>
    </row>
    <row r="29" spans="1:4">
      <c r="A29" s="5" t="s">
        <v>274</v>
      </c>
      <c r="B29" s="5" t="s">
        <v>229</v>
      </c>
      <c r="C29" s="5" t="s">
        <v>230</v>
      </c>
      <c r="D29" s="5" t="s">
        <v>277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2026-09-01T13:25:02+02:00</dcterms:created>
  <dcterms:modified xsi:type="dcterms:W3CDTF">2026-09-01T13:25:02+02:00</dcterms:modified>
  <dc:title>Currículo LOMLOE Filosofía 1.º Bachillerato Cataluña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