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<sst xmlns="http://schemas.openxmlformats.org/spreadsheetml/2006/main" uniqueCount="193">
  <si>
    <t>Corrigiendo.es</t>
  </si>
  <si>
    <t>Materia</t>
  </si>
  <si>
    <t>Filosofía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</si>
  <si>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</si>
  <si>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</si>
  <si>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</si>
  <si>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</si>
  <si>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</si>
  <si>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</si>
  <si>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</si>
  <si>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</si>
  <si>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</si>
  <si>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</si>
  <si>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</si>
  <si>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</si>
  <si>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</si>
  <si>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</si>
  <si>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</si>
  <si>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</si>
  <si>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</si>
  <si>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</si>
  <si>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</si>
  <si>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</si>
  <si>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</si>
  <si>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</si>
  <si>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</si>
  <si>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</si>
  <si>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</si>
  <si>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</si>
  <si>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</si>
  <si>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</si>
  <si>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</si>
  <si>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</si>
  <si>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</si>
  <si>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</si>
  <si>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</si>
  <si>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</si>
  <si>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Buscar, analizar, interpretar, producir y transmitir información relativa a hechos históricofilosóficos a partir del uso crítico y seguro de fuentes y el dominio de técnicas básicas de investigación, generando conocimientos y producciones propias acerca de la historia de las ideas y los problemas filosóficos. La labor de investigación de la Historia de la Filosofía comparte con las disciplinas históricas, pero también con la filología y con otras ciencias humanas, el hecho de que su objeto de estudio venga vehiculado por textos, documentos y otras manifestaciones análogas legadas por la tradición. Es, pues, fundamental que el alumnado sepa trabajar con fuentes fiables y relevantes, entendiéndolas en su contexto social y cultural a la vez que en su proyección histórica, y estableciendo relaciones entre documentos de diferentes épocas y culturas. Para ello, es preciso dotarlo de herramientas de investigación con las que buscar y organizar la información, tanto en entornos digitales como en otros más tradicionales, así como para evaluarla y utilizarla de manera crítica y responsable en orden a la producción y transmisión de conocimientos relativos a la materia.</t>
  </si>
  <si>
    <t>CE.2</t>
  </si>
  <si>
    <t>R econocer y analizar las normas y pautas de la argumentación y el diálogo filosóficos en distintos soportes y a través de diversas actividades, con objeto de aplicarlas con rigor en la construcción y exposición de argumentos y en el ejercicio del diálogo con los demás. El dominio de la argumentación es un factor fundamental para pensar y comunicarse con rigor y efectividad, tanto en el ámbito de las ciencias y saberes como en el de la vida cotidiana, así como una condición necesaria para la formación del propio juicio personal. Es, pues, necesario que el alumnado, tanto en el trabajo con textos y documentos como en el diálogo filosófico con los demás, emplee argumentos correctos y bien fundados, apreciando el rigor argumentativo y detectando y evitando los modos dogmáticos, falaces y sesgados de sostener o discutir opiniones e hipótesis, habilidades estas que resultan de especial relevancia para el manejo crítico, ético y responsable de las tecnologías de información y comunicación del siglo XXI.</t>
  </si>
  <si>
    <t>CE.3</t>
  </si>
  <si>
    <t>A nalizar, interpretar y exponer diferentes concepciones filosóficas históricamente dadas mediante el acercamiento a sus fuentes y el trabajo crítico sobre las mismas, desarrollando el conocimiento de un acervo que constituye parte esencial del patrimonio cultural común. La tradición filosófica, así como el debate filosófico contemporáneo, han venido acumulando y transmitiendo, y siguen produciendo hoy, un inmenso y valiosísimo caudal de planteamientos, preguntas, intentos de respuesta, ideas, argumentaciones y exposiciones diferentes en torno a las cuestiones filosóficas, moduladas de acuerdo con el contexto histórico y el esfuerzo de los autores y autoras en los que en cada caso tuvieron cauce de expresión. El conocimiento de las más importantes de estas propuestas filosóficas debe formar parte de la cultura de todo el alumnado y, en general, del bagaje de una ciudadanía ilustrada, entendiéndose como motor del desarrollo social, moral y cultural a todos los niveles. De otro lado, el aprendizaje de tales concepciones filosóficas precisa de un trabajo orientado desde la experiencia actualizada de cuestiones ya tratadas en primero de Bachillerato, de manera que sea el alumnado el que, en relación con dichas cuestiones, sienta la necesidad de investigar la raíz y dimensión histórica de las mismas a través del contacto directo con documentos y del trabajo a partir de ellos. Una indagación que debe ser, por demás, ajena a prejuicios etnocéntricos, sexistas o de cualquier otro tipo, y reconocer el papel, a menudo oculto y marginado, de las mujeres, así como la importancia e influencia de otras tradiciones de pensamiento diferentes a la nuestra, analizando críticamente las conceptualizaciones de carácter excluyente o discriminatorio que formen o hayan formado parte del discurso filosófico, y generando un compromiso personal y reflexivo frente a toda forma de inequidad y exclusión injustificada, tanto pasada como presente. Al finalizar segundo de Bachillerato, el alumnado será capaz de analizar, interpretar y exponer los planteamientos y teorías filosóficas más importantes relativas a las diversas épocas históricas, vinculando su contenido y enfoque con el contexto cultural en que fueron gestadas, a través del análisis y comentario crítico de textos y documentos filosóficos o relevantes para la filosofía, reconociendo las cuestiones filosóficas a las que tales planteamientos responden, y valorando la suma de esfuerzos personales que constituye la tradición filosófica.</t>
  </si>
  <si>
    <t>CE.4</t>
  </si>
  <si>
    <t>R econocer la naturaleza esencialmente plural y diversa de las concepciones filosóficas históricamente dadas mediante su puesta en relación dialéctica de confrontación y complementariedad, generando una concepción compleja y dinámica de la historia del pensamiento y promoviendo una actitud tolerante y comprometida con la resolución racional y dialogada de los conflictos. La filosofía, a diferencia de otros ámbitos de conocimiento, se presenta radicalmente abierta y disputada en todas sus áreas, algo que no tiene por qué ser interpretado como defecto o disfunción sino, al contrario, como indicio del carácter complejo y dialéctico tanto de la disciplina como de muchas de las cuestiones filosóficas en las que no son posibles, ni quizás deseables, la unanimidad o la unilateralidad, pero sí un diálogo respetuoso y constructivo al respecto. En este sentido, el desarrollo de esta competencia ha de favorecer la asunción de los problemas filosóficos que laten tras los distintos desafíos y retos que afronta el siglo XXI con una actitud comprensiva con la pluralidad de planteamientos, y comprometida con la resolución racional y dialogada de los conflictos. Este carácter plural de la filosofía es más evidente cuando se comprende a través de su dimensión histórica. No obstante, tampoco aquí esta riqueza de perspectivas compromete la unidad esencial que define a toda la empresa filosófica como una búsqueda incondicionada e integral de la verdad y del sentido de la realidad en sus aspectos más fundamentales. Por otro lado, el contacto con los distintos modos de argumentación y exposición que corresponden a las diferentes concepciones filosóficas, así como con la diversidad de formas con que cabe interpretarlas, suponen una experiencia óptima para la práctica del pensamiento complejo, el análisis, la síntesis, y la comprensión de los problemas filosóficos y otros de relevancia cultural y social desde una perspectiva más profunda y plural, menos sesgada, y crítica con todo dogmatismo, en consonancia con lo que debe ser una de las condiciones fundamentales para el ejercicio de la ciudadanía democrática.</t>
  </si>
  <si>
    <t>CE.5</t>
  </si>
  <si>
    <t>Reconocer el modo en que se han planteado sucesivamente, a través de distintas épocas y concepciones, los mismos problemas filosóficos, mediante el análisis e interpretación de textos y otros modos de expresión filosóficos o más ampliamente culturales dados por la tradición. La reflexión filosófica, que en el curso de primero de Bachillerato se abordaba de manera principalmente temática, se despliega aquí de modo también diacrónico, analizando los mismos problemas en diferentes momentos históricos, lenguajes y formas, y en relación con los aspectos propios de cada época y cultura, buscando una comprensión transversal que destaque los elementos subyacentes a toda producción filosófica. La suma de dichas fases o momentos comprende un conjunto de planteamientos y respuestas que el alumnado debe conocer, no solo para comprender la historia pasada, e incluso el mismo concepto de historia, sino también para entender su propio presente y pensar su futuro de manera más reflexiva, cuidadosa y consciente de los problemas y retos de su tiempo.</t>
  </si>
  <si>
    <t>CE.6</t>
  </si>
  <si>
    <t>R econocer las formas diversas en que los interrogantes filosóficos y sus intentos de respuesta se han presentado históricamente en otros ámbitos de la cultura, mediante el análisis interpretativo de textos y otras manifestaciones pertenecientes a estos ámbitos, promoviendo una concepción sistemática, relacional y compleja de la historia de la cultura occidental y del papel de las ideas filosóficas en ella. La filosofía, lejos de ser un saber ensimismado en sus problemas y lenguaje y ajeno al resto de saberes y aspectos de la existencia humana, se ha mostrado siempre interesada en dialogar con otros ámbitos del conocimiento, nutriéndose de ellos y enriqueciéndolos con nuevas ideas y perspectivas, demostrando así su naturaleza interdisciplinar y el interés transversal de las cuestiones que afronta. En consecuencia, el estudio de la filosofía resulta más estimulante y rico cuando se ejercita mediante el análisis de otras manifestaciones culturales en las que los problemas y las concepciones histórico-filosóficos están presentes, de manera al menos tácita. Por ello, el acercamiento a la materia de Historia de la Filosofía debe realizarse no solo a través del estudio e interpretación de los textos de los grandes filósofos y filósofas, sino también a través del análisis de aquellos otros documentos y acontecimientos históricos de carácter político, artístico, científico o religioso que resulten filosóficamente relevantes, todo lo cual exige, a su vez, un empleo seguro, crítico y responsable de fuentes y recursos, tanto digitales como más tradicionales, y una actitud indagatoria abierta y desprejuiciada. El objetivo es, por un lado, que el alumnado comprenda el carácter interdisciplinario y transdisciplinar de la reflexión filosófica, así como su función articuladora del conjunto de los saberes, y, por el otro, que reconozca la relación entre las distintas teorías filosóficas y aquellas corrientes, doctrinas y creaciones sociales, políticas, morales, artísticas, científicas y religiosas con las que aquellas han compartido espacio histórico y cultural, identificando sus influencias mutuas y, en especial, los fundamentos y problemas filosóficos que laten bajo los citados movimientos, doctrinas y creaciones. blemas filosóficos abordados con los aspectos sociales, artísticos, morales, políticos, religiosos o científicos más destacados de cada momento histórico, contribuyendo a la comprensión y aplicabilidad de la dimensión transdisciplinar de la materia.</t>
  </si>
  <si>
    <t>CE.7</t>
  </si>
  <si>
    <t>Analizar problemas fundamentales y de actualidad mediante la exposición crítica de distintas posiciones histórico-filosóficas relevantes y el diálogo en torno a las mismas, en orden a desarrollar la autonomía de juicio y promover planteamientos, actitudes y acciones cívica y éticamente consecuentes y consideradas con los valores comunes. Los grandes sistemas de pensamiento habidos a lo largo del tiempo no son solo lugares de referencia obligada para entender en profundidad el pasado, nuestras señas de identidad culturales o nuestro modo mismo de ser, conocer o valorar, sino que son también guías que, tratadas de manera crítica, iluminan los más complejos debates actuales, constituyendo así una herramienta indispensable para nuestra tarea de promover un mundo más justo y racional, y en el que la consideración fundada del respeto al medioambiente, a los valores democráticos, a la diversidad personal y cultural, o a la igualdad entre hombres y mujeres, pueda plasmarse en juicios, actitudes y actuaciones concretas y cotidianas por parte del alumnado.</t>
  </si>
  <si>
    <t>Competencia</t>
  </si>
  <si>
    <t>Verbo de desempeño</t>
  </si>
  <si>
    <t>Evidencia observable</t>
  </si>
  <si>
    <t>Instrumento sugerido</t>
  </si>
  <si>
    <t>Contexto en el aula</t>
  </si>
  <si>
    <t>Errata típica a evitar</t>
  </si>
  <si>
    <t>Peso sugerido %</t>
  </si>
  <si>
    <t>G 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</si>
  <si>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Disertación o comentario de texto</t>
  </si>
  <si>
    <t>C 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</si>
  <si>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</si>
  <si>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</si>
  <si>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A dquirir y expresar un conocimiento significativo de las más importantes propuestas filosóficas que se han sucedido a lo largo de la historia, a través de la indagación sobre ellas y la identificación de las cuestiones a las que responden.</t>
  </si>
  <si>
    <t>I dentificar, comprender y debatir acerca de los principales problemas, ideas, tesis y controversias filosóficas de la historia del pensamiento, a través del análisis y comentario crítico de textos y documentos filosóficos o relevantes para la filosofía.</t>
  </si>
  <si>
    <t>G enerar una concepción plural,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t>
  </si>
  <si>
    <t>Adoptar una actitud tolerante y comprometida con la resolución racional y dialogada de conflictos y desacuerdos a partir de la práctica del pensamiento filosófico y la comprensión de las relaciones de complementariedad, y no solo de oposición, entre perspectivas distintas en torno a problemas actuales y de relevancia filosófica, cultural o social.</t>
  </si>
  <si>
    <t>A 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</si>
  <si>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C omprender la dimensión temporal y universal de los problemas filosóficos más importantes, comparando mediante esquemas u otros productos o actividades el tratamiento filosófico que se hace de ellos en distintas épocas, escuelas, tradiciones, autores y autoras.</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</si>
  <si>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</si>
  <si>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Analizar y exponer de modo argumentado y crítico la relación entre las aportaciones de diversos saberes, disciplinas y producciones culturales de distintos campos, en torno a una misma temática, idea o cuestión filosófica, mediante la realización de debates y pequeños trabajos de investigación al respecto.</t>
  </si>
  <si>
    <t>A plicar diversos enfoques y argumentos filosóficos al tratamiento de problemas fundamentales y de actualidad, analizando y contrastando dichos enfoques y argumentos y manejándolos con solvencia en el diálogo con otras personas.</t>
  </si>
  <si>
    <t>D esarrollar un juicio crítico, personal y autónomo, e identificar y promover planteamientos, actitudes y acciones ética y cívicamente consecuentes con el propio juicio y la consideración racional de los valores comunes, con respecto a problemas fundamentales de la actualidad, a partir de la comprensión de ideas, teorías y controversias históricofilosóficas que puedan contribuir a clarificar tales problemas.</t>
  </si>
  <si>
    <t>Bloque</t>
  </si>
  <si>
    <t>#</t>
  </si>
  <si>
    <t>Saber oficial</t>
  </si>
  <si>
    <t>Dimensión</t>
  </si>
  <si>
    <t>Saber previo necesario</t>
  </si>
  <si>
    <t>Conexión competencial</t>
  </si>
  <si>
    <t>Ejemplo actividad de aula</t>
  </si>
  <si>
    <t>Saberes básicos del decreto</t>
  </si>
  <si>
    <t>Historicidad y universalidad de los problemas y concepciones filosóficas. Métodos de trabajo en la materia de Historia de la Filosofía.</t>
  </si>
  <si>
    <t>El surgimiento de la filosofía occidental en Grecia. Cosmovisión mítica y teorización filosófica. El pensamiento filosófico en otras tradiciones culturales.</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</si>
  <si>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</si>
  <si>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</si>
  <si>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</si>
  <si>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</si>
  <si>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eudemonía.</t>
  </si>
  <si>
    <t>El debate político: Las propuestas platónica y aristotélica en torno al mejor orden social.</t>
  </si>
  <si>
    <t>De las polis al imperio. Filosofía, ciencia y cultura en el helenismo.</t>
  </si>
  <si>
    <t>Estoicismo y epicureísmo.</t>
  </si>
  <si>
    <t>Otras escuelas filosóficas de la Antigüedad. La figura de Hipatia de Alejandría.</t>
  </si>
  <si>
    <t>Etapas, métodos y cuestiones fundamentales en la filosofía medieval.</t>
  </si>
  <si>
    <t>Los grandes filósofos medievales. Agustín de Hipona. Tomas de Aquino. Guillermo de Ockham. La personalidad polifacética de Hildegard von Bingen.</t>
  </si>
  <si>
    <t>La filosofía árabe y judía.</t>
  </si>
  <si>
    <t>La asimilación de la filosofía griega por la teología medieval. El problema de la relación entre fe y razón.</t>
  </si>
  <si>
    <t>El nacimiento de la modernidad europea. El Renacimiento. El protestantismo. La revolución científica.</t>
  </si>
  <si>
    <t>Racionalismo y empirismo: René Descartes y David Hume.</t>
  </si>
  <si>
    <t>El debate metafísico moderno. La teoría cartesiana de las sustancias. El materialismo desde Thomas Hobbes a la Ilustración.</t>
  </si>
  <si>
    <t>La cuestión del origen y fundamento de la sociedad y el poder. Del pensamiento político medieval a la teoría del contrato social según Thomas Hobbes, John Locke y Jean-Jacques Rousseau.</t>
  </si>
  <si>
    <t>El proyecto ilustrado: potencia y límites de la razón. Ilustración moderada e Ilustración radical. Los Derechos del Hombre. La primera ola feminista: Olympe de Gouges y Mary Wollstonecraft.</t>
  </si>
  <si>
    <t>La filosofía crítica de Immanuel Kant y el problema de la metafísica como saber.</t>
  </si>
  <si>
    <t>Éticas de la felicidad y éticas del deber. La ética kantiana frente al utilitarismo. 2.º Bachillerato</t>
  </si>
  <si>
    <t>La crítica del capitalismo: el pensamiento revolucionario de Karl Marx.</t>
  </si>
  <si>
    <t>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</si>
  <si>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</si>
  <si>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</si>
  <si>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y Jean Paul Sartre.</t>
  </si>
  <si>
    <t>La razón vital y la razón poética: José Ortega y Gasset y María Zambrano.</t>
  </si>
  <si>
    <t>El desarrollo del feminismo: Simone de Beauvoir. Sexo y género en el pensamiento de Judith Butler.</t>
  </si>
  <si>
    <t>La teoría de la acción comunicativa de Jürgen Habermas. La filosofía política contemporánea.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</si>
  <si>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</si>
  <si>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</si>
  <si>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</si>
  <si>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</si>
  <si>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</si>
  <si>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</si>
  <si>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</si>
  <si>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</si>
  <si>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</si>
  <si>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</si>
  <si>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</si>
  <si>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</si>
  <si>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</si>
  <si>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</si>
  <si>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</si>
  <si>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</si>
  <si>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</si>
  <si>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</si>
  <si>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</si>
  <si>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</si>
  <si>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</si>
  <si>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</si>
  <si>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</si>
  <si>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</si>
  <si>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</si>
  <si>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</si>
  <si>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</si>
  <si>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</si>
  <si>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</si>
  <si>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</si>
  <si>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</si>
  <si>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</si>
  <si>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</si>
  <si>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</si>
  <si>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G enerar un conocimiento riguroso de fuentes y documentos filosóficamente relevantes, aplicando técnicas de búsqueda, organización, análisis, comparación e interpretación de los mi</t>
  </si>
  <si>
    <t>C onstruir juicios propios acerca de problemas histórico-filosóficos, a través de la elaboración y presentación de documentos y trabajos de investigación sobre los mismos con preci</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</si>
  <si>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</si>
  <si>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</si>
  <si>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 dquirir y expresar un conocimiento significativo de las más importantes propuestas filosóficas que se han sucedido a lo largo de la historia, a través de la indagación sobre ella</t>
  </si>
  <si>
    <t xml:space="preserve">I dentificar, comprender y debatir acerca de los principales problemas, ideas, tesis y controversias filosóficas de la historia del pensamiento, a través del análisis y comentario </t>
  </si>
  <si>
    <t xml:space="preserve">G enerar una concepción plural, dialéctica, abierta y crítica de la historia del pensamiento a través de la comprensión, la realización de síntesis comparativas y la exposición de </t>
  </si>
  <si>
    <t xml:space="preserve">Adoptar una actitud tolerante y comprometida con la resolución racional y dialogada de conflictos y desacuerdos a partir de la práctica del pensamiento filosófico y la comprensión </t>
  </si>
  <si>
    <t xml:space="preserve">A frontar los grandes problemas filosóficos en su doble aspecto histórico y universal a través del análisis y exposición crítica de las condiciones culturales que han permitido en </t>
  </si>
  <si>
    <t>C omprender la dimensión temporal y universal de los problemas filosóficos más importantes, comparando mediante esquemas u otros productos o actividades el tratamiento filosófico q</t>
  </si>
  <si>
    <t xml:space="preserve">Adquirir una concepción sistémica y relacional de la historia de la cultura occidental y del papel de las ideas filosóficas en ella, mediante el análisis, comentario y comparación </t>
  </si>
  <si>
    <t>Analizar y exponer de modo argumentado y crítico la relación entre las aportaciones de diversos saberes, disciplinas y producciones culturales de distintos campos, en torno a una m</t>
  </si>
  <si>
    <t>A plicar diversos enfoques y argumentos filosóficos al tratamiento de problemas fundamentales y de actualidad, analizando y contrastando dichos enfoques y argumentos y manejándolos</t>
  </si>
  <si>
    <t>D esarrollar un juicio crítico, personal y autónomo, e identificar y promover planteamientos, actitudes y acciones ética y cívicamente consecuentes con el propio juicio y la consid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</si>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</sst>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139</v>
      </c>
      <c r="B1" s="3"/>
      <c r="C1" s="3"/>
      <c r="D1" s="3"/>
      <c r="E1" s="3"/>
      <c r="F1" s="3"/>
    </row>
    <row r="2" spans="1:6">
      <c r="A2" s="6" t="s">
        <v>28</v>
      </c>
      <c r="B2" s="6" t="s">
        <v>50</v>
      </c>
      <c r="C2" s="6" t="s">
        <v>140</v>
      </c>
      <c r="D2" s="6" t="s">
        <v>141</v>
      </c>
      <c r="E2" s="6" t="s">
        <v>142</v>
      </c>
      <c r="F2" s="6" t="s">
        <v>143</v>
      </c>
    </row>
    <row r="3" spans="1:6">
      <c r="A3" s="5">
        <v>1.1</v>
      </c>
      <c r="B3" s="5" t="s">
        <v>36</v>
      </c>
      <c r="C3" s="5" t="s">
        <v>144</v>
      </c>
      <c r="D3" s="7"/>
      <c r="E3" s="7">
        <v>7.14</v>
      </c>
      <c r="F3" s="5"/>
    </row>
    <row r="4" spans="1:6">
      <c r="A4" s="5">
        <v>1.2</v>
      </c>
      <c r="B4" s="5" t="s">
        <v>36</v>
      </c>
      <c r="C4" s="5" t="s">
        <v>145</v>
      </c>
      <c r="D4" s="7"/>
      <c r="E4" s="7">
        <v>7.14</v>
      </c>
      <c r="F4" s="5"/>
    </row>
    <row r="5" spans="1:6">
      <c r="A5" s="5">
        <v>2.1</v>
      </c>
      <c r="B5" s="5" t="s">
        <v>38</v>
      </c>
      <c r="C5" s="5" t="s">
        <v>146</v>
      </c>
      <c r="D5" s="7"/>
      <c r="E5" s="7">
        <v>7.14</v>
      </c>
      <c r="F5" s="5"/>
    </row>
    <row r="6" spans="1:6">
      <c r="A6" s="5">
        <v>2.2</v>
      </c>
      <c r="B6" s="5" t="s">
        <v>38</v>
      </c>
      <c r="C6" s="5" t="s">
        <v>147</v>
      </c>
      <c r="D6" s="7"/>
      <c r="E6" s="7">
        <v>7.14</v>
      </c>
      <c r="F6" s="5"/>
    </row>
    <row r="7" spans="1:6">
      <c r="A7" s="5">
        <v>3.1</v>
      </c>
      <c r="B7" s="5" t="s">
        <v>40</v>
      </c>
      <c r="C7" s="5" t="s">
        <v>148</v>
      </c>
      <c r="D7" s="7"/>
      <c r="E7" s="7">
        <v>7.14</v>
      </c>
      <c r="F7" s="5"/>
    </row>
    <row r="8" spans="1:6">
      <c r="A8" s="5">
        <v>3.2</v>
      </c>
      <c r="B8" s="5" t="s">
        <v>40</v>
      </c>
      <c r="C8" s="5" t="s">
        <v>149</v>
      </c>
      <c r="D8" s="7"/>
      <c r="E8" s="7">
        <v>7.14</v>
      </c>
      <c r="F8" s="5"/>
    </row>
    <row r="9" spans="1:6">
      <c r="A9" s="5">
        <v>4.1</v>
      </c>
      <c r="B9" s="5" t="s">
        <v>42</v>
      </c>
      <c r="C9" s="5" t="s">
        <v>150</v>
      </c>
      <c r="D9" s="7"/>
      <c r="E9" s="7">
        <v>7.14</v>
      </c>
      <c r="F9" s="5"/>
    </row>
    <row r="10" spans="1:6">
      <c r="A10" s="5">
        <v>4.2</v>
      </c>
      <c r="B10" s="5" t="s">
        <v>42</v>
      </c>
      <c r="C10" s="5" t="s">
        <v>151</v>
      </c>
      <c r="D10" s="7"/>
      <c r="E10" s="7">
        <v>7.14</v>
      </c>
      <c r="F10" s="5"/>
    </row>
    <row r="11" spans="1:6">
      <c r="A11" s="5">
        <v>5.1</v>
      </c>
      <c r="B11" s="5" t="s">
        <v>44</v>
      </c>
      <c r="C11" s="5" t="s">
        <v>152</v>
      </c>
      <c r="D11" s="7"/>
      <c r="E11" s="7">
        <v>7.14</v>
      </c>
      <c r="F11" s="5"/>
    </row>
    <row r="12" spans="1:6">
      <c r="A12" s="5">
        <v>5.2</v>
      </c>
      <c r="B12" s="5" t="s">
        <v>44</v>
      </c>
      <c r="C12" s="5" t="s">
        <v>153</v>
      </c>
      <c r="D12" s="7"/>
      <c r="E12" s="7">
        <v>7.14</v>
      </c>
      <c r="F12" s="5"/>
    </row>
    <row r="13" spans="1:6">
      <c r="A13" s="5">
        <v>6.1</v>
      </c>
      <c r="B13" s="5" t="s">
        <v>46</v>
      </c>
      <c r="C13" s="5" t="s">
        <v>154</v>
      </c>
      <c r="D13" s="7"/>
      <c r="E13" s="7">
        <v>7.14</v>
      </c>
      <c r="F13" s="5"/>
    </row>
    <row r="14" spans="1:6">
      <c r="A14" s="5">
        <v>6.2</v>
      </c>
      <c r="B14" s="5" t="s">
        <v>46</v>
      </c>
      <c r="C14" s="5" t="s">
        <v>155</v>
      </c>
      <c r="D14" s="7"/>
      <c r="E14" s="7">
        <v>7.14</v>
      </c>
      <c r="F14" s="5"/>
    </row>
    <row r="15" spans="1:6">
      <c r="A15" s="5">
        <v>7.1</v>
      </c>
      <c r="B15" s="5" t="s">
        <v>48</v>
      </c>
      <c r="C15" s="5" t="s">
        <v>156</v>
      </c>
      <c r="D15" s="7"/>
      <c r="E15" s="7">
        <v>7.14</v>
      </c>
      <c r="F15" s="5"/>
    </row>
    <row r="16" spans="1:6">
      <c r="A16" s="5">
        <v>7.2</v>
      </c>
      <c r="B16" s="5" t="s">
        <v>48</v>
      </c>
      <c r="C16" s="5" t="s">
        <v>157</v>
      </c>
      <c r="D16" s="7"/>
      <c r="E16" s="7">
        <v>7.14</v>
      </c>
      <c r="F16" s="5"/>
    </row>
    <row r="17" spans="1:6">
      <c r="A17" s="5" t="s">
        <v>158</v>
      </c>
      <c r="B17" s="5"/>
      <c r="C17" s="5"/>
      <c r="D17" s="7"/>
      <c r="E17" s="7">
        <f>SUM(E3:E16)</f>
        <v>99.95999999999999</v>
      </c>
      <c r="F17" s="5" t="s">
        <v>159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160</v>
      </c>
      <c r="B1" s="6" t="s">
        <v>161</v>
      </c>
      <c r="C1" s="6">
        <v>1.1</v>
      </c>
      <c r="D1" s="6">
        <v>1.2</v>
      </c>
      <c r="E1" s="6">
        <v>2.1</v>
      </c>
      <c r="F1" s="6">
        <v>2.2</v>
      </c>
      <c r="G1" s="6">
        <v>3.1</v>
      </c>
      <c r="H1" s="6">
        <v>3.2</v>
      </c>
      <c r="I1" s="6">
        <v>4.1</v>
      </c>
      <c r="J1" s="6">
        <v>4.2</v>
      </c>
      <c r="K1" s="6">
        <v>5.1</v>
      </c>
      <c r="L1" s="6">
        <v>5.2</v>
      </c>
      <c r="M1" s="6">
        <v>6.1</v>
      </c>
      <c r="N1" s="6">
        <v>6.2</v>
      </c>
      <c r="O1" s="6">
        <v>7.1</v>
      </c>
      <c r="P1" s="6">
        <v>7.2</v>
      </c>
      <c r="Q1" s="6" t="s">
        <v>162</v>
      </c>
      <c r="R1" s="6" t="s">
        <v>143</v>
      </c>
    </row>
    <row r="2" spans="1:18">
      <c r="A2" s="5" t="s">
        <v>163</v>
      </c>
      <c r="B2" s="5"/>
      <c r="C2" s="5"/>
      <c r="D2" s="5"/>
      <c r="E2" s="5"/>
      <c r="F2" s="5"/>
      <c r="G2" s="5"/>
      <c r="H2" s="5"/>
      <c r="I2" s="5"/>
      <c r="J2" s="5"/>
      <c r="K2" s="5"/>
      <c r="L2" s="5"/>
      <c r="M2" s="5"/>
      <c r="N2" s="5"/>
      <c r="O2" s="5"/>
      <c r="P2" s="5"/>
      <c r="Q2" s="5" t="str">
        <f>IFERROR(AVERAGE(C2:P2),"")</f>
        <v/>
      </c>
      <c r="R2" s="5"/>
    </row>
    <row r="3" spans="1:18">
      <c r="A3" s="5" t="s">
        <v>164</v>
      </c>
      <c r="B3" s="5"/>
      <c r="C3" s="5"/>
      <c r="D3" s="5"/>
      <c r="E3" s="5"/>
      <c r="F3" s="5"/>
      <c r="G3" s="5"/>
      <c r="H3" s="5"/>
      <c r="I3" s="5"/>
      <c r="J3" s="5"/>
      <c r="K3" s="5"/>
      <c r="L3" s="5"/>
      <c r="M3" s="5"/>
      <c r="N3" s="5"/>
      <c r="O3" s="5"/>
      <c r="P3" s="5"/>
      <c r="Q3" s="5" t="str">
        <f>IFERROR(AVERAGE(C3:P3),"")</f>
        <v/>
      </c>
      <c r="R3" s="5"/>
    </row>
    <row r="4" spans="1:18">
      <c r="A4" s="5" t="s">
        <v>165</v>
      </c>
      <c r="B4" s="5"/>
      <c r="C4" s="5"/>
      <c r="D4" s="5"/>
      <c r="E4" s="5"/>
      <c r="F4" s="5"/>
      <c r="G4" s="5"/>
      <c r="H4" s="5"/>
      <c r="I4" s="5"/>
      <c r="J4" s="5"/>
      <c r="K4" s="5"/>
      <c r="L4" s="5"/>
      <c r="M4" s="5"/>
      <c r="N4" s="5"/>
      <c r="O4" s="5"/>
      <c r="P4" s="5"/>
      <c r="Q4" s="5" t="str">
        <f>IFERROR(AVERAGE(C4:P4),"")</f>
        <v/>
      </c>
      <c r="R4" s="5"/>
    </row>
    <row r="5" spans="1:18">
      <c r="A5" s="5" t="s">
        <v>166</v>
      </c>
      <c r="B5" s="5"/>
      <c r="C5" s="5"/>
      <c r="D5" s="5"/>
      <c r="E5" s="5"/>
      <c r="F5" s="5"/>
      <c r="G5" s="5"/>
      <c r="H5" s="5"/>
      <c r="I5" s="5"/>
      <c r="J5" s="5"/>
      <c r="K5" s="5"/>
      <c r="L5" s="5"/>
      <c r="M5" s="5"/>
      <c r="N5" s="5"/>
      <c r="O5" s="5"/>
      <c r="P5" s="5"/>
      <c r="Q5" s="5" t="str">
        <f>IFERROR(AVERAGE(C5:P5),"")</f>
        <v/>
      </c>
      <c r="R5" s="5"/>
    </row>
    <row r="6" spans="1:18">
      <c r="A6" s="5" t="s">
        <v>167</v>
      </c>
      <c r="B6" s="5"/>
      <c r="C6" s="5"/>
      <c r="D6" s="5"/>
      <c r="E6" s="5"/>
      <c r="F6" s="5"/>
      <c r="G6" s="5"/>
      <c r="H6" s="5"/>
      <c r="I6" s="5"/>
      <c r="J6" s="5"/>
      <c r="K6" s="5"/>
      <c r="L6" s="5"/>
      <c r="M6" s="5"/>
      <c r="N6" s="5"/>
      <c r="O6" s="5"/>
      <c r="P6" s="5"/>
      <c r="Q6" s="5" t="str">
        <f>IFERROR(AVERAGE(C6:P6),"")</f>
        <v/>
      </c>
      <c r="R6" s="5"/>
    </row>
    <row r="7" spans="1:18">
      <c r="A7" s="5" t="s">
        <v>168</v>
      </c>
      <c r="B7" s="5"/>
      <c r="C7" s="5"/>
      <c r="D7" s="5"/>
      <c r="E7" s="5"/>
      <c r="F7" s="5"/>
      <c r="G7" s="5"/>
      <c r="H7" s="5"/>
      <c r="I7" s="5"/>
      <c r="J7" s="5"/>
      <c r="K7" s="5"/>
      <c r="L7" s="5"/>
      <c r="M7" s="5"/>
      <c r="N7" s="5"/>
      <c r="O7" s="5"/>
      <c r="P7" s="5"/>
      <c r="Q7" s="5" t="str">
        <f>IFERROR(AVERAGE(C7:P7),"")</f>
        <v/>
      </c>
      <c r="R7" s="5"/>
    </row>
    <row r="8" spans="1:18">
      <c r="A8" s="5" t="s">
        <v>169</v>
      </c>
      <c r="B8" s="5"/>
      <c r="C8" s="5"/>
      <c r="D8" s="5"/>
      <c r="E8" s="5"/>
      <c r="F8" s="5"/>
      <c r="G8" s="5"/>
      <c r="H8" s="5"/>
      <c r="I8" s="5"/>
      <c r="J8" s="5"/>
      <c r="K8" s="5"/>
      <c r="L8" s="5"/>
      <c r="M8" s="5"/>
      <c r="N8" s="5"/>
      <c r="O8" s="5"/>
      <c r="P8" s="5"/>
      <c r="Q8" s="5" t="str">
        <f>IFERROR(AVERAGE(C8:P8),"")</f>
        <v/>
      </c>
      <c r="R8" s="5"/>
    </row>
    <row r="9" spans="1:18">
      <c r="A9" s="5" t="s">
        <v>170</v>
      </c>
      <c r="B9" s="5"/>
      <c r="C9" s="5"/>
      <c r="D9" s="5"/>
      <c r="E9" s="5"/>
      <c r="F9" s="5"/>
      <c r="G9" s="5"/>
      <c r="H9" s="5"/>
      <c r="I9" s="5"/>
      <c r="J9" s="5"/>
      <c r="K9" s="5"/>
      <c r="L9" s="5"/>
      <c r="M9" s="5"/>
      <c r="N9" s="5"/>
      <c r="O9" s="5"/>
      <c r="P9" s="5"/>
      <c r="Q9" s="5" t="str">
        <f>IFERROR(AVERAGE(C9:P9),"")</f>
        <v/>
      </c>
      <c r="R9" s="5"/>
    </row>
    <row r="10" spans="1:18">
      <c r="A10" s="5" t="s">
        <v>171</v>
      </c>
      <c r="B10" s="5"/>
      <c r="C10" s="5"/>
      <c r="D10" s="5"/>
      <c r="E10" s="5"/>
      <c r="F10" s="5"/>
      <c r="G10" s="5"/>
      <c r="H10" s="5"/>
      <c r="I10" s="5"/>
      <c r="J10" s="5"/>
      <c r="K10" s="5"/>
      <c r="L10" s="5"/>
      <c r="M10" s="5"/>
      <c r="N10" s="5"/>
      <c r="O10" s="5"/>
      <c r="P10" s="5"/>
      <c r="Q10" s="5" t="str">
        <f>IFERROR(AVERAGE(C10:P10),"")</f>
        <v/>
      </c>
      <c r="R10" s="5"/>
    </row>
    <row r="11" spans="1:18">
      <c r="A11" s="5" t="s">
        <v>172</v>
      </c>
      <c r="B11" s="5"/>
      <c r="C11" s="5"/>
      <c r="D11" s="5"/>
      <c r="E11" s="5"/>
      <c r="F11" s="5"/>
      <c r="G11" s="5"/>
      <c r="H11" s="5"/>
      <c r="I11" s="5"/>
      <c r="J11" s="5"/>
      <c r="K11" s="5"/>
      <c r="L11" s="5"/>
      <c r="M11" s="5"/>
      <c r="N11" s="5"/>
      <c r="O11" s="5"/>
      <c r="P11" s="5"/>
      <c r="Q11" s="5" t="str">
        <f>IFERROR(AVERAGE(C11:P11),"")</f>
        <v/>
      </c>
      <c r="R11" s="5"/>
    </row>
    <row r="12" spans="1:18">
      <c r="A12" s="5" t="s">
        <v>173</v>
      </c>
      <c r="B12" s="5"/>
      <c r="C12" s="5"/>
      <c r="D12" s="5"/>
      <c r="E12" s="5"/>
      <c r="F12" s="5"/>
      <c r="G12" s="5"/>
      <c r="H12" s="5"/>
      <c r="I12" s="5"/>
      <c r="J12" s="5"/>
      <c r="K12" s="5"/>
      <c r="L12" s="5"/>
      <c r="M12" s="5"/>
      <c r="N12" s="5"/>
      <c r="O12" s="5"/>
      <c r="P12" s="5"/>
      <c r="Q12" s="5" t="str">
        <f>IFERROR(AVERAGE(C12:P12),"")</f>
        <v/>
      </c>
      <c r="R12" s="5"/>
    </row>
    <row r="13" spans="1:18">
      <c r="A13" s="5" t="s">
        <v>174</v>
      </c>
      <c r="B13" s="5"/>
      <c r="C13" s="5"/>
      <c r="D13" s="5"/>
      <c r="E13" s="5"/>
      <c r="F13" s="5"/>
      <c r="G13" s="5"/>
      <c r="H13" s="5"/>
      <c r="I13" s="5"/>
      <c r="J13" s="5"/>
      <c r="K13" s="5"/>
      <c r="L13" s="5"/>
      <c r="M13" s="5"/>
      <c r="N13" s="5"/>
      <c r="O13" s="5"/>
      <c r="P13" s="5"/>
      <c r="Q13" s="5" t="str">
        <f>IFERROR(AVERAGE(C13:P13),"")</f>
        <v/>
      </c>
      <c r="R13" s="5"/>
    </row>
    <row r="14" spans="1:18">
      <c r="A14" s="5" t="s">
        <v>175</v>
      </c>
      <c r="B14" s="5"/>
      <c r="C14" s="5"/>
      <c r="D14" s="5"/>
      <c r="E14" s="5"/>
      <c r="F14" s="5"/>
      <c r="G14" s="5"/>
      <c r="H14" s="5"/>
      <c r="I14" s="5"/>
      <c r="J14" s="5"/>
      <c r="K14" s="5"/>
      <c r="L14" s="5"/>
      <c r="M14" s="5"/>
      <c r="N14" s="5"/>
      <c r="O14" s="5"/>
      <c r="P14" s="5"/>
      <c r="Q14" s="5" t="str">
        <f>IFERROR(AVERAGE(C14:P14),"")</f>
        <v/>
      </c>
      <c r="R14" s="5"/>
    </row>
    <row r="15" spans="1:18">
      <c r="A15" s="5" t="s">
        <v>176</v>
      </c>
      <c r="B15" s="5"/>
      <c r="C15" s="5"/>
      <c r="D15" s="5"/>
      <c r="E15" s="5"/>
      <c r="F15" s="5"/>
      <c r="G15" s="5"/>
      <c r="H15" s="5"/>
      <c r="I15" s="5"/>
      <c r="J15" s="5"/>
      <c r="K15" s="5"/>
      <c r="L15" s="5"/>
      <c r="M15" s="5"/>
      <c r="N15" s="5"/>
      <c r="O15" s="5"/>
      <c r="P15" s="5"/>
      <c r="Q15" s="5" t="str">
        <f>IFERROR(AVERAGE(C15:P15),"")</f>
        <v/>
      </c>
      <c r="R15" s="5"/>
    </row>
    <row r="16" spans="1:18">
      <c r="A16" s="5" t="s">
        <v>177</v>
      </c>
      <c r="B16" s="5"/>
      <c r="C16" s="5"/>
      <c r="D16" s="5"/>
      <c r="E16" s="5"/>
      <c r="F16" s="5"/>
      <c r="G16" s="5"/>
      <c r="H16" s="5"/>
      <c r="I16" s="5"/>
      <c r="J16" s="5"/>
      <c r="K16" s="5"/>
      <c r="L16" s="5"/>
      <c r="M16" s="5"/>
      <c r="N16" s="5"/>
      <c r="O16" s="5"/>
      <c r="P16" s="5"/>
      <c r="Q16" s="5" t="str">
        <f>IFERROR(AVERAGE(C16:P16),"")</f>
        <v/>
      </c>
      <c r="R16" s="5"/>
    </row>
    <row r="17" spans="1:18">
      <c r="A17" s="5" t="s">
        <v>178</v>
      </c>
      <c r="B17" s="5"/>
      <c r="C17" s="5"/>
      <c r="D17" s="5"/>
      <c r="E17" s="5"/>
      <c r="F17" s="5"/>
      <c r="G17" s="5"/>
      <c r="H17" s="5"/>
      <c r="I17" s="5"/>
      <c r="J17" s="5"/>
      <c r="K17" s="5"/>
      <c r="L17" s="5"/>
      <c r="M17" s="5"/>
      <c r="N17" s="5"/>
      <c r="O17" s="5"/>
      <c r="P17" s="5"/>
      <c r="Q17" s="5" t="str">
        <f>IFERROR(AVERAGE(C17:P17),"")</f>
        <v/>
      </c>
      <c r="R17" s="5"/>
    </row>
    <row r="18" spans="1:18">
      <c r="A18" s="5" t="s">
        <v>179</v>
      </c>
      <c r="B18" s="5"/>
      <c r="C18" s="5"/>
      <c r="D18" s="5"/>
      <c r="E18" s="5"/>
      <c r="F18" s="5"/>
      <c r="G18" s="5"/>
      <c r="H18" s="5"/>
      <c r="I18" s="5"/>
      <c r="J18" s="5"/>
      <c r="K18" s="5"/>
      <c r="L18" s="5"/>
      <c r="M18" s="5"/>
      <c r="N18" s="5"/>
      <c r="O18" s="5"/>
      <c r="P18" s="5"/>
      <c r="Q18" s="5" t="str">
        <f>IFERROR(AVERAGE(C18:P18),"")</f>
        <v/>
      </c>
      <c r="R18" s="5"/>
    </row>
    <row r="19" spans="1:18">
      <c r="A19" s="5" t="s">
        <v>180</v>
      </c>
      <c r="B19" s="5"/>
      <c r="C19" s="5"/>
      <c r="D19" s="5"/>
      <c r="E19" s="5"/>
      <c r="F19" s="5"/>
      <c r="G19" s="5"/>
      <c r="H19" s="5"/>
      <c r="I19" s="5"/>
      <c r="J19" s="5"/>
      <c r="K19" s="5"/>
      <c r="L19" s="5"/>
      <c r="M19" s="5"/>
      <c r="N19" s="5"/>
      <c r="O19" s="5"/>
      <c r="P19" s="5"/>
      <c r="Q19" s="5" t="str">
        <f>IFERROR(AVERAGE(C19:P19),"")</f>
        <v/>
      </c>
      <c r="R19" s="5"/>
    </row>
    <row r="20" spans="1:18">
      <c r="A20" s="5" t="s">
        <v>181</v>
      </c>
      <c r="B20" s="5"/>
      <c r="C20" s="5"/>
      <c r="D20" s="5"/>
      <c r="E20" s="5"/>
      <c r="F20" s="5"/>
      <c r="G20" s="5"/>
      <c r="H20" s="5"/>
      <c r="I20" s="5"/>
      <c r="J20" s="5"/>
      <c r="K20" s="5"/>
      <c r="L20" s="5"/>
      <c r="M20" s="5"/>
      <c r="N20" s="5"/>
      <c r="O20" s="5"/>
      <c r="P20" s="5"/>
      <c r="Q20" s="5" t="str">
        <f>IFERROR(AVERAGE(C20:P20),"")</f>
        <v/>
      </c>
      <c r="R20" s="5"/>
    </row>
    <row r="21" spans="1:18">
      <c r="A21" s="5" t="s">
        <v>182</v>
      </c>
      <c r="B21" s="5"/>
      <c r="C21" s="5"/>
      <c r="D21" s="5"/>
      <c r="E21" s="5"/>
      <c r="F21" s="5"/>
      <c r="G21" s="5"/>
      <c r="H21" s="5"/>
      <c r="I21" s="5"/>
      <c r="J21" s="5"/>
      <c r="K21" s="5"/>
      <c r="L21" s="5"/>
      <c r="M21" s="5"/>
      <c r="N21" s="5"/>
      <c r="O21" s="5"/>
      <c r="P21" s="5"/>
      <c r="Q21" s="5" t="str">
        <f>IFERROR(AVERAGE(C21:P21),"")</f>
        <v/>
      </c>
      <c r="R21" s="5"/>
    </row>
    <row r="22" spans="1:18">
      <c r="A22" s="5" t="s">
        <v>183</v>
      </c>
      <c r="B22" s="5"/>
      <c r="C22" s="5"/>
      <c r="D22" s="5"/>
      <c r="E22" s="5"/>
      <c r="F22" s="5"/>
      <c r="G22" s="5"/>
      <c r="H22" s="5"/>
      <c r="I22" s="5"/>
      <c r="J22" s="5"/>
      <c r="K22" s="5"/>
      <c r="L22" s="5"/>
      <c r="M22" s="5"/>
      <c r="N22" s="5"/>
      <c r="O22" s="5"/>
      <c r="P22" s="5"/>
      <c r="Q22" s="5" t="str">
        <f>IFERROR(AVERAGE(C22:P22),"")</f>
        <v/>
      </c>
      <c r="R22" s="5"/>
    </row>
    <row r="23" spans="1:18">
      <c r="A23" s="5" t="s">
        <v>184</v>
      </c>
      <c r="B23" s="5"/>
      <c r="C23" s="5"/>
      <c r="D23" s="5"/>
      <c r="E23" s="5"/>
      <c r="F23" s="5"/>
      <c r="G23" s="5"/>
      <c r="H23" s="5"/>
      <c r="I23" s="5"/>
      <c r="J23" s="5"/>
      <c r="K23" s="5"/>
      <c r="L23" s="5"/>
      <c r="M23" s="5"/>
      <c r="N23" s="5"/>
      <c r="O23" s="5"/>
      <c r="P23" s="5"/>
      <c r="Q23" s="5" t="str">
        <f>IFERROR(AVERAGE(C23:P23),"")</f>
        <v/>
      </c>
      <c r="R23" s="5"/>
    </row>
    <row r="24" spans="1:18">
      <c r="A24" s="5" t="s">
        <v>185</v>
      </c>
      <c r="B24" s="5"/>
      <c r="C24" s="5"/>
      <c r="D24" s="5"/>
      <c r="E24" s="5"/>
      <c r="F24" s="5"/>
      <c r="G24" s="5"/>
      <c r="H24" s="5"/>
      <c r="I24" s="5"/>
      <c r="J24" s="5"/>
      <c r="K24" s="5"/>
      <c r="L24" s="5"/>
      <c r="M24" s="5"/>
      <c r="N24" s="5"/>
      <c r="O24" s="5"/>
      <c r="P24" s="5"/>
      <c r="Q24" s="5" t="str">
        <f>IFERROR(AVERAGE(C24:P24),"")</f>
        <v/>
      </c>
      <c r="R24" s="5"/>
    </row>
    <row r="25" spans="1:18">
      <c r="A25" s="5" t="s">
        <v>186</v>
      </c>
      <c r="B25" s="5"/>
      <c r="C25" s="5"/>
      <c r="D25" s="5"/>
      <c r="E25" s="5"/>
      <c r="F25" s="5"/>
      <c r="G25" s="5"/>
      <c r="H25" s="5"/>
      <c r="I25" s="5"/>
      <c r="J25" s="5"/>
      <c r="K25" s="5"/>
      <c r="L25" s="5"/>
      <c r="M25" s="5"/>
      <c r="N25" s="5"/>
      <c r="O25" s="5"/>
      <c r="P25" s="5"/>
      <c r="Q25" s="5" t="str">
        <f>IFERROR(AVERAGE(C25:P25),"")</f>
        <v/>
      </c>
      <c r="R25" s="5"/>
    </row>
    <row r="26" spans="1:18">
      <c r="A26" s="5" t="s">
        <v>187</v>
      </c>
      <c r="B26" s="5"/>
      <c r="C26" s="5"/>
      <c r="D26" s="5"/>
      <c r="E26" s="5"/>
      <c r="F26" s="5"/>
      <c r="G26" s="5"/>
      <c r="H26" s="5"/>
      <c r="I26" s="5"/>
      <c r="J26" s="5"/>
      <c r="K26" s="5"/>
      <c r="L26" s="5"/>
      <c r="M26" s="5"/>
      <c r="N26" s="5"/>
      <c r="O26" s="5"/>
      <c r="P26" s="5"/>
      <c r="Q26" s="5" t="str">
        <f>IFERROR(AVERAGE(C26:P26),"")</f>
        <v/>
      </c>
      <c r="R26" s="5"/>
    </row>
    <row r="27" spans="1:18">
      <c r="A27" s="5" t="s">
        <v>188</v>
      </c>
      <c r="B27" s="5"/>
      <c r="C27" s="5"/>
      <c r="D27" s="5"/>
      <c r="E27" s="5"/>
      <c r="F27" s="5"/>
      <c r="G27" s="5"/>
      <c r="H27" s="5"/>
      <c r="I27" s="5"/>
      <c r="J27" s="5"/>
      <c r="K27" s="5"/>
      <c r="L27" s="5"/>
      <c r="M27" s="5"/>
      <c r="N27" s="5"/>
      <c r="O27" s="5"/>
      <c r="P27" s="5"/>
      <c r="Q27" s="5" t="str">
        <f>IFERROR(AVERAGE(C27:P27),"")</f>
        <v/>
      </c>
      <c r="R27" s="5"/>
    </row>
    <row r="28" spans="1:18">
      <c r="A28" s="5" t="s">
        <v>189</v>
      </c>
      <c r="B28" s="5"/>
      <c r="C28" s="5"/>
      <c r="D28" s="5"/>
      <c r="E28" s="5"/>
      <c r="F28" s="5"/>
      <c r="G28" s="5"/>
      <c r="H28" s="5"/>
      <c r="I28" s="5"/>
      <c r="J28" s="5"/>
      <c r="K28" s="5"/>
      <c r="L28" s="5"/>
      <c r="M28" s="5"/>
      <c r="N28" s="5"/>
      <c r="O28" s="5"/>
      <c r="P28" s="5"/>
      <c r="Q28" s="5" t="str">
        <f>IFERROR(AVERAGE(C28:P28),"")</f>
        <v/>
      </c>
      <c r="R28" s="5"/>
    </row>
    <row r="29" spans="1:18">
      <c r="A29" s="5" t="s">
        <v>190</v>
      </c>
      <c r="B29" s="5"/>
      <c r="C29" s="5"/>
      <c r="D29" s="5"/>
      <c r="E29" s="5"/>
      <c r="F29" s="5"/>
      <c r="G29" s="5"/>
      <c r="H29" s="5"/>
      <c r="I29" s="5"/>
      <c r="J29" s="5"/>
      <c r="K29" s="5"/>
      <c r="L29" s="5"/>
      <c r="M29" s="5"/>
      <c r="N29" s="5"/>
      <c r="O29" s="5"/>
      <c r="P29" s="5"/>
      <c r="Q29" s="5" t="str">
        <f>IFERROR(AVERAGE(C29:P29),"")</f>
        <v/>
      </c>
      <c r="R29" s="5"/>
    </row>
    <row r="30" spans="1:18">
      <c r="A30" s="5" t="s">
        <v>191</v>
      </c>
      <c r="B30" s="5"/>
      <c r="C30" s="5"/>
      <c r="D30" s="5"/>
      <c r="E30" s="5"/>
      <c r="F30" s="5"/>
      <c r="G30" s="5"/>
      <c r="H30" s="5"/>
      <c r="I30" s="5"/>
      <c r="J30" s="5"/>
      <c r="K30" s="5"/>
      <c r="L30" s="5"/>
      <c r="M30" s="5"/>
      <c r="N30" s="5"/>
      <c r="O30" s="5"/>
      <c r="P30" s="5"/>
      <c r="Q30" s="5" t="str">
        <f>IFERROR(AVERAGE(C30:P30),"")</f>
        <v/>
      </c>
      <c r="R30" s="5"/>
    </row>
    <row r="31" spans="1:18">
      <c r="A31" s="5" t="s">
        <v>192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7.14</v>
      </c>
    </row>
    <row r="3" spans="1:11">
      <c r="A3" s="5" t="s">
        <v>35</v>
      </c>
      <c r="B3" s="5">
        <v>1.2</v>
      </c>
      <c r="C3" s="5" t="s">
        <v>36</v>
      </c>
      <c r="D3" s="5" t="s">
        <v>59</v>
      </c>
      <c r="E3" s="5"/>
      <c r="F3" s="5"/>
      <c r="G3" s="5"/>
      <c r="H3" s="5" t="s">
        <v>58</v>
      </c>
      <c r="I3" s="5"/>
      <c r="J3" s="5"/>
      <c r="K3" s="7">
        <v>7.14</v>
      </c>
    </row>
    <row r="4" spans="1:11">
      <c r="A4" s="5" t="s">
        <v>35</v>
      </c>
      <c r="B4" s="5">
        <v>2.1</v>
      </c>
      <c r="C4" s="5" t="s">
        <v>38</v>
      </c>
      <c r="D4" s="5" t="s">
        <v>60</v>
      </c>
      <c r="E4" s="5"/>
      <c r="F4" s="5"/>
      <c r="G4" s="5"/>
      <c r="H4" s="5" t="s">
        <v>58</v>
      </c>
      <c r="I4" s="5"/>
      <c r="J4" s="5"/>
      <c r="K4" s="7">
        <v>7.14</v>
      </c>
    </row>
    <row r="5" spans="1:11">
      <c r="A5" s="5" t="s">
        <v>35</v>
      </c>
      <c r="B5" s="5">
        <v>2.2</v>
      </c>
      <c r="C5" s="5" t="s">
        <v>38</v>
      </c>
      <c r="D5" s="5" t="s">
        <v>61</v>
      </c>
      <c r="E5" s="5"/>
      <c r="F5" s="5"/>
      <c r="G5" s="5"/>
      <c r="H5" s="5" t="s">
        <v>58</v>
      </c>
      <c r="I5" s="5"/>
      <c r="J5" s="5"/>
      <c r="K5" s="7">
        <v>7.14</v>
      </c>
    </row>
    <row r="6" spans="1:11">
      <c r="A6" s="5" t="s">
        <v>35</v>
      </c>
      <c r="B6" s="5">
        <v>3.1</v>
      </c>
      <c r="C6" s="5" t="s">
        <v>40</v>
      </c>
      <c r="D6" s="5" t="s">
        <v>62</v>
      </c>
      <c r="E6" s="5"/>
      <c r="F6" s="5"/>
      <c r="G6" s="5"/>
      <c r="H6" s="5" t="s">
        <v>58</v>
      </c>
      <c r="I6" s="5"/>
      <c r="J6" s="5"/>
      <c r="K6" s="7">
        <v>7.14</v>
      </c>
    </row>
    <row r="7" spans="1:11">
      <c r="A7" s="5" t="s">
        <v>35</v>
      </c>
      <c r="B7" s="5">
        <v>3.2</v>
      </c>
      <c r="C7" s="5" t="s">
        <v>40</v>
      </c>
      <c r="D7" s="5" t="s">
        <v>63</v>
      </c>
      <c r="E7" s="5"/>
      <c r="F7" s="5"/>
      <c r="G7" s="5"/>
      <c r="H7" s="5" t="s">
        <v>58</v>
      </c>
      <c r="I7" s="5"/>
      <c r="J7" s="5"/>
      <c r="K7" s="7">
        <v>7.14</v>
      </c>
    </row>
    <row r="8" spans="1:11">
      <c r="A8" s="5" t="s">
        <v>35</v>
      </c>
      <c r="B8" s="5">
        <v>4.1</v>
      </c>
      <c r="C8" s="5" t="s">
        <v>42</v>
      </c>
      <c r="D8" s="5" t="s">
        <v>64</v>
      </c>
      <c r="E8" s="5"/>
      <c r="F8" s="5"/>
      <c r="G8" s="5"/>
      <c r="H8" s="5" t="s">
        <v>58</v>
      </c>
      <c r="I8" s="5"/>
      <c r="J8" s="5"/>
      <c r="K8" s="7">
        <v>7.14</v>
      </c>
    </row>
    <row r="9" spans="1:11">
      <c r="A9" s="5" t="s">
        <v>35</v>
      </c>
      <c r="B9" s="5">
        <v>4.2</v>
      </c>
      <c r="C9" s="5" t="s">
        <v>42</v>
      </c>
      <c r="D9" s="5" t="s">
        <v>65</v>
      </c>
      <c r="E9" s="5"/>
      <c r="F9" s="5"/>
      <c r="G9" s="5"/>
      <c r="H9" s="5" t="s">
        <v>58</v>
      </c>
      <c r="I9" s="5"/>
      <c r="J9" s="5"/>
      <c r="K9" s="7">
        <v>7.14</v>
      </c>
    </row>
    <row r="10" spans="1:11">
      <c r="A10" s="5" t="s">
        <v>35</v>
      </c>
      <c r="B10" s="5">
        <v>5.1</v>
      </c>
      <c r="C10" s="5" t="s">
        <v>44</v>
      </c>
      <c r="D10" s="5" t="s">
        <v>66</v>
      </c>
      <c r="E10" s="5"/>
      <c r="F10" s="5"/>
      <c r="G10" s="5"/>
      <c r="H10" s="5" t="s">
        <v>58</v>
      </c>
      <c r="I10" s="5"/>
      <c r="J10" s="5"/>
      <c r="K10" s="7">
        <v>7.14</v>
      </c>
    </row>
    <row r="11" spans="1:11">
      <c r="A11" s="5" t="s">
        <v>35</v>
      </c>
      <c r="B11" s="5">
        <v>5.2</v>
      </c>
      <c r="C11" s="5" t="s">
        <v>44</v>
      </c>
      <c r="D11" s="5" t="s">
        <v>67</v>
      </c>
      <c r="E11" s="5"/>
      <c r="F11" s="5"/>
      <c r="G11" s="5"/>
      <c r="H11" s="5" t="s">
        <v>58</v>
      </c>
      <c r="I11" s="5"/>
      <c r="J11" s="5"/>
      <c r="K11" s="7">
        <v>7.14</v>
      </c>
    </row>
    <row r="12" spans="1:11">
      <c r="A12" s="5" t="s">
        <v>35</v>
      </c>
      <c r="B12" s="5">
        <v>6.1</v>
      </c>
      <c r="C12" s="5" t="s">
        <v>46</v>
      </c>
      <c r="D12" s="5" t="s">
        <v>68</v>
      </c>
      <c r="E12" s="5"/>
      <c r="F12" s="5"/>
      <c r="G12" s="5"/>
      <c r="H12" s="5" t="s">
        <v>58</v>
      </c>
      <c r="I12" s="5"/>
      <c r="J12" s="5"/>
      <c r="K12" s="7">
        <v>7.14</v>
      </c>
    </row>
    <row r="13" spans="1:11">
      <c r="A13" s="5" t="s">
        <v>35</v>
      </c>
      <c r="B13" s="5">
        <v>6.2</v>
      </c>
      <c r="C13" s="5" t="s">
        <v>46</v>
      </c>
      <c r="D13" s="5" t="s">
        <v>69</v>
      </c>
      <c r="E13" s="5"/>
      <c r="F13" s="5"/>
      <c r="G13" s="5"/>
      <c r="H13" s="5" t="s">
        <v>58</v>
      </c>
      <c r="I13" s="5"/>
      <c r="J13" s="5"/>
      <c r="K13" s="7">
        <v>7.14</v>
      </c>
    </row>
    <row r="14" spans="1:11">
      <c r="A14" s="5" t="s">
        <v>35</v>
      </c>
      <c r="B14" s="5">
        <v>7.1</v>
      </c>
      <c r="C14" s="5" t="s">
        <v>48</v>
      </c>
      <c r="D14" s="5" t="s">
        <v>70</v>
      </c>
      <c r="E14" s="5"/>
      <c r="F14" s="5"/>
      <c r="G14" s="5"/>
      <c r="H14" s="5" t="s">
        <v>58</v>
      </c>
      <c r="I14" s="5"/>
      <c r="J14" s="5"/>
      <c r="K14" s="7">
        <v>7.14</v>
      </c>
    </row>
    <row r="15" spans="1:11">
      <c r="A15" s="5" t="s">
        <v>35</v>
      </c>
      <c r="B15" s="5">
        <v>7.2</v>
      </c>
      <c r="C15" s="5" t="s">
        <v>48</v>
      </c>
      <c r="D15" s="5" t="s">
        <v>71</v>
      </c>
      <c r="E15" s="5"/>
      <c r="F15" s="5"/>
      <c r="G15" s="5"/>
      <c r="H15" s="5" t="s">
        <v>58</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9</v>
      </c>
      <c r="D10" s="5" t="s">
        <v>88</v>
      </c>
      <c r="E10" s="5"/>
      <c r="F10" s="5"/>
      <c r="G10" s="5"/>
      <c r="H10" s="5"/>
      <c r="I10" s="5"/>
    </row>
    <row r="11" spans="1:9">
      <c r="A11" s="5" t="s">
        <v>35</v>
      </c>
      <c r="B11" s="5" t="s">
        <v>79</v>
      </c>
      <c r="C11" s="5">
        <v>10</v>
      </c>
      <c r="D11" s="5" t="s">
        <v>89</v>
      </c>
      <c r="E11" s="5"/>
      <c r="F11" s="5"/>
      <c r="G11" s="5"/>
      <c r="H11" s="5"/>
      <c r="I11" s="5"/>
    </row>
    <row r="12" spans="1:9">
      <c r="A12" s="5" t="s">
        <v>35</v>
      </c>
      <c r="B12" s="5" t="s">
        <v>79</v>
      </c>
      <c r="C12" s="5">
        <v>11</v>
      </c>
      <c r="D12" s="5" t="s">
        <v>90</v>
      </c>
      <c r="E12" s="5"/>
      <c r="F12" s="5"/>
      <c r="G12" s="5"/>
      <c r="H12" s="5"/>
      <c r="I12" s="5"/>
    </row>
    <row r="13" spans="1:9">
      <c r="A13" s="5" t="s">
        <v>35</v>
      </c>
      <c r="B13" s="5" t="s">
        <v>79</v>
      </c>
      <c r="C13" s="5">
        <v>1</v>
      </c>
      <c r="D13" s="5" t="s">
        <v>91</v>
      </c>
      <c r="E13" s="5"/>
      <c r="F13" s="5"/>
      <c r="G13" s="5"/>
      <c r="H13" s="5"/>
      <c r="I13" s="5"/>
    </row>
    <row r="14" spans="1:9">
      <c r="A14" s="5" t="s">
        <v>35</v>
      </c>
      <c r="B14" s="5" t="s">
        <v>79</v>
      </c>
      <c r="C14" s="5">
        <v>2</v>
      </c>
      <c r="D14" s="5" t="s">
        <v>92</v>
      </c>
      <c r="E14" s="5"/>
      <c r="F14" s="5"/>
      <c r="G14" s="5"/>
      <c r="H14" s="5"/>
      <c r="I14" s="5"/>
    </row>
    <row r="15" spans="1:9">
      <c r="A15" s="5" t="s">
        <v>35</v>
      </c>
      <c r="B15" s="5" t="s">
        <v>79</v>
      </c>
      <c r="C15" s="5">
        <v>3</v>
      </c>
      <c r="D15" s="5" t="s">
        <v>93</v>
      </c>
      <c r="E15" s="5"/>
      <c r="F15" s="5"/>
      <c r="G15" s="5"/>
      <c r="H15" s="5"/>
      <c r="I15" s="5"/>
    </row>
    <row r="16" spans="1:9">
      <c r="A16" s="5" t="s">
        <v>35</v>
      </c>
      <c r="B16" s="5" t="s">
        <v>79</v>
      </c>
      <c r="C16" s="5">
        <v>4</v>
      </c>
      <c r="D16" s="5" t="s">
        <v>94</v>
      </c>
      <c r="E16" s="5"/>
      <c r="F16" s="5"/>
      <c r="G16" s="5"/>
      <c r="H16" s="5"/>
      <c r="I16" s="5"/>
    </row>
    <row r="17" spans="1:9">
      <c r="A17" s="5" t="s">
        <v>35</v>
      </c>
      <c r="B17" s="5" t="s">
        <v>79</v>
      </c>
      <c r="C17" s="5">
        <v>5</v>
      </c>
      <c r="D17" s="5" t="s">
        <v>95</v>
      </c>
      <c r="E17" s="5"/>
      <c r="F17" s="5"/>
      <c r="G17" s="5"/>
      <c r="H17" s="5"/>
      <c r="I17" s="5"/>
    </row>
    <row r="18" spans="1:9">
      <c r="A18" s="5" t="s">
        <v>35</v>
      </c>
      <c r="B18" s="5" t="s">
        <v>79</v>
      </c>
      <c r="C18" s="5">
        <v>6</v>
      </c>
      <c r="D18" s="5" t="s">
        <v>96</v>
      </c>
      <c r="E18" s="5"/>
      <c r="F18" s="5"/>
      <c r="G18" s="5"/>
      <c r="H18" s="5"/>
      <c r="I18" s="5"/>
    </row>
    <row r="19" spans="1:9">
      <c r="A19" s="5" t="s">
        <v>35</v>
      </c>
      <c r="B19" s="5" t="s">
        <v>79</v>
      </c>
      <c r="C19" s="5">
        <v>7</v>
      </c>
      <c r="D19" s="5" t="s">
        <v>97</v>
      </c>
      <c r="E19" s="5"/>
      <c r="F19" s="5"/>
      <c r="G19" s="5"/>
      <c r="H19" s="5"/>
      <c r="I19" s="5"/>
    </row>
    <row r="20" spans="1:9">
      <c r="A20" s="5" t="s">
        <v>35</v>
      </c>
      <c r="B20" s="5" t="s">
        <v>79</v>
      </c>
      <c r="C20" s="5">
        <v>8</v>
      </c>
      <c r="D20" s="5" t="s">
        <v>98</v>
      </c>
      <c r="E20" s="5"/>
      <c r="F20" s="5"/>
      <c r="G20" s="5"/>
      <c r="H20" s="5"/>
      <c r="I20" s="5"/>
    </row>
    <row r="21" spans="1:9">
      <c r="A21" s="5" t="s">
        <v>35</v>
      </c>
      <c r="B21" s="5" t="s">
        <v>79</v>
      </c>
      <c r="C21" s="5">
        <v>1</v>
      </c>
      <c r="D21" s="5" t="s">
        <v>99</v>
      </c>
      <c r="E21" s="5"/>
      <c r="F21" s="5"/>
      <c r="G21" s="5"/>
      <c r="H21" s="5"/>
      <c r="I21" s="5"/>
    </row>
    <row r="22" spans="1:9">
      <c r="A22" s="5" t="s">
        <v>35</v>
      </c>
      <c r="B22" s="5" t="s">
        <v>79</v>
      </c>
      <c r="C22" s="5">
        <v>2</v>
      </c>
      <c r="D22" s="5" t="s">
        <v>100</v>
      </c>
      <c r="E22" s="5"/>
      <c r="F22" s="5"/>
      <c r="G22" s="5"/>
      <c r="H22" s="5"/>
      <c r="I22" s="5"/>
    </row>
    <row r="23" spans="1:9">
      <c r="A23" s="5" t="s">
        <v>35</v>
      </c>
      <c r="B23" s="5" t="s">
        <v>79</v>
      </c>
      <c r="C23" s="5">
        <v>3</v>
      </c>
      <c r="D23" s="5" t="s">
        <v>101</v>
      </c>
      <c r="E23" s="5"/>
      <c r="F23" s="5"/>
      <c r="G23" s="5"/>
      <c r="H23" s="5"/>
      <c r="I23" s="5"/>
    </row>
    <row r="24" spans="1:9">
      <c r="A24" s="5" t="s">
        <v>35</v>
      </c>
      <c r="B24" s="5" t="s">
        <v>79</v>
      </c>
      <c r="C24" s="5">
        <v>4</v>
      </c>
      <c r="D24" s="5" t="s">
        <v>102</v>
      </c>
      <c r="E24" s="5"/>
      <c r="F24" s="5"/>
      <c r="G24" s="5"/>
      <c r="H24" s="5"/>
      <c r="I24" s="5"/>
    </row>
    <row r="25" spans="1:9">
      <c r="A25" s="5" t="s">
        <v>35</v>
      </c>
      <c r="B25" s="5" t="s">
        <v>79</v>
      </c>
      <c r="C25" s="5">
        <v>5</v>
      </c>
      <c r="D25" s="5" t="s">
        <v>103</v>
      </c>
      <c r="E25" s="5"/>
      <c r="F25" s="5"/>
      <c r="G25" s="5"/>
      <c r="H25" s="5"/>
      <c r="I25" s="5"/>
    </row>
    <row r="26" spans="1:9">
      <c r="A26" s="5" t="s">
        <v>35</v>
      </c>
      <c r="B26" s="5" t="s">
        <v>79</v>
      </c>
      <c r="C26" s="5">
        <v>6</v>
      </c>
      <c r="D26" s="5" t="s">
        <v>104</v>
      </c>
      <c r="E26" s="5"/>
      <c r="F26" s="5"/>
      <c r="G26" s="5"/>
      <c r="H26" s="5"/>
      <c r="I26" s="5"/>
    </row>
    <row r="27" spans="1:9">
      <c r="A27" s="5" t="s">
        <v>35</v>
      </c>
      <c r="B27" s="5" t="s">
        <v>79</v>
      </c>
      <c r="C27" s="5">
        <v>7</v>
      </c>
      <c r="D27" s="5" t="s">
        <v>105</v>
      </c>
      <c r="E27" s="5"/>
      <c r="F27" s="5"/>
      <c r="G27" s="5"/>
      <c r="H27" s="5"/>
      <c r="I27" s="5"/>
    </row>
    <row r="28" spans="1:9">
      <c r="A28" s="5" t="s">
        <v>35</v>
      </c>
      <c r="B28" s="5" t="s">
        <v>79</v>
      </c>
      <c r="C28" s="5">
        <v>8</v>
      </c>
      <c r="D28" s="5" t="s">
        <v>106</v>
      </c>
      <c r="E28" s="5"/>
      <c r="F28" s="5"/>
      <c r="G28" s="5"/>
      <c r="H28" s="5"/>
      <c r="I28" s="5"/>
    </row>
    <row r="29" spans="1:9">
      <c r="A29" s="5" t="s">
        <v>35</v>
      </c>
      <c r="B29" s="5" t="s">
        <v>79</v>
      </c>
      <c r="C29" s="5">
        <v>9</v>
      </c>
      <c r="D29" s="5" t="s">
        <v>107</v>
      </c>
      <c r="E29" s="5"/>
      <c r="F29" s="5"/>
      <c r="G29" s="5"/>
      <c r="H29" s="5"/>
      <c r="I29" s="5"/>
    </row>
    <row r="30" spans="1:9">
      <c r="A30" s="5" t="s">
        <v>35</v>
      </c>
      <c r="B30" s="5" t="s">
        <v>79</v>
      </c>
      <c r="C30" s="5">
        <v>10</v>
      </c>
      <c r="D30" s="5" t="s">
        <v>108</v>
      </c>
      <c r="E30" s="5"/>
      <c r="F30" s="5"/>
      <c r="G30" s="5"/>
      <c r="H30" s="5"/>
      <c r="I30" s="5"/>
    </row>
    <row r="31" spans="1:9">
      <c r="A31" s="5" t="s">
        <v>35</v>
      </c>
      <c r="B31" s="5" t="s">
        <v>79</v>
      </c>
      <c r="C31" s="5">
        <v>11</v>
      </c>
      <c r="D31" s="5" t="s">
        <v>109</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110</v>
      </c>
      <c r="B1" s="3"/>
      <c r="C1" s="3"/>
      <c r="D1" s="3"/>
    </row>
    <row r="2" spans="1:4">
      <c r="A2" s="6" t="s">
        <v>111</v>
      </c>
      <c r="B2" s="6" t="s">
        <v>112</v>
      </c>
      <c r="C2" s="6" t="s">
        <v>113</v>
      </c>
      <c r="D2" s="6" t="s">
        <v>114</v>
      </c>
    </row>
    <row r="3" spans="1:4">
      <c r="A3" s="5">
        <v>1</v>
      </c>
      <c r="B3" s="5" t="s">
        <v>115</v>
      </c>
      <c r="C3" s="5" t="s">
        <v>116</v>
      </c>
      <c r="D3" s="5" t="s">
        <v>117</v>
      </c>
    </row>
    <row r="4" spans="1:4">
      <c r="A4" s="5">
        <v>2</v>
      </c>
      <c r="B4" s="5" t="s">
        <v>118</v>
      </c>
      <c r="C4" s="5" t="s">
        <v>119</v>
      </c>
      <c r="D4" s="5" t="s">
        <v>120</v>
      </c>
    </row>
    <row r="5" spans="1:4">
      <c r="A5" s="5">
        <v>3</v>
      </c>
      <c r="B5" s="5" t="s">
        <v>121</v>
      </c>
      <c r="C5" s="5" t="s">
        <v>122</v>
      </c>
      <c r="D5" s="5" t="s">
        <v>123</v>
      </c>
    </row>
    <row r="6" spans="1:4">
      <c r="A6" s="5">
        <v>4</v>
      </c>
      <c r="B6" s="5" t="s">
        <v>124</v>
      </c>
      <c r="C6" s="5" t="s">
        <v>125</v>
      </c>
      <c r="D6" s="5" t="s">
        <v>126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2026-05-19T17:36:45+02:00</dcterms:created>
  <dcterms:modified xsi:type="dcterms:W3CDTF">2026-05-19T17:36:45+02:00</dcterms:modified>
  <dc:title>Currículo LOMLOE Filosofía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