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<sst xmlns="http://schemas.openxmlformats.org/spreadsheetml/2006/main" uniqueCount="196">
  <si>
    <t>Corrigiendo.es</t>
  </si>
  <si>
    <t>Materia</t>
  </si>
  <si>
    <t>Filosofía</t>
  </si>
  <si>
    <t>Curso</t>
  </si>
  <si>
    <t>4.º ESO</t>
  </si>
  <si>
    <t>Comunidad Autónoma</t>
  </si>
  <si>
    <t>Castilla y León</t>
  </si>
  <si>
    <t>Normativa autonómica</t>
  </si>
  <si>
    <t>DECRETO 39/2022, de 29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</si>
  <si>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</si>
  <si>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</si>
  <si>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</si>
  <si>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</si>
  <si>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</si>
  <si>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</si>
  <si>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</si>
  <si>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</si>
  <si>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</si>
  <si>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Sin enriquecimiento todavía</t>
  </si>
  <si>
    <t>Fuente</t>
  </si>
  <si>
    <t>Decreto autonómico publicado + sintetización pedagógica con IA Gemini</t>
  </si>
  <si>
    <t>Generado</t>
  </si>
  <si>
    <t>03/07/2026 19:33</t>
  </si>
  <si>
    <t>Contexto pedagógico del curso</t>
  </si>
  <si>
    <t>Curso terminal de la etapa obligatoria con itinerarios diferenciados (académico y aplicado en algunas materias). Marca la frontera entre quienes seguirán a Bachillerato y quienes optarán por FP o el mundo laboral.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</si>
  <si>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</si>
  <si>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</si>
  <si>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</si>
  <si>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</si>
  <si>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</si>
  <si>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</si>
  <si>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</si>
  <si>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</si>
  <si>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</si>
  <si>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</si>
  <si>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Educación en Valores Cívicos y Éticos</t>
  </si>
  <si>
    <t>CE.1</t>
  </si>
  <si>
    <t>Inquirir e investigar cuanto se refiere a la propia identidad y a cuestiones éticas relativas al propio proyecto vital, analizando críticamente información fiable y generando una actitud reflexiva al respecto, para promover el autoconocimiento y la elaboración de planteamientos y juicios morales de manera autónoma y razonada. Toda reflexión ética requiere del conocimiento de las distintas concepciones filosóficas sobre el ser humano, así como de un esfuerzo introspectivo que aumente el autoconocimiento.</t>
  </si>
  <si>
    <t>CE.2</t>
  </si>
  <si>
    <t>Actuar e interactuar de acuerdo con normas y valores cívicos y éticos, a partir del reconocimiento fundado de su importancia para regular la vida comunitaria y su aplicación efectiva y justificada en distintos contextos, para promover una convivencia pacífica, respetuosa, democrática y comprometida con el bien común.</t>
  </si>
  <si>
    <t>CE.3</t>
  </si>
  <si>
    <t>Entender la naturaleza interconectada e inter y ecodependiente de las actividades humanas, mediante la identificación y análisis de problemas ecosociales de relevancia, para promover hábitos y actitudes éticamente comprometidos con el logro de formas de vida sostenibles. efecto tanto sobre otras sociedades como sobre el entorno natural. A menudo, dicho impacto resulta de una enorme magnitud e incluso alcanza una escala planetaria. Entender el alcance de las distintas formas de vida y el trenzado causal de sus repercusiones tanto humanas como ecológicas es el punto de partida de la reflexión ética sobre la sostenibilidad de cada manera de organizar la vida individual y colectiva y del compromiso ecológico. Dicha reflexión y el compromiso que de ella resulte deben apoyarse en un conocimiento basado en evidencias de las externalidades, tanto positivas como negativas de la conducta humana en casi todas sus facetas. Formas de vida, praxis económica, desarrollo tecnológico y decisiones políticas forman un complejo de causas y efectos del que depende en gran medida la sostenibilidad del planeta que habitamos hoy y que heredarán las generaciones futuras.</t>
  </si>
  <si>
    <t>CE.4</t>
  </si>
  <si>
    <t>Mostrar una adecuada estima de sí mismo y del entorno, reconociendo y valorando los sentimientos y emociones propios y ajenos, para el logro de una actitud empática y cuidadosa con respecto a los demás y a la naturaleza. La finalidad de la educación emocional es reconocer y expresar actitudes afectivas, tanto para uno mismo como para los demás y es imprescindible para la formación de personas equilibradas que sean capaces de relacionarse de manera satisfactoria consigo mismo, con los demás y con el entorno circundante.</t>
  </si>
  <si>
    <t>CE.5</t>
  </si>
  <si>
    <t>Conocer y comprender los conceptos básicos asociados a la reflexión moral, siendo capaces de describirlos con un lenguaje coherente y adecuado, para poder así fundamentar sólidamente los principios y valores asumidos como pilares de su proyecto vital.</t>
  </si>
  <si>
    <t>Competencia</t>
  </si>
  <si>
    <t>Verbo de desempeño</t>
  </si>
  <si>
    <t>Evidencia observable</t>
  </si>
  <si>
    <t>Instrumento sugerido</t>
  </si>
  <si>
    <t>Contexto en el aula</t>
  </si>
  <si>
    <t>Errata típica a evitar</t>
  </si>
  <si>
    <t>Peso sugerido %</t>
  </si>
  <si>
    <t>Comprender el problema de la escasez, identificando sus características y sus causas. (CCL2, CCL3, CD1, CPSAA1, CC3, CE1).</t>
  </si>
  <si>
    <t>Disertación o comentario de texto</t>
  </si>
  <si>
    <t>Conocer los criterios que intervienen en la toma de decisiones económicas de manera individual, evaluando las consecuencias en la sociedad. (CCL1, CC3, CE1).</t>
  </si>
  <si>
    <t>Entender el funcionamiento de los mercados, analizando la naturaleza de las transacciones que tienen lugar en ellos. (CCL2, CCL3, STEM1, CD1).</t>
  </si>
  <si>
    <t>Reconocer la importancia del dinero analizando sus funciones y valorando su importancia como bien que favorece el desarrollo y la riqueza. (CCL2, CCL3, STEM1, CD1, CPSAA1, CC3).</t>
  </si>
  <si>
    <t>Analizar con espíritu crítico el comportamiento individual en las decisiones de consumo, identificando las repercusiones que pueden tener sobre la situación financiera personal. (CCL2, CPSAA1, CPSAA2, CC4).</t>
  </si>
  <si>
    <t>Planificar con responsabilidad y progresiva autonomía las finanzas personales, formulando un presupuesto aplicable al ámbito familiar (</t>
  </si>
  <si>
    <t>Proponer diferentes posibilidades de ahorro y de inversión familiar, adaptadas a contextos sociales distintos, aplicando los conocimientos financieros adquiridos. (CCL3, STEM1, CD1, CPSAA1, CE2, CE3).</t>
  </si>
  <si>
    <t>Conocer los principales intermediarios financieros y la banca ética, valorando las acciones financieras más habituales, para planificar las propias finanzas y tomar decisiones financieras con sentido crítico y responsabilidad. (</t>
  </si>
  <si>
    <t>Conocer e interpretar los diferentes indicadores macroeconómicos de una economía estableciendo relaciones entre ellas para determinar sus repercusiones financieras personales y globales. (CCL1, CCL3, STEM2, CD1, CPSAA4, CC3).</t>
  </si>
  <si>
    <t>Valorar la intervención del Estado y las implicaciones financieras de sus decisiones, analizando con sentido crítico las consecuencias que tienen sus actuaciones en beneficio de una sociedad más justa y equitativa. (CCL1, CCL3, CD1, CPSAA4, CC3)</t>
  </si>
  <si>
    <t>Reflexionar sobre la importancia de unas finanzas personales y globales responsables, planteando soluciones de naturaleza financiera que respondan a necesidades individuales y colectivas. (CCL1, STEM2, CCEC3)</t>
  </si>
  <si>
    <t>Valorar la importancia de las políticas europeas en nuestra región identificando los diferentes fondos europeos y las oportunidades que ofrecen para su desarrollo económico y social. (CCL2, CCL3, STEM1, CD1, CPSAA1, CC1, CC2, CC3, CC4, CE1)</t>
  </si>
  <si>
    <t>Comprender las principales características de la economía regional y/o local, analizando con sentido crítico textos recogidos de diferentes fuentes primarias o secundarias, de la prensa física o virtual. (CCL2, CCL3, CD1, CC1, CC2, CC3, CC4)</t>
  </si>
  <si>
    <t>Proponer iniciativas de carácter financiero que fomenten la equidad, la justicia y la sostenibilidad. partiendo de los retos que plantea la economía regional o local. (CCL2, CCL5, CD1, CPSAA1, CC1, CC2, CC3, CC4, CE1)</t>
  </si>
  <si>
    <t>Bloque</t>
  </si>
  <si>
    <t>#</t>
  </si>
  <si>
    <t>Saber oficial</t>
  </si>
  <si>
    <t>Dimensión</t>
  </si>
  <si>
    <t>Saber previo necesario</t>
  </si>
  <si>
    <t>Conexión competencial</t>
  </si>
  <si>
    <t>Ejemplo actividad de aula</t>
  </si>
  <si>
    <t>Saberes básicos del decreto</t>
  </si>
  <si>
    <t>Problemas morales y reflexión ética. La investigación ética y la resolución de problemas morales complejos. El pensamiento crítico y filosófico. Ética y Moral. Dilemas morales.</t>
  </si>
  <si>
    <t>La naturaleza humana y la identidad personal. Dignidad, libertad, determinismo y moralidad.</t>
  </si>
  <si>
    <t>La educación de las emociones y los sentimientos. La autoestima personal.</t>
  </si>
  <si>
    <t>La igualdad y el respeto mutuo en las relaciones con otras personas.</t>
  </si>
  <si>
    <t>La educación afectivo-sexual.</t>
  </si>
  <si>
    <t>Deseos y razones. La voluntad y el juicio moral. Autonomía, heteronomía, responsabilidad y convencionalismo.</t>
  </si>
  <si>
    <t>La ética como guía de nuestras acciones. La reflexión en torno a lo valioso y los valores: universalismo y pluralismo moral. Normas, virtudes y sentimientos morales. Éticas de la felicidad, éticas del deber y éticas de la virtud.</t>
  </si>
  <si>
    <t>Ley y moral. El conflicto entre legitimidad y legalidad. La objeción de conciencia. Los derechos individuales y el debate en torno a la libertad de expresión.</t>
  </si>
  <si>
    <t>El problema de la desinformación. La protección de datos y el derecho a la intimidad. El ciberacoso y las situaciones de violencia en las redes. Las conductas adictivas.</t>
  </si>
  <si>
    <t>Aspectos básicos de la economía.</t>
  </si>
  <si>
    <t>El objeto de la economía. Necesidades y escasez.</t>
  </si>
  <si>
    <t>El flujo circular de la renta.</t>
  </si>
  <si>
    <t>El funcionamiento de los mercados.</t>
  </si>
  <si>
    <t>El dinero. Funciones y clases. Monedas sociales.</t>
  </si>
  <si>
    <t>Finanzas personales.</t>
  </si>
  <si>
    <t>La educación financiera y su importancia.</t>
  </si>
  <si>
    <t>Motivaciones para el consumo. Consumo inteligente.</t>
  </si>
  <si>
    <t>Presupuesto familiar. Ingresos y gastos. Planificación.</t>
  </si>
  <si>
    <t>El ahorro y la inversión.</t>
  </si>
  <si>
    <t>Entidades financieras. Bancos, cooperativas de crédito, aseguradoras.</t>
  </si>
  <si>
    <t>Servicios bancarios básicos: Cuentas bancarias, productos de financiación e inversión familiar y empresarial. La banca ética.</t>
  </si>
  <si>
    <t>Herramientas de pago tradicionales y virtuales; tarjetas de crédito, débito, virtuales, monedero virtual.</t>
  </si>
  <si>
    <t>Monedas digitales; criptomonedas y monedas virtuales.</t>
  </si>
  <si>
    <t>Las virtudes del diálogo y las normas de argumentación. La resolución pacífica de conflictos. La empatía con los demás.</t>
  </si>
  <si>
    <t>La naturaleza y origen de la sociedad: competencia y cooperación, egoísmo y altruismo. Las estructuras sociales y los grupos de pertenencia. Socialización.</t>
  </si>
  <si>
    <t>La política: ley, poder, soberanía y justicia. Formas de Estado y tipos de gobierno. El Estado de derecho y los valores constitucionales. La Constitución. La democracia: principios, modelos, procedimientos e instituciones. La memoria democrática y memoria histórica. La guerra, el terrorismo y otras formas de violencia política.</t>
  </si>
  <si>
    <t>Lo público y lo privado.</t>
  </si>
  <si>
    <t>Las distintas generaciones de derechos humanos. Su constitución histórica y relevancia ética. Los derechos de la infancia. Los DDHH como punto de partida</t>
  </si>
  <si>
    <t>Conceptos básicos de macroeconomía.</t>
  </si>
  <si>
    <t>Macromagnitudes e indicadores: El Producto Interior Bruto.</t>
  </si>
  <si>
    <t>El dinero, su precio y su repercusión en la economía.</t>
  </si>
  <si>
    <t>La inflación y el IPC como medidor de la evolución de precios.</t>
  </si>
  <si>
    <t>El mercado de trabajo: tasas de empleo y desempleo, temporalidad y salario mínimo.</t>
  </si>
  <si>
    <t>El sector público y los indicadores básicos de la política fiscal. Déficit y Deuda Pública.</t>
  </si>
  <si>
    <t>La distribución de la renta, su medición e implicaciones.</t>
  </si>
  <si>
    <t>Importancia de la Educación Financiera en los ODS.</t>
  </si>
  <si>
    <t>Interdependencia, interconexión y ecodependencia entre nuestras formas de vida y el entorno. Lo local y lo global. Consideración crítica de las diversas cosmovisiones sobre la relación humana con la naturaleza.</t>
  </si>
  <si>
    <t>Los límites del planeta y el agotamiento de los recursos. La huella ecológica de las acciones humanas. La emergencia climática.</t>
  </si>
  <si>
    <t>Diversos planteamientos éticos, científicos y políticos en torno a los problemas ecosociales. La ética ambiental. La ética de los cuidados y el ecofeminismo. Los Objetivos de Desarrollo Sostenible. El decrecimiento. La economía circular.</t>
  </si>
  <si>
    <t>El compromiso activo con la protección de los animales y el medio ambiente. Los derechos de los animales y de la naturaleza. La perspectiva biocéntrica. El debate sobre el estatuto ético de los animales.</t>
  </si>
  <si>
    <t>Estilos de vida sostenible: la prevención de los residuos y la gestión sostenible de los recursos. La movilidad segura, saludable y sostenible. El consumo responsable. Alimentación y soberanía alimentaria. Comunidades resilientes y en transición.</t>
  </si>
  <si>
    <t>La Unión Europea y su impacto sobre la economía nacional, regional y local.</t>
  </si>
  <si>
    <t>Rúbrica orientativa 1-4</t>
  </si>
  <si>
    <t>Nivel</t>
  </si>
  <si>
    <t>Descriptor</t>
  </si>
  <si>
    <t>Qué mirar al corregir</t>
  </si>
  <si>
    <t>Acción docente recomendada</t>
  </si>
  <si>
    <t>Inicial</t>
  </si>
  <si>
    <t>Respuesta incompleta o con errores de base.</t>
  </si>
  <si>
    <t>Refuerzo guiado y nueva evidencia corta.</t>
  </si>
  <si>
    <t>En proceso</t>
  </si>
  <si>
    <t>Comprende parte del criterio con ayuda.</t>
  </si>
  <si>
    <t>Feedback específico y práctica focalizada.</t>
  </si>
  <si>
    <t>Adecuado</t>
  </si>
  <si>
    <t>Cumple el criterio con autonomía razonable.</t>
  </si>
  <si>
    <t>Consolidación y transferencia.</t>
  </si>
  <si>
    <t>Excelente</t>
  </si>
  <si>
    <t>Domina, justifica, transfiere.</t>
  </si>
  <si>
    <t>Ampliación o mentoría entre iguales.</t>
  </si>
  <si>
    <t>Secuenciación trimestral</t>
  </si>
  <si>
    <t>El enriquecimiento de secuenciación trimestral aún no está disponible para esta materia.</t>
  </si>
  <si>
    <t>Situaciones de aprendizaje sugeridas</t>
  </si>
  <si>
    <t>Las SDAs sugeridas aún no están disponibles para esta materia.</t>
  </si>
  <si>
    <t>Sugerencias DUA por CE</t>
  </si>
  <si>
    <t>Las sugerencias DUA aún no están disponibles para esta materia.</t>
  </si>
  <si>
    <t>Mapeo CE → competencias clave del Perfil de Salida</t>
  </si>
  <si>
    <t>El mapeo aún no está disponible para esta materia.</t>
  </si>
  <si>
    <t>Preguntas frecuentes específicas</t>
  </si>
  <si>
    <t>Las FAQs específicas aún no están disponibles para esta CCAA.</t>
  </si>
  <si>
    <t>Cómo programar paso a paso</t>
  </si>
  <si>
    <t>La guía paso a paso aún no está disponible para esta materia.</t>
  </si>
  <si>
    <t>Calculadora de ponderaciones — edita los pesos y mantén el total en 100 %</t>
  </si>
  <si>
    <t>Descripción breve</t>
  </si>
  <si>
    <t>Peso sugerido IA %</t>
  </si>
  <si>
    <t>Peso editable %</t>
  </si>
  <si>
    <t>Observaciones</t>
  </si>
  <si>
    <t>Analizar con espíritu crítico el comportamiento individual en las decisiones de consumo, identificando las repercusiones que pueden tener sobre la situación financiera personal. (C</t>
  </si>
  <si>
    <t>Proponer diferentes posibilidades de ahorro y de inversión familiar, adaptadas a contextos sociales distintos, aplicando los conocimientos financieros adquiridos. (CCL3, STEM1, CD1</t>
  </si>
  <si>
    <t>Conocer los principales intermediarios financieros y la banca ética, valorando las acciones financieras más habituales, para planificar las propias finanzas y tomar decisiones fina</t>
  </si>
  <si>
    <t>Conocer e interpretar los diferentes indicadores macroeconómicos de una economía estableciendo relaciones entre ellas para determinar sus repercusiones financieras personales y glo</t>
  </si>
  <si>
    <t>Valorar la intervención del Estado y las implicaciones financieras de sus decisiones, analizando con sentido crítico las consecuencias que tienen sus actuaciones en beneficio de un</t>
  </si>
  <si>
    <t>Reflexionar sobre la importancia de unas finanzas personales y globales responsables, planteando soluciones de naturaleza financiera que respondan a necesidades individuales y cole</t>
  </si>
  <si>
    <t>Valorar la importancia de las políticas europeas en nuestra región identificando los diferentes fondos europeos y las oportunidades que ofrecen para su desarrollo económico y socia</t>
  </si>
  <si>
    <t>Comprender las principales características de la economía regional y/o local, analizando con sentido crítico textos recogidos de diferentes fuentes primarias o secundarias, de la p</t>
  </si>
  <si>
    <t xml:space="preserve">Proponer iniciativas de carácter financiero que fomenten la equidad, la justicia y la sostenibilidad. partiendo de los retos que plantea la economía regional o local. (CCL2, CCL5,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</si>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</sst>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14</v>
      </c>
    </row>
    <row r="9" spans="1:2">
      <c r="A9" s="4" t="s">
        <v>13</v>
      </c>
      <c r="B9" s="5">
        <v>42</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141</v>
      </c>
    </row>
    <row r="2" spans="1:1">
      <c r="A2" t="s">
        <v>142</v>
      </c>
    </row>
  </sheetData>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143</v>
      </c>
    </row>
    <row r="2" spans="1:1">
      <c r="A2" t="s">
        <v>144</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145</v>
      </c>
    </row>
    <row r="2" spans="1:1">
      <c r="A2" t="s">
        <v>146</v>
      </c>
    </row>
  </sheetData>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7"/>
  <sheetViews>
    <sheetView tabSelected="0" workbookViewId="0" showGridLines="true" showRowColHeaders="1">
      <pane ySplit="2" activePane="bottomLeft" state="frozen" topLeftCell="A3"/>
      <selection pane="bottomLeft" activeCell="D3" sqref="D3:E17"/>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147</v>
      </c>
      <c r="B1" s="3"/>
      <c r="C1" s="3"/>
      <c r="D1" s="3"/>
      <c r="E1" s="3"/>
      <c r="F1" s="3"/>
    </row>
    <row r="2" spans="1:6">
      <c r="A2" s="6" t="s">
        <v>28</v>
      </c>
      <c r="B2" s="6" t="s">
        <v>46</v>
      </c>
      <c r="C2" s="6" t="s">
        <v>148</v>
      </c>
      <c r="D2" s="6" t="s">
        <v>149</v>
      </c>
      <c r="E2" s="6" t="s">
        <v>150</v>
      </c>
      <c r="F2" s="6" t="s">
        <v>151</v>
      </c>
    </row>
    <row r="3" spans="1:6">
      <c r="A3" s="5">
        <v>1.1</v>
      </c>
      <c r="B3" s="5" t="s">
        <v>36</v>
      </c>
      <c r="C3" s="5" t="s">
        <v>53</v>
      </c>
      <c r="D3" s="7"/>
      <c r="E3" s="7">
        <v>7.14</v>
      </c>
      <c r="F3" s="5"/>
    </row>
    <row r="4" spans="1:6">
      <c r="A4" s="5">
        <v>1.2</v>
      </c>
      <c r="B4" s="5" t="s">
        <v>36</v>
      </c>
      <c r="C4" s="5" t="s">
        <v>55</v>
      </c>
      <c r="D4" s="7"/>
      <c r="E4" s="7">
        <v>7.14</v>
      </c>
      <c r="F4" s="5"/>
    </row>
    <row r="5" spans="1:6">
      <c r="A5" s="5">
        <v>1.3</v>
      </c>
      <c r="B5" s="5" t="s">
        <v>36</v>
      </c>
      <c r="C5" s="5" t="s">
        <v>56</v>
      </c>
      <c r="D5" s="7"/>
      <c r="E5" s="7">
        <v>7.14</v>
      </c>
      <c r="F5" s="5"/>
    </row>
    <row r="6" spans="1:6">
      <c r="A6" s="5">
        <v>1.4</v>
      </c>
      <c r="B6" s="5" t="s">
        <v>36</v>
      </c>
      <c r="C6" s="5" t="s">
        <v>57</v>
      </c>
      <c r="D6" s="7"/>
      <c r="E6" s="7">
        <v>7.14</v>
      </c>
      <c r="F6" s="5"/>
    </row>
    <row r="7" spans="1:6">
      <c r="A7" s="5">
        <v>2.1</v>
      </c>
      <c r="B7" s="5" t="s">
        <v>38</v>
      </c>
      <c r="C7" s="5" t="s">
        <v>152</v>
      </c>
      <c r="D7" s="7"/>
      <c r="E7" s="7">
        <v>7.14</v>
      </c>
      <c r="F7" s="5"/>
    </row>
    <row r="8" spans="1:6">
      <c r="A8" s="5">
        <v>2.2</v>
      </c>
      <c r="B8" s="5" t="s">
        <v>38</v>
      </c>
      <c r="C8" s="5" t="s">
        <v>59</v>
      </c>
      <c r="D8" s="7"/>
      <c r="E8" s="7">
        <v>7.14</v>
      </c>
      <c r="F8" s="5"/>
    </row>
    <row r="9" spans="1:6">
      <c r="A9" s="5">
        <v>2.3</v>
      </c>
      <c r="B9" s="5" t="s">
        <v>38</v>
      </c>
      <c r="C9" s="5" t="s">
        <v>153</v>
      </c>
      <c r="D9" s="7"/>
      <c r="E9" s="7">
        <v>7.14</v>
      </c>
      <c r="F9" s="5"/>
    </row>
    <row r="10" spans="1:6">
      <c r="A10" s="5">
        <v>2.4</v>
      </c>
      <c r="B10" s="5" t="s">
        <v>38</v>
      </c>
      <c r="C10" s="5" t="s">
        <v>154</v>
      </c>
      <c r="D10" s="7"/>
      <c r="E10" s="7">
        <v>7.14</v>
      </c>
      <c r="F10" s="5"/>
    </row>
    <row r="11" spans="1:6">
      <c r="A11" s="5">
        <v>3.1</v>
      </c>
      <c r="B11" s="5" t="s">
        <v>40</v>
      </c>
      <c r="C11" s="5" t="s">
        <v>155</v>
      </c>
      <c r="D11" s="7"/>
      <c r="E11" s="7">
        <v>7.14</v>
      </c>
      <c r="F11" s="5"/>
    </row>
    <row r="12" spans="1:6">
      <c r="A12" s="5">
        <v>3.2</v>
      </c>
      <c r="B12" s="5" t="s">
        <v>40</v>
      </c>
      <c r="C12" s="5" t="s">
        <v>156</v>
      </c>
      <c r="D12" s="7"/>
      <c r="E12" s="7">
        <v>7.14</v>
      </c>
      <c r="F12" s="5"/>
    </row>
    <row r="13" spans="1:6">
      <c r="A13" s="5">
        <v>3.3</v>
      </c>
      <c r="B13" s="5" t="s">
        <v>40</v>
      </c>
      <c r="C13" s="5" t="s">
        <v>157</v>
      </c>
      <c r="D13" s="7"/>
      <c r="E13" s="7">
        <v>7.14</v>
      </c>
      <c r="F13" s="5"/>
    </row>
    <row r="14" spans="1:6">
      <c r="A14" s="5">
        <v>4.1</v>
      </c>
      <c r="B14" s="5" t="s">
        <v>42</v>
      </c>
      <c r="C14" s="5" t="s">
        <v>158</v>
      </c>
      <c r="D14" s="7"/>
      <c r="E14" s="7">
        <v>7.14</v>
      </c>
      <c r="F14" s="5"/>
    </row>
    <row r="15" spans="1:6">
      <c r="A15" s="5">
        <v>4.2</v>
      </c>
      <c r="B15" s="5" t="s">
        <v>42</v>
      </c>
      <c r="C15" s="5" t="s">
        <v>159</v>
      </c>
      <c r="D15" s="7"/>
      <c r="E15" s="7">
        <v>7.14</v>
      </c>
      <c r="F15" s="5"/>
    </row>
    <row r="16" spans="1:6">
      <c r="A16" s="5">
        <v>5.1</v>
      </c>
      <c r="B16" s="5" t="s">
        <v>44</v>
      </c>
      <c r="C16" s="5" t="s">
        <v>160</v>
      </c>
      <c r="D16" s="7"/>
      <c r="E16" s="7">
        <v>7.14</v>
      </c>
      <c r="F16" s="5"/>
    </row>
    <row r="17" spans="1:6">
      <c r="A17" s="5" t="s">
        <v>161</v>
      </c>
      <c r="B17" s="5"/>
      <c r="C17" s="5"/>
      <c r="D17" s="7"/>
      <c r="E17" s="7">
        <f>SUM(E3:E16)</f>
        <v>99.95999999999999</v>
      </c>
      <c r="F17" s="5" t="s">
        <v>162</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R31"/>
  <sheetViews>
    <sheetView tabSelected="0" workbookViewId="0" showGridLines="true" showRowColHeaders="1">
      <pane xSplit="2" ySplit="1" activePane="bottomRight" state="frozen" topLeftCell="C2"/>
      <selection pane="bottomRight" activeCell="A1" sqref="A1:R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18.71" bestFit="true" customWidth="true" style="0"/>
    <col min="18" max="18" width="18.71" bestFit="true" customWidth="true" style="0"/>
  </cols>
  <sheetData>
    <row r="1" spans="1:18">
      <c r="A1" s="6" t="s">
        <v>163</v>
      </c>
      <c r="B1" s="6" t="s">
        <v>164</v>
      </c>
      <c r="C1" s="6">
        <v>1.1</v>
      </c>
      <c r="D1" s="6">
        <v>1.2</v>
      </c>
      <c r="E1" s="6">
        <v>1.3</v>
      </c>
      <c r="F1" s="6">
        <v>1.4</v>
      </c>
      <c r="G1" s="6">
        <v>2.1</v>
      </c>
      <c r="H1" s="6">
        <v>2.2</v>
      </c>
      <c r="I1" s="6">
        <v>2.3</v>
      </c>
      <c r="J1" s="6">
        <v>2.4</v>
      </c>
      <c r="K1" s="6">
        <v>3.1</v>
      </c>
      <c r="L1" s="6">
        <v>3.2</v>
      </c>
      <c r="M1" s="6">
        <v>3.3</v>
      </c>
      <c r="N1" s="6">
        <v>4.1</v>
      </c>
      <c r="O1" s="6">
        <v>4.2</v>
      </c>
      <c r="P1" s="6">
        <v>5.1</v>
      </c>
      <c r="Q1" s="6" t="s">
        <v>165</v>
      </c>
      <c r="R1" s="6" t="s">
        <v>151</v>
      </c>
    </row>
    <row r="2" spans="1:18">
      <c r="A2" s="5" t="s">
        <v>166</v>
      </c>
      <c r="B2" s="5"/>
      <c r="C2" s="5"/>
      <c r="D2" s="5"/>
      <c r="E2" s="5"/>
      <c r="F2" s="5"/>
      <c r="G2" s="5"/>
      <c r="H2" s="5"/>
      <c r="I2" s="5"/>
      <c r="J2" s="5"/>
      <c r="K2" s="5"/>
      <c r="L2" s="5"/>
      <c r="M2" s="5"/>
      <c r="N2" s="5"/>
      <c r="O2" s="5"/>
      <c r="P2" s="5"/>
      <c r="Q2" s="5" t="str">
        <f>IFERROR(AVERAGE(C2:P2),"")</f>
        <v/>
      </c>
      <c r="R2" s="5"/>
    </row>
    <row r="3" spans="1:18">
      <c r="A3" s="5" t="s">
        <v>167</v>
      </c>
      <c r="B3" s="5"/>
      <c r="C3" s="5"/>
      <c r="D3" s="5"/>
      <c r="E3" s="5"/>
      <c r="F3" s="5"/>
      <c r="G3" s="5"/>
      <c r="H3" s="5"/>
      <c r="I3" s="5"/>
      <c r="J3" s="5"/>
      <c r="K3" s="5"/>
      <c r="L3" s="5"/>
      <c r="M3" s="5"/>
      <c r="N3" s="5"/>
      <c r="O3" s="5"/>
      <c r="P3" s="5"/>
      <c r="Q3" s="5" t="str">
        <f>IFERROR(AVERAGE(C3:P3),"")</f>
        <v/>
      </c>
      <c r="R3" s="5"/>
    </row>
    <row r="4" spans="1:18">
      <c r="A4" s="5" t="s">
        <v>168</v>
      </c>
      <c r="B4" s="5"/>
      <c r="C4" s="5"/>
      <c r="D4" s="5"/>
      <c r="E4" s="5"/>
      <c r="F4" s="5"/>
      <c r="G4" s="5"/>
      <c r="H4" s="5"/>
      <c r="I4" s="5"/>
      <c r="J4" s="5"/>
      <c r="K4" s="5"/>
      <c r="L4" s="5"/>
      <c r="M4" s="5"/>
      <c r="N4" s="5"/>
      <c r="O4" s="5"/>
      <c r="P4" s="5"/>
      <c r="Q4" s="5" t="str">
        <f>IFERROR(AVERAGE(C4:P4),"")</f>
        <v/>
      </c>
      <c r="R4" s="5"/>
    </row>
    <row r="5" spans="1:18">
      <c r="A5" s="5" t="s">
        <v>169</v>
      </c>
      <c r="B5" s="5"/>
      <c r="C5" s="5"/>
      <c r="D5" s="5"/>
      <c r="E5" s="5"/>
      <c r="F5" s="5"/>
      <c r="G5" s="5"/>
      <c r="H5" s="5"/>
      <c r="I5" s="5"/>
      <c r="J5" s="5"/>
      <c r="K5" s="5"/>
      <c r="L5" s="5"/>
      <c r="M5" s="5"/>
      <c r="N5" s="5"/>
      <c r="O5" s="5"/>
      <c r="P5" s="5"/>
      <c r="Q5" s="5" t="str">
        <f>IFERROR(AVERAGE(C5:P5),"")</f>
        <v/>
      </c>
      <c r="R5" s="5"/>
    </row>
    <row r="6" spans="1:18">
      <c r="A6" s="5" t="s">
        <v>170</v>
      </c>
      <c r="B6" s="5"/>
      <c r="C6" s="5"/>
      <c r="D6" s="5"/>
      <c r="E6" s="5"/>
      <c r="F6" s="5"/>
      <c r="G6" s="5"/>
      <c r="H6" s="5"/>
      <c r="I6" s="5"/>
      <c r="J6" s="5"/>
      <c r="K6" s="5"/>
      <c r="L6" s="5"/>
      <c r="M6" s="5"/>
      <c r="N6" s="5"/>
      <c r="O6" s="5"/>
      <c r="P6" s="5"/>
      <c r="Q6" s="5" t="str">
        <f>IFERROR(AVERAGE(C6:P6),"")</f>
        <v/>
      </c>
      <c r="R6" s="5"/>
    </row>
    <row r="7" spans="1:18">
      <c r="A7" s="5" t="s">
        <v>171</v>
      </c>
      <c r="B7" s="5"/>
      <c r="C7" s="5"/>
      <c r="D7" s="5"/>
      <c r="E7" s="5"/>
      <c r="F7" s="5"/>
      <c r="G7" s="5"/>
      <c r="H7" s="5"/>
      <c r="I7" s="5"/>
      <c r="J7" s="5"/>
      <c r="K7" s="5"/>
      <c r="L7" s="5"/>
      <c r="M7" s="5"/>
      <c r="N7" s="5"/>
      <c r="O7" s="5"/>
      <c r="P7" s="5"/>
      <c r="Q7" s="5" t="str">
        <f>IFERROR(AVERAGE(C7:P7),"")</f>
        <v/>
      </c>
      <c r="R7" s="5"/>
    </row>
    <row r="8" spans="1:18">
      <c r="A8" s="5" t="s">
        <v>172</v>
      </c>
      <c r="B8" s="5"/>
      <c r="C8" s="5"/>
      <c r="D8" s="5"/>
      <c r="E8" s="5"/>
      <c r="F8" s="5"/>
      <c r="G8" s="5"/>
      <c r="H8" s="5"/>
      <c r="I8" s="5"/>
      <c r="J8" s="5"/>
      <c r="K8" s="5"/>
      <c r="L8" s="5"/>
      <c r="M8" s="5"/>
      <c r="N8" s="5"/>
      <c r="O8" s="5"/>
      <c r="P8" s="5"/>
      <c r="Q8" s="5" t="str">
        <f>IFERROR(AVERAGE(C8:P8),"")</f>
        <v/>
      </c>
      <c r="R8" s="5"/>
    </row>
    <row r="9" spans="1:18">
      <c r="A9" s="5" t="s">
        <v>173</v>
      </c>
      <c r="B9" s="5"/>
      <c r="C9" s="5"/>
      <c r="D9" s="5"/>
      <c r="E9" s="5"/>
      <c r="F9" s="5"/>
      <c r="G9" s="5"/>
      <c r="H9" s="5"/>
      <c r="I9" s="5"/>
      <c r="J9" s="5"/>
      <c r="K9" s="5"/>
      <c r="L9" s="5"/>
      <c r="M9" s="5"/>
      <c r="N9" s="5"/>
      <c r="O9" s="5"/>
      <c r="P9" s="5"/>
      <c r="Q9" s="5" t="str">
        <f>IFERROR(AVERAGE(C9:P9),"")</f>
        <v/>
      </c>
      <c r="R9" s="5"/>
    </row>
    <row r="10" spans="1:18">
      <c r="A10" s="5" t="s">
        <v>174</v>
      </c>
      <c r="B10" s="5"/>
      <c r="C10" s="5"/>
      <c r="D10" s="5"/>
      <c r="E10" s="5"/>
      <c r="F10" s="5"/>
      <c r="G10" s="5"/>
      <c r="H10" s="5"/>
      <c r="I10" s="5"/>
      <c r="J10" s="5"/>
      <c r="K10" s="5"/>
      <c r="L10" s="5"/>
      <c r="M10" s="5"/>
      <c r="N10" s="5"/>
      <c r="O10" s="5"/>
      <c r="P10" s="5"/>
      <c r="Q10" s="5" t="str">
        <f>IFERROR(AVERAGE(C10:P10),"")</f>
        <v/>
      </c>
      <c r="R10" s="5"/>
    </row>
    <row r="11" spans="1:18">
      <c r="A11" s="5" t="s">
        <v>175</v>
      </c>
      <c r="B11" s="5"/>
      <c r="C11" s="5"/>
      <c r="D11" s="5"/>
      <c r="E11" s="5"/>
      <c r="F11" s="5"/>
      <c r="G11" s="5"/>
      <c r="H11" s="5"/>
      <c r="I11" s="5"/>
      <c r="J11" s="5"/>
      <c r="K11" s="5"/>
      <c r="L11" s="5"/>
      <c r="M11" s="5"/>
      <c r="N11" s="5"/>
      <c r="O11" s="5"/>
      <c r="P11" s="5"/>
      <c r="Q11" s="5" t="str">
        <f>IFERROR(AVERAGE(C11:P11),"")</f>
        <v/>
      </c>
      <c r="R11" s="5"/>
    </row>
    <row r="12" spans="1:18">
      <c r="A12" s="5" t="s">
        <v>176</v>
      </c>
      <c r="B12" s="5"/>
      <c r="C12" s="5"/>
      <c r="D12" s="5"/>
      <c r="E12" s="5"/>
      <c r="F12" s="5"/>
      <c r="G12" s="5"/>
      <c r="H12" s="5"/>
      <c r="I12" s="5"/>
      <c r="J12" s="5"/>
      <c r="K12" s="5"/>
      <c r="L12" s="5"/>
      <c r="M12" s="5"/>
      <c r="N12" s="5"/>
      <c r="O12" s="5"/>
      <c r="P12" s="5"/>
      <c r="Q12" s="5" t="str">
        <f>IFERROR(AVERAGE(C12:P12),"")</f>
        <v/>
      </c>
      <c r="R12" s="5"/>
    </row>
    <row r="13" spans="1:18">
      <c r="A13" s="5" t="s">
        <v>177</v>
      </c>
      <c r="B13" s="5"/>
      <c r="C13" s="5"/>
      <c r="D13" s="5"/>
      <c r="E13" s="5"/>
      <c r="F13" s="5"/>
      <c r="G13" s="5"/>
      <c r="H13" s="5"/>
      <c r="I13" s="5"/>
      <c r="J13" s="5"/>
      <c r="K13" s="5"/>
      <c r="L13" s="5"/>
      <c r="M13" s="5"/>
      <c r="N13" s="5"/>
      <c r="O13" s="5"/>
      <c r="P13" s="5"/>
      <c r="Q13" s="5" t="str">
        <f>IFERROR(AVERAGE(C13:P13),"")</f>
        <v/>
      </c>
      <c r="R13" s="5"/>
    </row>
    <row r="14" spans="1:18">
      <c r="A14" s="5" t="s">
        <v>178</v>
      </c>
      <c r="B14" s="5"/>
      <c r="C14" s="5"/>
      <c r="D14" s="5"/>
      <c r="E14" s="5"/>
      <c r="F14" s="5"/>
      <c r="G14" s="5"/>
      <c r="H14" s="5"/>
      <c r="I14" s="5"/>
      <c r="J14" s="5"/>
      <c r="K14" s="5"/>
      <c r="L14" s="5"/>
      <c r="M14" s="5"/>
      <c r="N14" s="5"/>
      <c r="O14" s="5"/>
      <c r="P14" s="5"/>
      <c r="Q14" s="5" t="str">
        <f>IFERROR(AVERAGE(C14:P14),"")</f>
        <v/>
      </c>
      <c r="R14" s="5"/>
    </row>
    <row r="15" spans="1:18">
      <c r="A15" s="5" t="s">
        <v>179</v>
      </c>
      <c r="B15" s="5"/>
      <c r="C15" s="5"/>
      <c r="D15" s="5"/>
      <c r="E15" s="5"/>
      <c r="F15" s="5"/>
      <c r="G15" s="5"/>
      <c r="H15" s="5"/>
      <c r="I15" s="5"/>
      <c r="J15" s="5"/>
      <c r="K15" s="5"/>
      <c r="L15" s="5"/>
      <c r="M15" s="5"/>
      <c r="N15" s="5"/>
      <c r="O15" s="5"/>
      <c r="P15" s="5"/>
      <c r="Q15" s="5" t="str">
        <f>IFERROR(AVERAGE(C15:P15),"")</f>
        <v/>
      </c>
      <c r="R15" s="5"/>
    </row>
    <row r="16" spans="1:18">
      <c r="A16" s="5" t="s">
        <v>180</v>
      </c>
      <c r="B16" s="5"/>
      <c r="C16" s="5"/>
      <c r="D16" s="5"/>
      <c r="E16" s="5"/>
      <c r="F16" s="5"/>
      <c r="G16" s="5"/>
      <c r="H16" s="5"/>
      <c r="I16" s="5"/>
      <c r="J16" s="5"/>
      <c r="K16" s="5"/>
      <c r="L16" s="5"/>
      <c r="M16" s="5"/>
      <c r="N16" s="5"/>
      <c r="O16" s="5"/>
      <c r="P16" s="5"/>
      <c r="Q16" s="5" t="str">
        <f>IFERROR(AVERAGE(C16:P16),"")</f>
        <v/>
      </c>
      <c r="R16" s="5"/>
    </row>
    <row r="17" spans="1:18">
      <c r="A17" s="5" t="s">
        <v>181</v>
      </c>
      <c r="B17" s="5"/>
      <c r="C17" s="5"/>
      <c r="D17" s="5"/>
      <c r="E17" s="5"/>
      <c r="F17" s="5"/>
      <c r="G17" s="5"/>
      <c r="H17" s="5"/>
      <c r="I17" s="5"/>
      <c r="J17" s="5"/>
      <c r="K17" s="5"/>
      <c r="L17" s="5"/>
      <c r="M17" s="5"/>
      <c r="N17" s="5"/>
      <c r="O17" s="5"/>
      <c r="P17" s="5"/>
      <c r="Q17" s="5" t="str">
        <f>IFERROR(AVERAGE(C17:P17),"")</f>
        <v/>
      </c>
      <c r="R17" s="5"/>
    </row>
    <row r="18" spans="1:18">
      <c r="A18" s="5" t="s">
        <v>182</v>
      </c>
      <c r="B18" s="5"/>
      <c r="C18" s="5"/>
      <c r="D18" s="5"/>
      <c r="E18" s="5"/>
      <c r="F18" s="5"/>
      <c r="G18" s="5"/>
      <c r="H18" s="5"/>
      <c r="I18" s="5"/>
      <c r="J18" s="5"/>
      <c r="K18" s="5"/>
      <c r="L18" s="5"/>
      <c r="M18" s="5"/>
      <c r="N18" s="5"/>
      <c r="O18" s="5"/>
      <c r="P18" s="5"/>
      <c r="Q18" s="5" t="str">
        <f>IFERROR(AVERAGE(C18:P18),"")</f>
        <v/>
      </c>
      <c r="R18" s="5"/>
    </row>
    <row r="19" spans="1:18">
      <c r="A19" s="5" t="s">
        <v>183</v>
      </c>
      <c r="B19" s="5"/>
      <c r="C19" s="5"/>
      <c r="D19" s="5"/>
      <c r="E19" s="5"/>
      <c r="F19" s="5"/>
      <c r="G19" s="5"/>
      <c r="H19" s="5"/>
      <c r="I19" s="5"/>
      <c r="J19" s="5"/>
      <c r="K19" s="5"/>
      <c r="L19" s="5"/>
      <c r="M19" s="5"/>
      <c r="N19" s="5"/>
      <c r="O19" s="5"/>
      <c r="P19" s="5"/>
      <c r="Q19" s="5" t="str">
        <f>IFERROR(AVERAGE(C19:P19),"")</f>
        <v/>
      </c>
      <c r="R19" s="5"/>
    </row>
    <row r="20" spans="1:18">
      <c r="A20" s="5" t="s">
        <v>184</v>
      </c>
      <c r="B20" s="5"/>
      <c r="C20" s="5"/>
      <c r="D20" s="5"/>
      <c r="E20" s="5"/>
      <c r="F20" s="5"/>
      <c r="G20" s="5"/>
      <c r="H20" s="5"/>
      <c r="I20" s="5"/>
      <c r="J20" s="5"/>
      <c r="K20" s="5"/>
      <c r="L20" s="5"/>
      <c r="M20" s="5"/>
      <c r="N20" s="5"/>
      <c r="O20" s="5"/>
      <c r="P20" s="5"/>
      <c r="Q20" s="5" t="str">
        <f>IFERROR(AVERAGE(C20:P20),"")</f>
        <v/>
      </c>
      <c r="R20" s="5"/>
    </row>
    <row r="21" spans="1:18">
      <c r="A21" s="5" t="s">
        <v>185</v>
      </c>
      <c r="B21" s="5"/>
      <c r="C21" s="5"/>
      <c r="D21" s="5"/>
      <c r="E21" s="5"/>
      <c r="F21" s="5"/>
      <c r="G21" s="5"/>
      <c r="H21" s="5"/>
      <c r="I21" s="5"/>
      <c r="J21" s="5"/>
      <c r="K21" s="5"/>
      <c r="L21" s="5"/>
      <c r="M21" s="5"/>
      <c r="N21" s="5"/>
      <c r="O21" s="5"/>
      <c r="P21" s="5"/>
      <c r="Q21" s="5" t="str">
        <f>IFERROR(AVERAGE(C21:P21),"")</f>
        <v/>
      </c>
      <c r="R21" s="5"/>
    </row>
    <row r="22" spans="1:18">
      <c r="A22" s="5" t="s">
        <v>186</v>
      </c>
      <c r="B22" s="5"/>
      <c r="C22" s="5"/>
      <c r="D22" s="5"/>
      <c r="E22" s="5"/>
      <c r="F22" s="5"/>
      <c r="G22" s="5"/>
      <c r="H22" s="5"/>
      <c r="I22" s="5"/>
      <c r="J22" s="5"/>
      <c r="K22" s="5"/>
      <c r="L22" s="5"/>
      <c r="M22" s="5"/>
      <c r="N22" s="5"/>
      <c r="O22" s="5"/>
      <c r="P22" s="5"/>
      <c r="Q22" s="5" t="str">
        <f>IFERROR(AVERAGE(C22:P22),"")</f>
        <v/>
      </c>
      <c r="R22" s="5"/>
    </row>
    <row r="23" spans="1:18">
      <c r="A23" s="5" t="s">
        <v>187</v>
      </c>
      <c r="B23" s="5"/>
      <c r="C23" s="5"/>
      <c r="D23" s="5"/>
      <c r="E23" s="5"/>
      <c r="F23" s="5"/>
      <c r="G23" s="5"/>
      <c r="H23" s="5"/>
      <c r="I23" s="5"/>
      <c r="J23" s="5"/>
      <c r="K23" s="5"/>
      <c r="L23" s="5"/>
      <c r="M23" s="5"/>
      <c r="N23" s="5"/>
      <c r="O23" s="5"/>
      <c r="P23" s="5"/>
      <c r="Q23" s="5" t="str">
        <f>IFERROR(AVERAGE(C23:P23),"")</f>
        <v/>
      </c>
      <c r="R23" s="5"/>
    </row>
    <row r="24" spans="1:18">
      <c r="A24" s="5" t="s">
        <v>188</v>
      </c>
      <c r="B24" s="5"/>
      <c r="C24" s="5"/>
      <c r="D24" s="5"/>
      <c r="E24" s="5"/>
      <c r="F24" s="5"/>
      <c r="G24" s="5"/>
      <c r="H24" s="5"/>
      <c r="I24" s="5"/>
      <c r="J24" s="5"/>
      <c r="K24" s="5"/>
      <c r="L24" s="5"/>
      <c r="M24" s="5"/>
      <c r="N24" s="5"/>
      <c r="O24" s="5"/>
      <c r="P24" s="5"/>
      <c r="Q24" s="5" t="str">
        <f>IFERROR(AVERAGE(C24:P24),"")</f>
        <v/>
      </c>
      <c r="R24" s="5"/>
    </row>
    <row r="25" spans="1:18">
      <c r="A25" s="5" t="s">
        <v>189</v>
      </c>
      <c r="B25" s="5"/>
      <c r="C25" s="5"/>
      <c r="D25" s="5"/>
      <c r="E25" s="5"/>
      <c r="F25" s="5"/>
      <c r="G25" s="5"/>
      <c r="H25" s="5"/>
      <c r="I25" s="5"/>
      <c r="J25" s="5"/>
      <c r="K25" s="5"/>
      <c r="L25" s="5"/>
      <c r="M25" s="5"/>
      <c r="N25" s="5"/>
      <c r="O25" s="5"/>
      <c r="P25" s="5"/>
      <c r="Q25" s="5" t="str">
        <f>IFERROR(AVERAGE(C25:P25),"")</f>
        <v/>
      </c>
      <c r="R25" s="5"/>
    </row>
    <row r="26" spans="1:18">
      <c r="A26" s="5" t="s">
        <v>190</v>
      </c>
      <c r="B26" s="5"/>
      <c r="C26" s="5"/>
      <c r="D26" s="5"/>
      <c r="E26" s="5"/>
      <c r="F26" s="5"/>
      <c r="G26" s="5"/>
      <c r="H26" s="5"/>
      <c r="I26" s="5"/>
      <c r="J26" s="5"/>
      <c r="K26" s="5"/>
      <c r="L26" s="5"/>
      <c r="M26" s="5"/>
      <c r="N26" s="5"/>
      <c r="O26" s="5"/>
      <c r="P26" s="5"/>
      <c r="Q26" s="5" t="str">
        <f>IFERROR(AVERAGE(C26:P26),"")</f>
        <v/>
      </c>
      <c r="R26" s="5"/>
    </row>
    <row r="27" spans="1:18">
      <c r="A27" s="5" t="s">
        <v>191</v>
      </c>
      <c r="B27" s="5"/>
      <c r="C27" s="5"/>
      <c r="D27" s="5"/>
      <c r="E27" s="5"/>
      <c r="F27" s="5"/>
      <c r="G27" s="5"/>
      <c r="H27" s="5"/>
      <c r="I27" s="5"/>
      <c r="J27" s="5"/>
      <c r="K27" s="5"/>
      <c r="L27" s="5"/>
      <c r="M27" s="5"/>
      <c r="N27" s="5"/>
      <c r="O27" s="5"/>
      <c r="P27" s="5"/>
      <c r="Q27" s="5" t="str">
        <f>IFERROR(AVERAGE(C27:P27),"")</f>
        <v/>
      </c>
      <c r="R27" s="5"/>
    </row>
    <row r="28" spans="1:18">
      <c r="A28" s="5" t="s">
        <v>192</v>
      </c>
      <c r="B28" s="5"/>
      <c r="C28" s="5"/>
      <c r="D28" s="5"/>
      <c r="E28" s="5"/>
      <c r="F28" s="5"/>
      <c r="G28" s="5"/>
      <c r="H28" s="5"/>
      <c r="I28" s="5"/>
      <c r="J28" s="5"/>
      <c r="K28" s="5"/>
      <c r="L28" s="5"/>
      <c r="M28" s="5"/>
      <c r="N28" s="5"/>
      <c r="O28" s="5"/>
      <c r="P28" s="5"/>
      <c r="Q28" s="5" t="str">
        <f>IFERROR(AVERAGE(C28:P28),"")</f>
        <v/>
      </c>
      <c r="R28" s="5"/>
    </row>
    <row r="29" spans="1:18">
      <c r="A29" s="5" t="s">
        <v>193</v>
      </c>
      <c r="B29" s="5"/>
      <c r="C29" s="5"/>
      <c r="D29" s="5"/>
      <c r="E29" s="5"/>
      <c r="F29" s="5"/>
      <c r="G29" s="5"/>
      <c r="H29" s="5"/>
      <c r="I29" s="5"/>
      <c r="J29" s="5"/>
      <c r="K29" s="5"/>
      <c r="L29" s="5"/>
      <c r="M29" s="5"/>
      <c r="N29" s="5"/>
      <c r="O29" s="5"/>
      <c r="P29" s="5"/>
      <c r="Q29" s="5" t="str">
        <f>IFERROR(AVERAGE(C29:P29),"")</f>
        <v/>
      </c>
      <c r="R29" s="5"/>
    </row>
    <row r="30" spans="1:18">
      <c r="A30" s="5" t="s">
        <v>194</v>
      </c>
      <c r="B30" s="5"/>
      <c r="C30" s="5"/>
      <c r="D30" s="5"/>
      <c r="E30" s="5"/>
      <c r="F30" s="5"/>
      <c r="G30" s="5"/>
      <c r="H30" s="5"/>
      <c r="I30" s="5"/>
      <c r="J30" s="5"/>
      <c r="K30" s="5"/>
      <c r="L30" s="5"/>
      <c r="M30" s="5"/>
      <c r="N30" s="5"/>
      <c r="O30" s="5"/>
      <c r="P30" s="5"/>
      <c r="Q30" s="5" t="str">
        <f>IFERROR(AVERAGE(C30:P30),"")</f>
        <v/>
      </c>
      <c r="R30" s="5"/>
    </row>
    <row r="31" spans="1:18">
      <c r="A31" s="5" t="s">
        <v>195</v>
      </c>
      <c r="B31" s="5"/>
      <c r="C31" s="5"/>
      <c r="D31" s="5"/>
      <c r="E31" s="5"/>
      <c r="F31" s="5"/>
      <c r="G31" s="5"/>
      <c r="H31" s="5"/>
      <c r="I31" s="5"/>
      <c r="J31" s="5"/>
      <c r="K31" s="5"/>
      <c r="L31" s="5"/>
      <c r="M31" s="5"/>
      <c r="N31" s="5"/>
      <c r="O31" s="5"/>
      <c r="P31" s="5"/>
      <c r="Q31" s="5" t="str">
        <f>IFERROR(AVERAGE(C31:P31),"")</f>
        <v/>
      </c>
      <c r="R31" s="5"/>
    </row>
  </sheetData>
  <dataValidations count="42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c r="E2" s="5"/>
      <c r="F2" s="5"/>
      <c r="G2" s="5"/>
      <c r="H2" s="5"/>
    </row>
    <row r="3" spans="1:8">
      <c r="A3" s="5" t="s">
        <v>35</v>
      </c>
      <c r="B3" s="5" t="s">
        <v>38</v>
      </c>
      <c r="C3" s="5" t="s">
        <v>39</v>
      </c>
      <c r="D3" s="5"/>
      <c r="E3" s="5"/>
      <c r="F3" s="5"/>
      <c r="G3" s="5"/>
      <c r="H3" s="5"/>
    </row>
    <row r="4" spans="1:8">
      <c r="A4" s="5" t="s">
        <v>35</v>
      </c>
      <c r="B4" s="5" t="s">
        <v>40</v>
      </c>
      <c r="C4" s="5" t="s">
        <v>41</v>
      </c>
      <c r="D4" s="5"/>
      <c r="E4" s="5"/>
      <c r="F4" s="5"/>
      <c r="G4" s="5"/>
      <c r="H4" s="5"/>
    </row>
    <row r="5" spans="1:8">
      <c r="A5" s="5" t="s">
        <v>35</v>
      </c>
      <c r="B5" s="5" t="s">
        <v>42</v>
      </c>
      <c r="C5" s="5" t="s">
        <v>43</v>
      </c>
      <c r="D5" s="5"/>
      <c r="E5" s="5"/>
      <c r="F5" s="5"/>
      <c r="G5" s="5"/>
      <c r="H5" s="5"/>
    </row>
    <row r="6" spans="1:8">
      <c r="A6" s="5" t="s">
        <v>35</v>
      </c>
      <c r="B6" s="5" t="s">
        <v>44</v>
      </c>
      <c r="C6" s="5" t="s">
        <v>45</v>
      </c>
      <c r="D6" s="5"/>
      <c r="E6" s="5"/>
      <c r="F6" s="5"/>
      <c r="G6" s="5"/>
      <c r="H6"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5"/>
  <sheetViews>
    <sheetView tabSelected="0" workbookViewId="0" showGridLines="true" showRowColHeaders="1">
      <pane xSplit="2" ySplit="1" activePane="bottomRight" state="frozen" topLeftCell="C2"/>
      <selection pane="bottomRight" activeCell="K2" sqref="K2:K15"/>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46</v>
      </c>
      <c r="D1" s="6" t="s">
        <v>29</v>
      </c>
      <c r="E1" s="6" t="s">
        <v>30</v>
      </c>
      <c r="F1" s="6" t="s">
        <v>47</v>
      </c>
      <c r="G1" s="6" t="s">
        <v>48</v>
      </c>
      <c r="H1" s="6" t="s">
        <v>49</v>
      </c>
      <c r="I1" s="6" t="s">
        <v>50</v>
      </c>
      <c r="J1" s="6" t="s">
        <v>51</v>
      </c>
      <c r="K1" s="6" t="s">
        <v>52</v>
      </c>
    </row>
    <row r="2" spans="1:11">
      <c r="A2" s="5" t="s">
        <v>35</v>
      </c>
      <c r="B2" s="5">
        <v>1.1</v>
      </c>
      <c r="C2" s="5" t="s">
        <v>36</v>
      </c>
      <c r="D2" s="5" t="s">
        <v>53</v>
      </c>
      <c r="E2" s="5"/>
      <c r="F2" s="5"/>
      <c r="G2" s="5"/>
      <c r="H2" s="5" t="s">
        <v>54</v>
      </c>
      <c r="I2" s="5"/>
      <c r="J2" s="5"/>
      <c r="K2" s="7">
        <v>7.14</v>
      </c>
    </row>
    <row r="3" spans="1:11">
      <c r="A3" s="5" t="s">
        <v>35</v>
      </c>
      <c r="B3" s="5">
        <v>1.2</v>
      </c>
      <c r="C3" s="5" t="s">
        <v>36</v>
      </c>
      <c r="D3" s="5" t="s">
        <v>55</v>
      </c>
      <c r="E3" s="5"/>
      <c r="F3" s="5"/>
      <c r="G3" s="5"/>
      <c r="H3" s="5" t="s">
        <v>54</v>
      </c>
      <c r="I3" s="5"/>
      <c r="J3" s="5"/>
      <c r="K3" s="7">
        <v>7.14</v>
      </c>
    </row>
    <row r="4" spans="1:11">
      <c r="A4" s="5" t="s">
        <v>35</v>
      </c>
      <c r="B4" s="5">
        <v>1.3</v>
      </c>
      <c r="C4" s="5" t="s">
        <v>36</v>
      </c>
      <c r="D4" s="5" t="s">
        <v>56</v>
      </c>
      <c r="E4" s="5"/>
      <c r="F4" s="5"/>
      <c r="G4" s="5"/>
      <c r="H4" s="5" t="s">
        <v>54</v>
      </c>
      <c r="I4" s="5"/>
      <c r="J4" s="5"/>
      <c r="K4" s="7">
        <v>7.14</v>
      </c>
    </row>
    <row r="5" spans="1:11">
      <c r="A5" s="5" t="s">
        <v>35</v>
      </c>
      <c r="B5" s="5">
        <v>1.4</v>
      </c>
      <c r="C5" s="5" t="s">
        <v>36</v>
      </c>
      <c r="D5" s="5" t="s">
        <v>57</v>
      </c>
      <c r="E5" s="5"/>
      <c r="F5" s="5"/>
      <c r="G5" s="5"/>
      <c r="H5" s="5" t="s">
        <v>54</v>
      </c>
      <c r="I5" s="5"/>
      <c r="J5" s="5"/>
      <c r="K5" s="7">
        <v>7.14</v>
      </c>
    </row>
    <row r="6" spans="1:11">
      <c r="A6" s="5" t="s">
        <v>35</v>
      </c>
      <c r="B6" s="5">
        <v>2.1</v>
      </c>
      <c r="C6" s="5" t="s">
        <v>38</v>
      </c>
      <c r="D6" s="5" t="s">
        <v>58</v>
      </c>
      <c r="E6" s="5"/>
      <c r="F6" s="5"/>
      <c r="G6" s="5"/>
      <c r="H6" s="5" t="s">
        <v>54</v>
      </c>
      <c r="I6" s="5"/>
      <c r="J6" s="5"/>
      <c r="K6" s="7">
        <v>7.14</v>
      </c>
    </row>
    <row r="7" spans="1:11">
      <c r="A7" s="5" t="s">
        <v>35</v>
      </c>
      <c r="B7" s="5">
        <v>2.2</v>
      </c>
      <c r="C7" s="5" t="s">
        <v>38</v>
      </c>
      <c r="D7" s="5" t="s">
        <v>59</v>
      </c>
      <c r="E7" s="5"/>
      <c r="F7" s="5"/>
      <c r="G7" s="5"/>
      <c r="H7" s="5" t="s">
        <v>54</v>
      </c>
      <c r="I7" s="5"/>
      <c r="J7" s="5"/>
      <c r="K7" s="7">
        <v>7.14</v>
      </c>
    </row>
    <row r="8" spans="1:11">
      <c r="A8" s="5" t="s">
        <v>35</v>
      </c>
      <c r="B8" s="5">
        <v>2.3</v>
      </c>
      <c r="C8" s="5" t="s">
        <v>38</v>
      </c>
      <c r="D8" s="5" t="s">
        <v>60</v>
      </c>
      <c r="E8" s="5"/>
      <c r="F8" s="5"/>
      <c r="G8" s="5"/>
      <c r="H8" s="5" t="s">
        <v>54</v>
      </c>
      <c r="I8" s="5"/>
      <c r="J8" s="5"/>
      <c r="K8" s="7">
        <v>7.14</v>
      </c>
    </row>
    <row r="9" spans="1:11">
      <c r="A9" s="5" t="s">
        <v>35</v>
      </c>
      <c r="B9" s="5">
        <v>2.4</v>
      </c>
      <c r="C9" s="5" t="s">
        <v>38</v>
      </c>
      <c r="D9" s="5" t="s">
        <v>61</v>
      </c>
      <c r="E9" s="5"/>
      <c r="F9" s="5"/>
      <c r="G9" s="5"/>
      <c r="H9" s="5" t="s">
        <v>54</v>
      </c>
      <c r="I9" s="5"/>
      <c r="J9" s="5"/>
      <c r="K9" s="7">
        <v>7.14</v>
      </c>
    </row>
    <row r="10" spans="1:11">
      <c r="A10" s="5" t="s">
        <v>35</v>
      </c>
      <c r="B10" s="5">
        <v>3.1</v>
      </c>
      <c r="C10" s="5" t="s">
        <v>40</v>
      </c>
      <c r="D10" s="5" t="s">
        <v>62</v>
      </c>
      <c r="E10" s="5"/>
      <c r="F10" s="5"/>
      <c r="G10" s="5"/>
      <c r="H10" s="5" t="s">
        <v>54</v>
      </c>
      <c r="I10" s="5"/>
      <c r="J10" s="5"/>
      <c r="K10" s="7">
        <v>7.14</v>
      </c>
    </row>
    <row r="11" spans="1:11">
      <c r="A11" s="5" t="s">
        <v>35</v>
      </c>
      <c r="B11" s="5">
        <v>3.2</v>
      </c>
      <c r="C11" s="5" t="s">
        <v>40</v>
      </c>
      <c r="D11" s="5" t="s">
        <v>63</v>
      </c>
      <c r="E11" s="5"/>
      <c r="F11" s="5"/>
      <c r="G11" s="5"/>
      <c r="H11" s="5" t="s">
        <v>54</v>
      </c>
      <c r="I11" s="5"/>
      <c r="J11" s="5"/>
      <c r="K11" s="7">
        <v>7.14</v>
      </c>
    </row>
    <row r="12" spans="1:11">
      <c r="A12" s="5" t="s">
        <v>35</v>
      </c>
      <c r="B12" s="5">
        <v>3.3</v>
      </c>
      <c r="C12" s="5" t="s">
        <v>40</v>
      </c>
      <c r="D12" s="5" t="s">
        <v>64</v>
      </c>
      <c r="E12" s="5"/>
      <c r="F12" s="5"/>
      <c r="G12" s="5"/>
      <c r="H12" s="5" t="s">
        <v>54</v>
      </c>
      <c r="I12" s="5"/>
      <c r="J12" s="5"/>
      <c r="K12" s="7">
        <v>7.14</v>
      </c>
    </row>
    <row r="13" spans="1:11">
      <c r="A13" s="5" t="s">
        <v>35</v>
      </c>
      <c r="B13" s="5">
        <v>4.1</v>
      </c>
      <c r="C13" s="5" t="s">
        <v>42</v>
      </c>
      <c r="D13" s="5" t="s">
        <v>65</v>
      </c>
      <c r="E13" s="5"/>
      <c r="F13" s="5"/>
      <c r="G13" s="5"/>
      <c r="H13" s="5" t="s">
        <v>54</v>
      </c>
      <c r="I13" s="5"/>
      <c r="J13" s="5"/>
      <c r="K13" s="7">
        <v>7.14</v>
      </c>
    </row>
    <row r="14" spans="1:11">
      <c r="A14" s="5" t="s">
        <v>35</v>
      </c>
      <c r="B14" s="5">
        <v>4.2</v>
      </c>
      <c r="C14" s="5" t="s">
        <v>42</v>
      </c>
      <c r="D14" s="5" t="s">
        <v>66</v>
      </c>
      <c r="E14" s="5"/>
      <c r="F14" s="5"/>
      <c r="G14" s="5"/>
      <c r="H14" s="5" t="s">
        <v>54</v>
      </c>
      <c r="I14" s="5"/>
      <c r="J14" s="5"/>
      <c r="K14" s="7">
        <v>7.14</v>
      </c>
    </row>
    <row r="15" spans="1:11">
      <c r="A15" s="5" t="s">
        <v>35</v>
      </c>
      <c r="B15" s="5">
        <v>5.1</v>
      </c>
      <c r="C15" s="5" t="s">
        <v>44</v>
      </c>
      <c r="D15" s="5" t="s">
        <v>67</v>
      </c>
      <c r="E15" s="5"/>
      <c r="F15" s="5"/>
      <c r="G15" s="5"/>
      <c r="H15" s="5" t="s">
        <v>54</v>
      </c>
      <c r="I15" s="5"/>
      <c r="J15" s="5"/>
      <c r="K15" s="7">
        <v>7.14</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43"/>
  <sheetViews>
    <sheetView tabSelected="0" workbookViewId="0" showGridLines="true" showRowColHeaders="1">
      <pane xSplit="3" ySplit="1" activePane="bottomRight" state="frozen" topLeftCell="D2"/>
      <selection pane="bottomRight" activeCell="A1" sqref="A1:I43"/>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68</v>
      </c>
      <c r="C1" s="6" t="s">
        <v>69</v>
      </c>
      <c r="D1" s="6" t="s">
        <v>70</v>
      </c>
      <c r="E1" s="6" t="s">
        <v>30</v>
      </c>
      <c r="F1" s="6" t="s">
        <v>71</v>
      </c>
      <c r="G1" s="6" t="s">
        <v>72</v>
      </c>
      <c r="H1" s="6" t="s">
        <v>73</v>
      </c>
      <c r="I1" s="6" t="s">
        <v>74</v>
      </c>
    </row>
    <row r="2" spans="1:9">
      <c r="A2" s="5" t="s">
        <v>35</v>
      </c>
      <c r="B2" s="5" t="s">
        <v>75</v>
      </c>
      <c r="C2" s="5">
        <v>1</v>
      </c>
      <c r="D2" s="5" t="s">
        <v>76</v>
      </c>
      <c r="E2" s="5"/>
      <c r="F2" s="5"/>
      <c r="G2" s="5"/>
      <c r="H2" s="5"/>
      <c r="I2" s="5"/>
    </row>
    <row r="3" spans="1:9">
      <c r="A3" s="5" t="s">
        <v>35</v>
      </c>
      <c r="B3" s="5" t="s">
        <v>75</v>
      </c>
      <c r="C3" s="5">
        <v>2</v>
      </c>
      <c r="D3" s="5" t="s">
        <v>77</v>
      </c>
      <c r="E3" s="5"/>
      <c r="F3" s="5"/>
      <c r="G3" s="5"/>
      <c r="H3" s="5"/>
      <c r="I3" s="5"/>
    </row>
    <row r="4" spans="1:9">
      <c r="A4" s="5" t="s">
        <v>35</v>
      </c>
      <c r="B4" s="5" t="s">
        <v>75</v>
      </c>
      <c r="C4" s="5">
        <v>3</v>
      </c>
      <c r="D4" s="5" t="s">
        <v>78</v>
      </c>
      <c r="E4" s="5"/>
      <c r="F4" s="5"/>
      <c r="G4" s="5"/>
      <c r="H4" s="5"/>
      <c r="I4" s="5"/>
    </row>
    <row r="5" spans="1:9">
      <c r="A5" s="5" t="s">
        <v>35</v>
      </c>
      <c r="B5" s="5" t="s">
        <v>75</v>
      </c>
      <c r="C5" s="5">
        <v>4</v>
      </c>
      <c r="D5" s="5" t="s">
        <v>79</v>
      </c>
      <c r="E5" s="5"/>
      <c r="F5" s="5"/>
      <c r="G5" s="5"/>
      <c r="H5" s="5"/>
      <c r="I5" s="5"/>
    </row>
    <row r="6" spans="1:9">
      <c r="A6" s="5" t="s">
        <v>35</v>
      </c>
      <c r="B6" s="5" t="s">
        <v>75</v>
      </c>
      <c r="C6" s="5">
        <v>5</v>
      </c>
      <c r="D6" s="5" t="s">
        <v>80</v>
      </c>
      <c r="E6" s="5"/>
      <c r="F6" s="5"/>
      <c r="G6" s="5"/>
      <c r="H6" s="5"/>
      <c r="I6" s="5"/>
    </row>
    <row r="7" spans="1:9">
      <c r="A7" s="5" t="s">
        <v>35</v>
      </c>
      <c r="B7" s="5" t="s">
        <v>75</v>
      </c>
      <c r="C7" s="5">
        <v>6</v>
      </c>
      <c r="D7" s="5" t="s">
        <v>81</v>
      </c>
      <c r="E7" s="5"/>
      <c r="F7" s="5"/>
      <c r="G7" s="5"/>
      <c r="H7" s="5"/>
      <c r="I7" s="5"/>
    </row>
    <row r="8" spans="1:9">
      <c r="A8" s="5" t="s">
        <v>35</v>
      </c>
      <c r="B8" s="5" t="s">
        <v>75</v>
      </c>
      <c r="C8" s="5">
        <v>7</v>
      </c>
      <c r="D8" s="5" t="s">
        <v>82</v>
      </c>
      <c r="E8" s="5"/>
      <c r="F8" s="5"/>
      <c r="G8" s="5"/>
      <c r="H8" s="5"/>
      <c r="I8" s="5"/>
    </row>
    <row r="9" spans="1:9">
      <c r="A9" s="5" t="s">
        <v>35</v>
      </c>
      <c r="B9" s="5" t="s">
        <v>75</v>
      </c>
      <c r="C9" s="5">
        <v>8</v>
      </c>
      <c r="D9" s="5" t="s">
        <v>83</v>
      </c>
      <c r="E9" s="5"/>
      <c r="F9" s="5"/>
      <c r="G9" s="5"/>
      <c r="H9" s="5"/>
      <c r="I9" s="5"/>
    </row>
    <row r="10" spans="1:9">
      <c r="A10" s="5" t="s">
        <v>35</v>
      </c>
      <c r="B10" s="5" t="s">
        <v>75</v>
      </c>
      <c r="C10" s="5">
        <v>9</v>
      </c>
      <c r="D10" s="5" t="s">
        <v>84</v>
      </c>
      <c r="E10" s="5"/>
      <c r="F10" s="5"/>
      <c r="G10" s="5"/>
      <c r="H10" s="5"/>
      <c r="I10" s="5"/>
    </row>
    <row r="11" spans="1:9">
      <c r="A11" s="5" t="s">
        <v>35</v>
      </c>
      <c r="B11" s="5" t="s">
        <v>75</v>
      </c>
      <c r="C11" s="5">
        <v>10</v>
      </c>
      <c r="D11" s="5" t="s">
        <v>85</v>
      </c>
      <c r="E11" s="5"/>
      <c r="F11" s="5"/>
      <c r="G11" s="5"/>
      <c r="H11" s="5"/>
      <c r="I11" s="5"/>
    </row>
    <row r="12" spans="1:9">
      <c r="A12" s="5" t="s">
        <v>35</v>
      </c>
      <c r="B12" s="5" t="s">
        <v>75</v>
      </c>
      <c r="C12" s="5">
        <v>11</v>
      </c>
      <c r="D12" s="5" t="s">
        <v>86</v>
      </c>
      <c r="E12" s="5"/>
      <c r="F12" s="5"/>
      <c r="G12" s="5"/>
      <c r="H12" s="5"/>
      <c r="I12" s="5"/>
    </row>
    <row r="13" spans="1:9">
      <c r="A13" s="5" t="s">
        <v>35</v>
      </c>
      <c r="B13" s="5" t="s">
        <v>75</v>
      </c>
      <c r="C13" s="5">
        <v>12</v>
      </c>
      <c r="D13" s="5" t="s">
        <v>87</v>
      </c>
      <c r="E13" s="5"/>
      <c r="F13" s="5"/>
      <c r="G13" s="5"/>
      <c r="H13" s="5"/>
      <c r="I13" s="5"/>
    </row>
    <row r="14" spans="1:9">
      <c r="A14" s="5" t="s">
        <v>35</v>
      </c>
      <c r="B14" s="5" t="s">
        <v>75</v>
      </c>
      <c r="C14" s="5">
        <v>13</v>
      </c>
      <c r="D14" s="5" t="s">
        <v>88</v>
      </c>
      <c r="E14" s="5"/>
      <c r="F14" s="5"/>
      <c r="G14" s="5"/>
      <c r="H14" s="5"/>
      <c r="I14" s="5"/>
    </row>
    <row r="15" spans="1:9">
      <c r="A15" s="5" t="s">
        <v>35</v>
      </c>
      <c r="B15" s="5" t="s">
        <v>75</v>
      </c>
      <c r="C15" s="5">
        <v>14</v>
      </c>
      <c r="D15" s="5" t="s">
        <v>89</v>
      </c>
      <c r="E15" s="5"/>
      <c r="F15" s="5"/>
      <c r="G15" s="5"/>
      <c r="H15" s="5"/>
      <c r="I15" s="5"/>
    </row>
    <row r="16" spans="1:9">
      <c r="A16" s="5" t="s">
        <v>35</v>
      </c>
      <c r="B16" s="5" t="s">
        <v>75</v>
      </c>
      <c r="C16" s="5">
        <v>15</v>
      </c>
      <c r="D16" s="5" t="s">
        <v>90</v>
      </c>
      <c r="E16" s="5"/>
      <c r="F16" s="5"/>
      <c r="G16" s="5"/>
      <c r="H16" s="5"/>
      <c r="I16" s="5"/>
    </row>
    <row r="17" spans="1:9">
      <c r="A17" s="5" t="s">
        <v>35</v>
      </c>
      <c r="B17" s="5" t="s">
        <v>75</v>
      </c>
      <c r="C17" s="5">
        <v>16</v>
      </c>
      <c r="D17" s="5" t="s">
        <v>91</v>
      </c>
      <c r="E17" s="5"/>
      <c r="F17" s="5"/>
      <c r="G17" s="5"/>
      <c r="H17" s="5"/>
      <c r="I17" s="5"/>
    </row>
    <row r="18" spans="1:9">
      <c r="A18" s="5" t="s">
        <v>35</v>
      </c>
      <c r="B18" s="5" t="s">
        <v>75</v>
      </c>
      <c r="C18" s="5">
        <v>17</v>
      </c>
      <c r="D18" s="5" t="s">
        <v>92</v>
      </c>
      <c r="E18" s="5"/>
      <c r="F18" s="5"/>
      <c r="G18" s="5"/>
      <c r="H18" s="5"/>
      <c r="I18" s="5"/>
    </row>
    <row r="19" spans="1:9">
      <c r="A19" s="5" t="s">
        <v>35</v>
      </c>
      <c r="B19" s="5" t="s">
        <v>75</v>
      </c>
      <c r="C19" s="5">
        <v>18</v>
      </c>
      <c r="D19" s="5" t="s">
        <v>93</v>
      </c>
      <c r="E19" s="5"/>
      <c r="F19" s="5"/>
      <c r="G19" s="5"/>
      <c r="H19" s="5"/>
      <c r="I19" s="5"/>
    </row>
    <row r="20" spans="1:9">
      <c r="A20" s="5" t="s">
        <v>35</v>
      </c>
      <c r="B20" s="5" t="s">
        <v>75</v>
      </c>
      <c r="C20" s="5">
        <v>19</v>
      </c>
      <c r="D20" s="5" t="s">
        <v>94</v>
      </c>
      <c r="E20" s="5"/>
      <c r="F20" s="5"/>
      <c r="G20" s="5"/>
      <c r="H20" s="5"/>
      <c r="I20" s="5"/>
    </row>
    <row r="21" spans="1:9">
      <c r="A21" s="5" t="s">
        <v>35</v>
      </c>
      <c r="B21" s="5" t="s">
        <v>75</v>
      </c>
      <c r="C21" s="5">
        <v>20</v>
      </c>
      <c r="D21" s="5" t="s">
        <v>95</v>
      </c>
      <c r="E21" s="5"/>
      <c r="F21" s="5"/>
      <c r="G21" s="5"/>
      <c r="H21" s="5"/>
      <c r="I21" s="5"/>
    </row>
    <row r="22" spans="1:9">
      <c r="A22" s="5" t="s">
        <v>35</v>
      </c>
      <c r="B22" s="5" t="s">
        <v>75</v>
      </c>
      <c r="C22" s="5">
        <v>21</v>
      </c>
      <c r="D22" s="5" t="s">
        <v>96</v>
      </c>
      <c r="E22" s="5"/>
      <c r="F22" s="5"/>
      <c r="G22" s="5"/>
      <c r="H22" s="5"/>
      <c r="I22" s="5"/>
    </row>
    <row r="23" spans="1:9">
      <c r="A23" s="5" t="s">
        <v>35</v>
      </c>
      <c r="B23" s="5" t="s">
        <v>75</v>
      </c>
      <c r="C23" s="5">
        <v>22</v>
      </c>
      <c r="D23" s="5" t="s">
        <v>97</v>
      </c>
      <c r="E23" s="5"/>
      <c r="F23" s="5"/>
      <c r="G23" s="5"/>
      <c r="H23" s="5"/>
      <c r="I23" s="5"/>
    </row>
    <row r="24" spans="1:9">
      <c r="A24" s="5" t="s">
        <v>35</v>
      </c>
      <c r="B24" s="5" t="s">
        <v>75</v>
      </c>
      <c r="C24" s="5">
        <v>23</v>
      </c>
      <c r="D24" s="5" t="s">
        <v>98</v>
      </c>
      <c r="E24" s="5"/>
      <c r="F24" s="5"/>
      <c r="G24" s="5"/>
      <c r="H24" s="5"/>
      <c r="I24" s="5"/>
    </row>
    <row r="25" spans="1:9">
      <c r="A25" s="5" t="s">
        <v>35</v>
      </c>
      <c r="B25" s="5" t="s">
        <v>75</v>
      </c>
      <c r="C25" s="5">
        <v>1</v>
      </c>
      <c r="D25" s="5" t="s">
        <v>99</v>
      </c>
      <c r="E25" s="5"/>
      <c r="F25" s="5"/>
      <c r="G25" s="5"/>
      <c r="H25" s="5"/>
      <c r="I25" s="5"/>
    </row>
    <row r="26" spans="1:9">
      <c r="A26" s="5" t="s">
        <v>35</v>
      </c>
      <c r="B26" s="5" t="s">
        <v>75</v>
      </c>
      <c r="C26" s="5">
        <v>2</v>
      </c>
      <c r="D26" s="5" t="s">
        <v>100</v>
      </c>
      <c r="E26" s="5"/>
      <c r="F26" s="5"/>
      <c r="G26" s="5"/>
      <c r="H26" s="5"/>
      <c r="I26" s="5"/>
    </row>
    <row r="27" spans="1:9">
      <c r="A27" s="5" t="s">
        <v>35</v>
      </c>
      <c r="B27" s="5" t="s">
        <v>75</v>
      </c>
      <c r="C27" s="5">
        <v>3</v>
      </c>
      <c r="D27" s="5" t="s">
        <v>101</v>
      </c>
      <c r="E27" s="5"/>
      <c r="F27" s="5"/>
      <c r="G27" s="5"/>
      <c r="H27" s="5"/>
      <c r="I27" s="5"/>
    </row>
    <row r="28" spans="1:9">
      <c r="A28" s="5" t="s">
        <v>35</v>
      </c>
      <c r="B28" s="5" t="s">
        <v>75</v>
      </c>
      <c r="C28" s="5">
        <v>4</v>
      </c>
      <c r="D28" s="5" t="s">
        <v>102</v>
      </c>
      <c r="E28" s="5"/>
      <c r="F28" s="5"/>
      <c r="G28" s="5"/>
      <c r="H28" s="5"/>
      <c r="I28" s="5"/>
    </row>
    <row r="29" spans="1:9">
      <c r="A29" s="5" t="s">
        <v>35</v>
      </c>
      <c r="B29" s="5" t="s">
        <v>75</v>
      </c>
      <c r="C29" s="5">
        <v>5</v>
      </c>
      <c r="D29" s="5" t="s">
        <v>103</v>
      </c>
      <c r="E29" s="5"/>
      <c r="F29" s="5"/>
      <c r="G29" s="5"/>
      <c r="H29" s="5"/>
      <c r="I29" s="5"/>
    </row>
    <row r="30" spans="1:9">
      <c r="A30" s="5" t="s">
        <v>35</v>
      </c>
      <c r="B30" s="5" t="s">
        <v>75</v>
      </c>
      <c r="C30" s="5">
        <v>6</v>
      </c>
      <c r="D30" s="5" t="s">
        <v>104</v>
      </c>
      <c r="E30" s="5"/>
      <c r="F30" s="5"/>
      <c r="G30" s="5"/>
      <c r="H30" s="5"/>
      <c r="I30" s="5"/>
    </row>
    <row r="31" spans="1:9">
      <c r="A31" s="5" t="s">
        <v>35</v>
      </c>
      <c r="B31" s="5" t="s">
        <v>75</v>
      </c>
      <c r="C31" s="5">
        <v>7</v>
      </c>
      <c r="D31" s="5" t="s">
        <v>105</v>
      </c>
      <c r="E31" s="5"/>
      <c r="F31" s="5"/>
      <c r="G31" s="5"/>
      <c r="H31" s="5"/>
      <c r="I31" s="5"/>
    </row>
    <row r="32" spans="1:9">
      <c r="A32" s="5" t="s">
        <v>35</v>
      </c>
      <c r="B32" s="5" t="s">
        <v>75</v>
      </c>
      <c r="C32" s="5">
        <v>8</v>
      </c>
      <c r="D32" s="5" t="s">
        <v>106</v>
      </c>
      <c r="E32" s="5"/>
      <c r="F32" s="5"/>
      <c r="G32" s="5"/>
      <c r="H32" s="5"/>
      <c r="I32" s="5"/>
    </row>
    <row r="33" spans="1:9">
      <c r="A33" s="5" t="s">
        <v>35</v>
      </c>
      <c r="B33" s="5" t="s">
        <v>75</v>
      </c>
      <c r="C33" s="5">
        <v>9</v>
      </c>
      <c r="D33" s="5" t="s">
        <v>107</v>
      </c>
      <c r="E33" s="5"/>
      <c r="F33" s="5"/>
      <c r="G33" s="5"/>
      <c r="H33" s="5"/>
      <c r="I33" s="5"/>
    </row>
    <row r="34" spans="1:9">
      <c r="A34" s="5" t="s">
        <v>35</v>
      </c>
      <c r="B34" s="5" t="s">
        <v>75</v>
      </c>
      <c r="C34" s="5">
        <v>10</v>
      </c>
      <c r="D34" s="5" t="s">
        <v>108</v>
      </c>
      <c r="E34" s="5"/>
      <c r="F34" s="5"/>
      <c r="G34" s="5"/>
      <c r="H34" s="5"/>
      <c r="I34" s="5"/>
    </row>
    <row r="35" spans="1:9">
      <c r="A35" s="5" t="s">
        <v>35</v>
      </c>
      <c r="B35" s="5" t="s">
        <v>75</v>
      </c>
      <c r="C35" s="5">
        <v>11</v>
      </c>
      <c r="D35" s="5" t="s">
        <v>109</v>
      </c>
      <c r="E35" s="5"/>
      <c r="F35" s="5"/>
      <c r="G35" s="5"/>
      <c r="H35" s="5"/>
      <c r="I35" s="5"/>
    </row>
    <row r="36" spans="1:9">
      <c r="A36" s="5" t="s">
        <v>35</v>
      </c>
      <c r="B36" s="5" t="s">
        <v>75</v>
      </c>
      <c r="C36" s="5">
        <v>12</v>
      </c>
      <c r="D36" s="5" t="s">
        <v>110</v>
      </c>
      <c r="E36" s="5"/>
      <c r="F36" s="5"/>
      <c r="G36" s="5"/>
      <c r="H36" s="5"/>
      <c r="I36" s="5"/>
    </row>
    <row r="37" spans="1:9">
      <c r="A37" s="5" t="s">
        <v>35</v>
      </c>
      <c r="B37" s="5" t="s">
        <v>75</v>
      </c>
      <c r="C37" s="5">
        <v>13</v>
      </c>
      <c r="D37" s="5" t="s">
        <v>111</v>
      </c>
      <c r="E37" s="5"/>
      <c r="F37" s="5"/>
      <c r="G37" s="5"/>
      <c r="H37" s="5"/>
      <c r="I37" s="5"/>
    </row>
    <row r="38" spans="1:9">
      <c r="A38" s="5" t="s">
        <v>35</v>
      </c>
      <c r="B38" s="5" t="s">
        <v>75</v>
      </c>
      <c r="C38" s="5">
        <v>1</v>
      </c>
      <c r="D38" s="5" t="s">
        <v>112</v>
      </c>
      <c r="E38" s="5"/>
      <c r="F38" s="5"/>
      <c r="G38" s="5"/>
      <c r="H38" s="5"/>
      <c r="I38" s="5"/>
    </row>
    <row r="39" spans="1:9">
      <c r="A39" s="5" t="s">
        <v>35</v>
      </c>
      <c r="B39" s="5" t="s">
        <v>75</v>
      </c>
      <c r="C39" s="5">
        <v>2</v>
      </c>
      <c r="D39" s="5" t="s">
        <v>113</v>
      </c>
      <c r="E39" s="5"/>
      <c r="F39" s="5"/>
      <c r="G39" s="5"/>
      <c r="H39" s="5"/>
      <c r="I39" s="5"/>
    </row>
    <row r="40" spans="1:9">
      <c r="A40" s="5" t="s">
        <v>35</v>
      </c>
      <c r="B40" s="5" t="s">
        <v>75</v>
      </c>
      <c r="C40" s="5">
        <v>3</v>
      </c>
      <c r="D40" s="5" t="s">
        <v>114</v>
      </c>
      <c r="E40" s="5"/>
      <c r="F40" s="5"/>
      <c r="G40" s="5"/>
      <c r="H40" s="5"/>
      <c r="I40" s="5"/>
    </row>
    <row r="41" spans="1:9">
      <c r="A41" s="5" t="s">
        <v>35</v>
      </c>
      <c r="B41" s="5" t="s">
        <v>75</v>
      </c>
      <c r="C41" s="5">
        <v>4</v>
      </c>
      <c r="D41" s="5" t="s">
        <v>115</v>
      </c>
      <c r="E41" s="5"/>
      <c r="F41" s="5"/>
      <c r="G41" s="5"/>
      <c r="H41" s="5"/>
      <c r="I41" s="5"/>
    </row>
    <row r="42" spans="1:9">
      <c r="A42" s="5" t="s">
        <v>35</v>
      </c>
      <c r="B42" s="5" t="s">
        <v>75</v>
      </c>
      <c r="C42" s="5">
        <v>5</v>
      </c>
      <c r="D42" s="5" t="s">
        <v>116</v>
      </c>
      <c r="E42" s="5"/>
      <c r="F42" s="5"/>
      <c r="G42" s="5"/>
      <c r="H42" s="5"/>
      <c r="I42" s="5"/>
    </row>
    <row r="43" spans="1:9">
      <c r="A43" s="5" t="s">
        <v>35</v>
      </c>
      <c r="B43" s="5" t="s">
        <v>75</v>
      </c>
      <c r="C43" s="5">
        <v>6</v>
      </c>
      <c r="D43" s="5" t="s">
        <v>117</v>
      </c>
      <c r="E43" s="5"/>
      <c r="F43" s="5"/>
      <c r="G43" s="5"/>
      <c r="H43" s="5"/>
      <c r="I43"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9.283" bestFit="true" customWidth="true" style="0"/>
    <col min="2" max="2" width="15.139" bestFit="true" customWidth="true" style="0"/>
    <col min="3" max="3" width="51.845" bestFit="true" customWidth="true" style="0"/>
    <col min="4" max="4" width="50.559" bestFit="true" customWidth="true" style="0"/>
  </cols>
  <sheetData>
    <row r="1" spans="1:4">
      <c r="A1" s="3" t="s">
        <v>118</v>
      </c>
      <c r="B1" s="3"/>
      <c r="C1" s="3"/>
      <c r="D1" s="3"/>
    </row>
    <row r="2" spans="1:4">
      <c r="A2" s="6" t="s">
        <v>119</v>
      </c>
      <c r="B2" s="6" t="s">
        <v>120</v>
      </c>
      <c r="C2" s="6" t="s">
        <v>121</v>
      </c>
      <c r="D2" s="6" t="s">
        <v>122</v>
      </c>
    </row>
    <row r="3" spans="1:4">
      <c r="A3" s="5">
        <v>1</v>
      </c>
      <c r="B3" s="5" t="s">
        <v>123</v>
      </c>
      <c r="C3" s="5" t="s">
        <v>124</v>
      </c>
      <c r="D3" s="5" t="s">
        <v>125</v>
      </c>
    </row>
    <row r="4" spans="1:4">
      <c r="A4" s="5">
        <v>2</v>
      </c>
      <c r="B4" s="5" t="s">
        <v>126</v>
      </c>
      <c r="C4" s="5" t="s">
        <v>127</v>
      </c>
      <c r="D4" s="5" t="s">
        <v>128</v>
      </c>
    </row>
    <row r="5" spans="1:4">
      <c r="A5" s="5">
        <v>3</v>
      </c>
      <c r="B5" s="5" t="s">
        <v>129</v>
      </c>
      <c r="C5" s="5" t="s">
        <v>130</v>
      </c>
      <c r="D5" s="5" t="s">
        <v>131</v>
      </c>
    </row>
    <row r="6" spans="1:4">
      <c r="A6" s="5">
        <v>4</v>
      </c>
      <c r="B6" s="5" t="s">
        <v>132</v>
      </c>
      <c r="C6" s="5" t="s">
        <v>133</v>
      </c>
      <c r="D6" s="5" t="s">
        <v>134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135</v>
      </c>
    </row>
    <row r="2" spans="1:1">
      <c r="A2" t="s">
        <v>136</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137</v>
      </c>
    </row>
    <row r="2" spans="1:1">
      <c r="A2" t="s">
        <v>138</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139</v>
      </c>
    </row>
    <row r="2" spans="1:1">
      <c r="A2" t="s">
        <v>140</v>
      </c>
    </row>
  </sheetData>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2026-07-03T19:33:34+02:00</dcterms:created>
  <dcterms:modified xsi:type="dcterms:W3CDTF">2026-07-03T19:33:34+02:00</dcterms:modified>
  <dc:title>Currículo LOMLOE Filosofía 4.º ESO Castilla y León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