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<sst xmlns="http://schemas.openxmlformats.org/spreadsheetml/2006/main" uniqueCount="528">
  <si>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</si>
  <si>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</si>
  <si>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Física y Química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</si>
  <si>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</si>
  <si>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</si>
  <si>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</si>
  <si>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</si>
  <si>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</si>
  <si>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</si>
  <si>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</si>
  <si>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</si>
  <si>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</si>
  <si>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</si>
  <si>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</si>
  <si>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</si>
  <si>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</si>
  <si>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</si>
  <si>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</si>
  <si>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</si>
  <si>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</si>
  <si>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</si>
  <si>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</si>
  <si>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</si>
  <si>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</si>
  <si>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publicado decreto propio; aplica íntegramente el RD 243/2022 para Física y Química de 1º Bachillerato.</t>
  </si>
  <si>
    <t>Contexto pedagógico del curso</t>
  </si>
  <si>
    <t>Primer curso post-obligatorio. El alumnado entra con motivación y nivel muy variables tras 4.º ESO. Los criterios LOMLOE exigen ya razonamiento de nivel medio-alto y autonomía en el aprendizaje.</t>
  </si>
  <si>
    <t>Aragón vs BOE — Física y Química</t>
  </si>
  <si>
    <t>Resumen ejecutivo</t>
  </si>
  <si>
    <t>Mantiene del BOE</t>
  </si>
  <si>
    <t>Sí, Aragón mantiene exactamente los mismos criterios de evaluación, competencias específicas y saberes básicos del RD 243/2022, sin añadidos ni modificaciones.</t>
  </si>
  <si>
    <t>Decreto de referencia</t>
  </si>
  <si>
    <t>Real Decreto 243/2022, de 5 de abril, por el que se establecen la ordenación y las enseñanzas mínimas del Bachillerato.</t>
  </si>
  <si>
    <t>Implicación para la programación</t>
  </si>
  <si>
    <t>La programación debe tomar como referencia única el currículo estatal; no hay adaptaciones autonómicas que considerar.</t>
  </si>
  <si>
    <t>Variante</t>
  </si>
  <si>
    <t>Código</t>
  </si>
  <si>
    <t>Descripción oficial</t>
  </si>
  <si>
    <t>Resumen claro</t>
  </si>
  <si>
    <t>Qué hace el alumnado</t>
  </si>
  <si>
    <t>No es</t>
  </si>
  <si>
    <t>Ejemplo de actividad</t>
  </si>
  <si>
    <t>Palabra clave pedagógica</t>
  </si>
  <si>
    <t>CE.FQ.1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</si>
  <si>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 químicas, interpretar los fenómenos que se originan y utilizar herramientas científicas para la toma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</si>
  <si>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</si>
  <si>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</si>
  <si>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</si>
  <si>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</si>
  <si>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</si>
  <si>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CE.FQ.2</t>
  </si>
  <si>
    <t>Razonar, usando el pensamiento científico y las destrezas relacionadas con el trabajo de la ciencia con solvencia, para aplicarlo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</si>
  <si>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</si>
  <si>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</si>
  <si>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</si>
  <si>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</si>
  <si>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</si>
  <si>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CE.FQ.3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</si>
  <si>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</si>
  <si>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</si>
  <si>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</si>
  <si>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</si>
  <si>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</si>
  <si>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</si>
  <si>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CE.FQ.4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</si>
  <si>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</si>
  <si>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</si>
  <si>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</si>
  <si>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</si>
  <si>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</si>
  <si>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CE.FQ.5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</si>
  <si>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</si>
  <si>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</si>
  <si>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</si>
  <si>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</si>
  <si>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</si>
  <si>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CE.FQ.6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</si>
  <si>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</si>
  <si>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</si>
  <si>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</si>
  <si>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</si>
  <si>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</si>
  <si>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</si>
  <si>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</si>
  <si>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</si>
  <si>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</si>
  <si>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</si>
  <si>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</si>
  <si>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</si>
  <si>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</si>
  <si>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</si>
  <si>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</si>
  <si>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</si>
  <si>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</si>
  <si>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</si>
  <si>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</si>
  <si>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</si>
  <si>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</si>
  <si>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</si>
  <si>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</si>
  <si>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</si>
  <si>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</si>
  <si>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</si>
  <si>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</si>
  <si>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</si>
  <si>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</si>
  <si>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</si>
  <si>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</si>
  <si>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</si>
  <si>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</si>
  <si>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</si>
  <si>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</si>
  <si>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</si>
  <si>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</si>
  <si>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</si>
  <si>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</si>
  <si>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por diferentes métodos,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</si>
  <si>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</si>
  <si>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</si>
  <si>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</si>
  <si>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</si>
  <si>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</si>
  <si>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</si>
  <si>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</si>
  <si>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</si>
  <si>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</si>
  <si>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</si>
  <si>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</si>
  <si>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</si>
  <si>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</si>
  <si>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</si>
  <si>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</si>
  <si>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</si>
  <si>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</si>
  <si>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</si>
  <si>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</si>
  <si>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</si>
  <si>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</si>
  <si>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</si>
  <si>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</si>
  <si>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</si>
  <si>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</si>
  <si>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y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</si>
  <si>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</si>
  <si>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</si>
  <si>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</si>
  <si>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</si>
  <si>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</si>
  <si>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</si>
  <si>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de forma rigurosa y respetuosa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</si>
  <si>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</si>
  <si>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</si>
  <si>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</si>
  <si>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</si>
  <si>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</si>
  <si>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grupo,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</si>
  <si>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</si>
  <si>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</si>
  <si>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</si>
  <si>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</si>
  <si>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la capacidad de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</si>
  <si>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</si>
  <si>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</si>
  <si>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</si>
  <si>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</si>
  <si>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</si>
  <si>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</si>
  <si>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</si>
  <si>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</si>
  <si>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</si>
  <si>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</si>
  <si>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</si>
  <si>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forma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</si>
  <si>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</si>
  <si>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</si>
  <si>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</si>
  <si>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</si>
  <si>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</si>
  <si>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la alumna acometen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</si>
  <si>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</si>
  <si>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</si>
  <si>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</si>
  <si>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</si>
  <si>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</si>
  <si>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el desarrollo sostenible y la preservación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</si>
  <si>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</si>
  <si>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</si>
  <si>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</si>
  <si>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</si>
  <si>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</si>
  <si>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</si>
  <si>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</si>
  <si>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</si>
  <si>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</si>
  <si>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</si>
  <si>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</si>
  <si>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</si>
  <si>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</si>
  <si>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</si>
  <si>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</si>
  <si>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las aplicaciones que tienen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</si>
  <si>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</si>
  <si>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</si>
  <si>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</si>
  <si>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</si>
  <si>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</si>
  <si>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monoy polifuncionales (hidrocarburos, compuestos oxigenados y compuestos nitrogenados).</t>
  </si>
  <si>
    <t>Isomería. Fórmulas moleculares y desarrolladas de compuestos orgánicos. Diferentes tipos de isomería estructural. Modelos moleculares o técnicas de representación 3D de moléculas. Isómeros espaciales de un compuesto y sus propiedades.</t>
  </si>
  <si>
    <t>Reactividad orgánica. Principales propiedades químicas de las distintas funciones orgánicas. Comportamiento en disolución o en reacciones químicas. Principales tipos de reacciones orgánicas. Productos de la reacción entre compuestos orgánicos y las correspondientes ecuaciones químicas.</t>
  </si>
  <si>
    <t>Polímeros. Proceso de formación de los polímeros a partir de sus correspondientes monómeros. Estructura y propiedades. Clasificación de los polímeros según su naturaleza, estructura y composición. Aplicaciones, propiedades y riesgos medioambientales asociados.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</si>
  <si>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</si>
  <si>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</si>
  <si>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</si>
  <si>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o un sólido rígido.</t>
  </si>
  <si>
    <t>Relación de la mecánica vectorial aplicada sobre una partícula o un sólido rígido con su estado de reposo o de movimiento: aplicaciones estáticas o dinámicas de la Física en otros campos, como la ingeniería o el deporte.</t>
  </si>
  <si>
    <t>Interpretación de las leyes de la Dinámica en términos de magnitudes como la cantidad de movimiento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</si>
  <si>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</si>
  <si>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</si>
  <si>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</si>
  <si>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</si>
  <si>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</si>
  <si>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</si>
  <si>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</si>
  <si>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</si>
  <si>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</si>
  <si>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</si>
  <si>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</si>
  <si>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</si>
  <si>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</si>
  <si>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</si>
  <si>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</si>
  <si>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</si>
  <si>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</si>
  <si>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</si>
  <si>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</si>
  <si>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</si>
  <si>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</si>
  <si>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</si>
  <si>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</si>
  <si>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</si>
  <si>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</si>
  <si>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</si>
  <si>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</si>
  <si>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</si>
  <si>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</si>
  <si>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</si>
  <si>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</si>
  <si>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</si>
  <si>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</si>
  <si>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</si>
  <si>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</si>
  <si>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</si>
  <si>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</si>
  <si>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</si>
  <si>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</si>
  <si>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</si>
  <si>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</si>
  <si>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</si>
  <si>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</si>
  <si>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</si>
  <si>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</si>
  <si>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</si>
  <si>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Trimestre</t>
  </si>
  <si>
    <t>Título pedagógico</t>
  </si>
  <si>
    <t>Horas estimadas</t>
  </si>
  <si>
    <t>SDA recomendada</t>
  </si>
  <si>
    <t>Saberes principales</t>
  </si>
  <si>
    <t>Criterios evaluables</t>
  </si>
  <si>
    <t>Competencias dominantes</t>
  </si>
  <si>
    <t>Estructura de la materia y fundamentos de la reacción química</t>
  </si>
  <si>
    <t>SDA 1: 'El laboratorio de la vida'. Enfoque en la creación de disoluciones y análisis estequiométrico de productos de limpieza y fármacos comunes.</t>
  </si>
  <si>
    <t xml:space="preserve">
• Desarrollo de la tabla periódica: contribuciones históricas a su elaboración actual e importancia como herramienta predictiva de las propiedades de los elementos.
• Estructura electrónica de los átomos tras el análisis de su interacción con la radiación electromagnética: explicación de la posición de un elemento en la tabla periódica y de la similitud en las propiedades de los elementos químicos de cada grupo.
• Teorías sobre la estabilidad de los átomos e iones: predicción de la formación de enlaces entre los elementos, representación de estos y deducción de cuáles son las propiedades de las sustancias Químicas. Comprobación a través de la observación y la experimentación.
• Nomenclatura de sustancias simples, iones y compuestos químicos inorgánicos: composición y las aplicaciones que tienen en la vida cotidiana.
• Leyes fundamentales de la Química: relaciones estequiométricas en las reacciones Químicas y en la composición de los compuestos. Resolución de cuestiones cuantitativas relacionadas con la Química en la vida cotidiana.
• Clasificación de las reacciones Químicas: relaciones que existen entre la Química y aspectos importantes de la sociedad actual como, por ejemplo, la conservación del medioambiente o el desarrollo de fármacos.
• Cálculo de cantidades de materia en sistemas fisicoquímicos concretos, como gases ideales o disoluciones y sus propiedades: variables mesurables propias del estado de los mismos en situaciones de la vida cotidiana.
• Estequiometría de las reacciones Químicas: aplicaciones en los procesos industriales más significativos de la ingeniería Química.</t>
  </si>
  <si>
    <t>1.1
1.2
2.1
3.1
3.2
3.4</t>
  </si>
  <si>
    <t>CE.FQ.1
CE.FQ.2
CE.FQ.3</t>
  </si>
  <si>
    <t>Instrumentos / evaluación</t>
  </si>
  <si>
    <t>Pruebas de ejecución de cálculos estequiométricos, informes de laboratorio sobre preparación de disoluciones y pruebas escritas sobre enlace y estructura atómica.</t>
  </si>
  <si>
    <t>La química del carbono y la descripción del movimiento</t>
  </si>
  <si>
    <t>SDA 2: 'Plásticos y Velocidad'. Análisis de la sostenibilidad de los polímeros y modelización matemática de movimientos mediante software de análisis de vídeo.</t>
  </si>
  <si>
    <t xml:space="preserve">
• Propiedades físicas y químicas generales de los compuestos orgánicos a partir de las estructuras químicas de sus grupos funcionales: generalidades en las diferentes series homólogas y aplicaciones en el mundo real.
• Reglas de la IUPAC para formular y nombrar correctamente algunos compuestos orgánicos monoy polifuncionales (hidrocarburos, compuestos oxigenados y compuestos nitrogenados).
• Isomería. Fórmulas moleculares y desarrolladas de compuestos orgánicos. Diferentes tipos de isomería estructural. Modelos moleculares o técnicas de representación 3D de moléculas. Isómeros espaciales de un compuesto y sus propiedades.
• Reactividad orgánica. Principales propiedades químicas de las distintas funciones orgánicas. Comportamiento en disolución o en reacciones químicas. Principales tipos de reacciones orgánicas. Productos de la reacción entre compuestos orgánicos y las correspondientes ecuaciones químicas.
• Polímeros. Proceso de formación de los polímeros a partir de sus correspondientes monómeros. Estructura y propiedades. Clasificación de los polímeros según su naturaleza, estructura y composición. Aplicaciones, propiedades y riesgos medioambientales asociados.
• Variables cinemáticas en función del tiempo en los distintos movimientos que puede tener un objeto, con o sin fuerzas externas: resolución de situaciones reales relacionadas con la Física y el entorno cotidiano.
• Variables que influyen en un movimiento rectilíneo y circular: magnitudes y unidades empleadas. Movimientos cotidianos que presentan estos tipos de trayectoria.
• Relación de la trayectoria de un movimiento compuesto con las magnitudes que lo describen.</t>
  </si>
  <si>
    <t>1.2
2.2
3.2
3.3
4.1
4.2</t>
  </si>
  <si>
    <t>CE.FQ.1
CE.FQ.3
CE.FQ.4</t>
  </si>
  <si>
    <t>Proyectos de investigación sobre polímeros, ejercicios de formulación orgánica y resolución de problemas de cinemática con soporte digital.</t>
  </si>
  <si>
    <t>Fuerzas, energía y sostenibilidad termodinámica</t>
  </si>
  <si>
    <t>SDA 3: 'La máquina eficiente'. Diseño de un prototipo mecánico simple analizando su rendimiento energético y su impacto ambiental.</t>
  </si>
  <si>
    <t xml:space="preserve">
• Predicción, a partir de la composición vectorial, del comportamiento estático o dinámico de una partícula o un sólido rígido.
• Relación de la mecánica vectorial aplicada sobre una partícula o un sólido rígido con su estado de reposo o de movimiento: aplicaciones estáticas o dinámicas de la Física en otros campos, como la ingeniería o el deporte.
• Interpretación de las leyes de la Dinámica en términos de magnitudes como la cantidad de movimiento y el impulso mecánico: aplicaciones en el mundo real.
• Conceptos de trabajo y potencia: elaboración de hipótesis sobre el consumo energético de sistemas mecánicos o eléctricos del entorno cotidiano y su rendimiento.
• Energía potencial y energía cinética de un sistema sencillo: aplicación a la conservación de la energía mecánica en sistemas conservativos y no conservativos y al estudio de las causas que producen el movimiento de los objetos en el mundo real.
• Variables termodinámicas de un sistema en función de las condiciones: determinación de las variaciones de temperatura que experimenta y las transferencias de energía que se producen con su entorno.</t>
  </si>
  <si>
    <t>1.3
2.3
5.1
5.2
5.3
6.1
6.2</t>
  </si>
  <si>
    <t>CE.FQ.1
CE.FQ.5
CE.FQ.6</t>
  </si>
  <si>
    <t>Resolución de problemas complejos de dinámica y energía, debates sobre transición energética y pruebas de validación de hipótesis experimentales.</t>
  </si>
  <si>
    <t>Situaciones de aprendizaje sugeridas (SDA)</t>
  </si>
  <si>
    <t>SDA 1</t>
  </si>
  <si>
    <t>CO₂ al descubierto: calcula y reduce la huella de tu insti</t>
  </si>
  <si>
    <t>Subtítulo</t>
  </si>
  <si>
    <t>Una investigación estequiométrica y energética sobre el instituto</t>
  </si>
  <si>
    <t>Contexto</t>
  </si>
  <si>
    <t>El equipo directivo quiere que el instituto solicite el sello 'Centro Sostenible' y necesita datos reales de emisiones para planificar medidas. El alumnado actuará como consultor científico.</t>
  </si>
  <si>
    <t>Reto central</t>
  </si>
  <si>
    <t>Calcular las emisiones de CO₂ del instituto en un día lectivo típico, usando la estequiometría de las reacciones de combustión (gas natural y gasolina de los vehículos del personal) y los conceptos de trabajo y potencia de los equipos eléctricos. A partir de los resultados, diseñar un vídeo divulgativo con recomendaciones para reducirlas.</t>
  </si>
  <si>
    <t>Recursos</t>
  </si>
  <si>
    <t xml:space="preserve">
• Facturas de consumo de gas y electricidad del centro (o datos facilitados por administración)
• Ordenadores con hoja de cálculo y software de edición de vídeo (p.ej. Canva, OpenShot, Kdenlive)
• Calculadora científica
• Plantilla de guion de vídeo
• Rúbricas de evaluación (coevaluación y autoevaluación)</t>
  </si>
  <si>
    <t>Transversales</t>
  </si>
  <si>
    <t>Educación ambiental y ciudadanía científica. Uso crítico de datos. Competencia digital en comunicación audiovisual.</t>
  </si>
  <si>
    <t>Fase</t>
  </si>
  <si>
    <t>Duración</t>
  </si>
  <si>
    <t>Descripción</t>
  </si>
  <si>
    <t>Evidencia recogida</t>
  </si>
  <si>
    <t>Activación y planteamiento del reto</t>
  </si>
  <si>
    <t>1 sesión</t>
  </si>
  <si>
    <t>Se presenta el encargo del equipo directivo: necesitan un informe en vídeo para solicitar el sello de centro sostenible. El alumnado debate qué emisiones produce el instituto y formula hipótesis sobre las fuentes principales. Se acota la pregunta guía.</t>
  </si>
  <si>
    <t>Hipótesis iniciales en el cuaderno de equipo.</t>
  </si>
  <si>
    <t>Adquisición guiada de saberes</t>
  </si>
  <si>
    <t>2 sesiones</t>
  </si>
  <si>
    <t>Se trabajan los saberes necesarios: a) estequiometría de combustiones (gas natural: CH₄ + 2O₂ → CO₂ + 2H₂O; gasolina aproximada como C₈H₁₈); b) relación entre consumo energético (kWh) y moles de combustible; c) potencia y trabajo: cómo calcular la energía eléctrica consumida a partir de la potencia de los aparatos. Ejercicios guiados con datos ficticios de un centro tipo.</t>
  </si>
  <si>
    <t>Ejercicios resueltos de estequiometría y cálculo de energía.</t>
  </si>
  <si>
    <t>Aplicación al reto</t>
  </si>
  <si>
    <t>Cada equipo obtiene datos reales del centro (consumo de gas del último mes, factura eléctrica, número de vehículos que llegan al centro). Calculan las emisiones de CO₂ diarias. Se enfrentan a problemas como la falta de datos exactos y deben hacer aproximaciones justificadas. Se validan los resultados entre equipos.</t>
  </si>
  <si>
    <t>Hoja de cálculo con los cálculos y justificaciones de las aproximaciones.</t>
  </si>
  <si>
    <t>Producción y comunicación</t>
  </si>
  <si>
    <t>Los equipos elaboran el guion del vídeo, seleccionan los formatos visuales (gráficos, animaciones, entrevistas simuladas) y graban/editan el producto. Se establecen roles: guionista, presentador, editor, verificador de datos. El vídeo debe incluir los cálculos principales y al menos tres recomendaciones cuantificadas.</t>
  </si>
  <si>
    <t>Guion del vídeo y versión final editada.</t>
  </si>
  <si>
    <t>Reflexión y evaluación</t>
  </si>
  <si>
    <t>Visionado de los vídeos entre equipos. Cada equipo completa una rúbrica de coevaluación para los otros vídeos (centrada en los criterios 3.3, 6.1 y 6.2). Después, autoevaluación con la misma rúbrica y discusión sobre qué aprendieron y cómo mejorarían el proceso. El docente asigna el nivel de logro final para cada criterio basándose en la evidencia recogida en las fases.</t>
  </si>
  <si>
    <t>Rúbrica de coevaluación cumplimentada y diana de autoevaluación.</t>
  </si>
  <si>
    <t>SDA 2</t>
  </si>
  <si>
    <t>Energía bajo control: auditoría eléctrica de nuestro instituto</t>
  </si>
  <si>
    <t>Una investigación con datos primarios sobre el consumo energético del centro</t>
  </si>
  <si>
    <t>El centro educativo, al igual que muchos edificios públicos, busca reducir su consumo energético y su huella ambiental. El equipo directivo ha solicitado al alumnado de 1.º de Bachillerato que realice una auditoría energética del instituto, recogiendo datos reales de consumo y proponiendo mejoras concretas.</t>
  </si>
  <si>
    <t>Realizar una auditoría energética del instituto, midiendo el consumo de diversos dispositivos y áreas, analizando los datos y elaborando un informe con recomendaciones viables para reducir el consumo.</t>
  </si>
  <si>
    <t xml:space="preserve">
• Wattmetros (o pinza amperimétrica y cálculo de tensión)
• Hoja de cálculo (Excel o Google Sheets)
• Plantilla de informe
• Rúbrica de evaluación</t>
  </si>
  <si>
    <t>Educación ambiental y para la sostenibilidad; uso crítico de datos digitales.</t>
  </si>
  <si>
    <t>Se presenta la solicitud del equipo directivo: realizar una auditoría energética. El alumnado debate y formula hipótesis sobre qué zonas o aparatos consumen más. Se organizan los equipos y se acota la pregunta guía.</t>
  </si>
  <si>
    <t>Cuaderno con hipótesis iniciales y preguntas de investigación.</t>
  </si>
  <si>
    <t>Se trabajan los conceptos de trabajo, potencia, energía y unidades (kWh, W, J). Se explica el manejo del wattmeter y la lectura de contadores. Cada equipo diseña su plan de recogida de datos y elabora una hoja de registro.</t>
  </si>
  <si>
    <t>Ejercicios de conversión de unidades y diseño de la hoja de recogida de datos.</t>
  </si>
  <si>
    <t>Los equipos recogen datos reales en el instituto: miden el consumo de dispositivos representativos (ordenadores, luces, proyectores, etc.) durante un tiempo fijo, usando wattmetros y/o anotando lecturas de contadores. Posteriormente, depuran los datos y calculan el consumo diario estimado de cada área.</t>
  </si>
  <si>
    <t>Datos registrados y cálculos realizados en hoja de cálculo.</t>
  </si>
  <si>
    <t>Cada equipo elabora el informe técnico: incluye introducción, metodología, resultados, análisis y recomendaciones. Preparan una presentación oral de 5 minutos para el equipo directivo (simulada en clase si no es posible en directo).</t>
  </si>
  <si>
    <t>Informe escrito y presentación oral.</t>
  </si>
  <si>
    <t>Se realiza la presentación ante el grupo (como audiencia simulada si no asiste el equipo directivo). Tras cada presentación, coevaluación entre equipos usando rúbrica. Finalmente, cada equipo completa una diana de autoevaluación sobre su proceso.</t>
  </si>
  <si>
    <t>SDA 3</t>
  </si>
  <si>
    <t>Radar vecinal: velocidad bajo control</t>
  </si>
  <si>
    <t>Diseño y calibración de un sistema de medición de velocidad para mejorar la seguridad vial en nuestro barrio</t>
  </si>
  <si>
    <t>El instituto está situado en una calle del barrio de Las Fuentes (Zaragoza) donde los vecinos denuncian exceso de velocidad. El Ayuntamiento no tiene datos locales y la asociación de vecinos pide ayuda al alumnado de Física para obtener mediciones rigurosas.</t>
  </si>
  <si>
    <t>Diseñar, construir y calibrar un prototipo de radar casero (basado en distancia y tiempo) que mida la velocidad de vehículos reales, validar su precisión y elaborar un informe con recomendaciones para la asociación de vecinos.</t>
  </si>
  <si>
    <t xml:space="preserve">
• Cinta métrica (10 m)
• Cronómetro o cámara de vídeo (slow motion)
• Sensores de luz opcionales (Arduino)
• Plantilla de cálculo de errores
• Mapa del barrio impreso
• Hojas de datos y papel milimetrado
• Material para carteles (cartulinas, rotuladores)</t>
  </si>
  <si>
    <t>Educación vial y ciudadanía activa; tratamiento crítico de datos.</t>
  </si>
  <si>
    <t>Se presenta la carta de la asociación de vecinos solicitando ayuda. Se visualiza un vídeo sobre radares pedagógicos. El alumnado debate y formula preguntas iniciales. Se acota la pregunta guía y se forman equipos.</t>
  </si>
  <si>
    <t>Cuaderno con preguntas iniciales y mapa de riesgos del barrio.</t>
  </si>
  <si>
    <t>El alumnado trabaja la cinemática (MRU: v=d/t), el cálculo de errores y la conversión de unidades. Realiza ejercicios prácticos con ejemplos de velocidad. Se introduce el diseño experimental: ¿qué materiales necesitamos? ¿cómo minimizar errores?</t>
  </si>
  <si>
    <t>Ejercicios de cálculo de velocidad y errores resueltos.</t>
  </si>
  <si>
    <t>Los equipos construyen el prototipo (dos sensores separados una distancia conocida, conectados a un cronómetro o cámara). Salida al exterior (zona peatonal o calle del instituto con seguridad) para realizar mediciones reales de vehículos. Toman datos y los registran.</t>
  </si>
  <si>
    <t>Hoja de datos brutos y registro fotográfico del montaje.</t>
  </si>
  <si>
    <t>Los equipos analizan los datos, calculan velocidades medias, comparan con el método alternativo (cronómetro manual), evalúan la precisión y elaboran el informe. Diseñan carteles de concienciación con los resultados y recomendaciones.</t>
  </si>
  <si>
    <t>Informe escrito y carteles terminados.</t>
  </si>
  <si>
    <t>Cada equipo presenta su prototipo y resultados a la asociación de vecinos (presencial o videoconferencia). Se realiza coevaluación entre equipos y autoevaluación. Se asignan niveles de logro 1-4 a cada criterio según rúbrica.</t>
  </si>
  <si>
    <t>Rúbrica de coevaluación y autoevaluación cumplimentada.</t>
  </si>
  <si>
    <t>Diseño Universal del Aprendizaje (DUA) — sugerencias por CE</t>
  </si>
  <si>
    <t>Eje DUA</t>
  </si>
  <si>
    <t>Principio</t>
  </si>
  <si>
    <t>Sugerencias prácticas</t>
  </si>
  <si>
    <t>CE.1</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</si>
  <si>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</si>
  <si>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</si>
  <si>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</si>
  <si>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</si>
  <si>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</si>
  <si>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</si>
  <si>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</si>
  <si>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</si>
  <si>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</si>
  <si>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CE.2</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</si>
  <si>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</si>
  <si>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</si>
  <si>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</si>
  <si>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CE.3</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</si>
  <si>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</si>
  <si>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</si>
  <si>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</si>
  <si>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CE.4</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</si>
  <si>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</si>
  <si>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</si>
  <si>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</si>
  <si>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</si>
  <si>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</si>
  <si>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</si>
  <si>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CE.5</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</si>
  <si>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</si>
  <si>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</si>
  <si>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</si>
  <si>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CE.6</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</si>
  <si>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</si>
  <si>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</si>
  <si>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</si>
  <si>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</si>
  <si>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</si>
  <si>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</si>
  <si>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</si>
  <si>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</si>
  <si>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</si>
  <si>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</si>
  <si>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</si>
  <si>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</si>
  <si>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</si>
  <si>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</si>
  <si>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</si>
  <si>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</si>
  <si>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</si>
  <si>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</si>
  <si>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</si>
  <si>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</si>
  <si>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</si>
  <si>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</si>
  <si>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</si>
  <si>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</si>
  <si>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</si>
  <si>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</si>
  <si>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</si>
  <si>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 de la CCAA</t>
  </si>
  <si>
    <t>Categoría</t>
  </si>
  <si>
    <t>Pregunta</t>
  </si>
  <si>
    <t>Respuesta</t>
  </si>
  <si>
    <t>Normativa</t>
  </si>
  <si>
    <t>¿Qué normativa específica de Aragón regula la implementación de las competencias en Física y Química de 1.º Bachillerato?</t>
  </si>
  <si>
    <t>En Aragón, el currículo de Física y Química de 1.º de Bachillerato sigue el RD 243/2022 adaptado por la Orden ECD/…/2022 del Departamento de Educación, Cultura y Deporte. Los 6 CE, 17 criterios y 22 saberes se vinculan a las competencias clave según dicha orden.</t>
  </si>
  <si>
    <t>Secuenciación</t>
  </si>
  <si>
    <t>¿Qué diferencias existen entre la programación de Física y Química en Aragón y la de una comunidad vecina como Cataluña?</t>
  </si>
  <si>
    <t>Aragón mantiene los 17 criterios de evaluación del RD 243/2022, mientras que Cataluña usa su propio decreto con competencias específicas. Aragón distribuye 22 saberes en 6 bloques; Cataluña los organiza en 4 ámbitos. Además, Aragón asigna 3 horas semanales; Cataluña 4.</t>
  </si>
  <si>
    <t>Evaluación</t>
  </si>
  <si>
    <t>¿Cómo se organizan las 3 horas semanales de Física y Química para cubrir los 22 saberes básicos?</t>
  </si>
  <si>
    <t>Con 3 horas semanales (≈105 h/año), los 22 saberes se agrupan en 6 bloques: estructura atómica, enlaces, reacciones, termodinámica, cinética y química orgánica. Cada bloque recibe 12-15 h, dejando las últimas semanas para repaso y evaluación final.</t>
  </si>
  <si>
    <t>Inspeccion</t>
  </si>
  <si>
    <t>¿Qué pide específicamente la inspección educativa de Aragón en la programación de Física y Química de 1.º Bachillerato?</t>
  </si>
  <si>
    <t>La inspección exige correlacionar explícitamente los 22 saberes básicos con los 17 criterios y 6 competencias, incluir instrumentos de evaluación concretos (rúbricas, pruebas escritas), detallar las adaptaciones de atención a la diversidad y justificar la secuenciación temporal.</t>
  </si>
  <si>
    <t>¿Qué recursos de laboratorio son imprescindibles para las 3 horas semanales de Física y Química?</t>
  </si>
  <si>
    <t>Se necesitan dinamómetros, osciloscopios, calorímetros, material de vidrio (vasos, pipetas, buretas) y reactivos (ácidos, bases, indicadores). Simulaciones PhET y sensores digitales completan las prácticas, con 2-3 sesiones de laboratorio por bloque temático.</t>
  </si>
  <si>
    <t>Departamento</t>
  </si>
  <si>
    <t>¿Cómo debe coordinarse el departamento de Física y Química para evaluar las 6 competencias con 17 criterios?</t>
  </si>
  <si>
    <t>El departamento unifica instrumentos de evaluación: rúbricas comunes para cada criterio, mismo peso porcentual por competencia (STEM 41%, CCL 23%). Reuniones trimestrales para calibración de tareas abiertas y acordar informes mínimos de laboratorio que garanticen comparabilidad.</t>
  </si>
  <si>
    <t>Atencion_diversidad</t>
  </si>
  <si>
    <t>¿Qué medidas concretas de atención a la diversidad se aplican en Física y Química con 3 horas semanales?</t>
  </si>
  <si>
    <t>Se usan organizadores gráficos para modelos atómicos, fichas de laboratorio simplificadas, tiempo extra en informes y tutoría entre iguales en estequiometría. Para altas capacidades, problemas de termodinámica avanzada y proyectos optativos de síntesis orgánica.</t>
  </si>
  <si>
    <t>Recuperación</t>
  </si>
  <si>
    <t>¿Cómo se estructura la recuperación de los 17 criterios en Física y Química de 1.º Bachillerato?</t>
  </si>
  <si>
    <t>Tras cada evaluación, los alumnos recuperan criterios concretos mediante pruebas específicas (ej. solo reacciones químicas suspensas). En junio, examen extraordinario de todos los criterios. Deben entregar informes de laboratorio corregidos y un portafolio de autoevaluación.</t>
  </si>
  <si>
    <t>Cómo programar tu LOMLOE — guía 7 pasos</t>
  </si>
  <si>
    <t>Título</t>
  </si>
  <si>
    <t>Tiempo estimado</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</si>
  <si>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</si>
  <si>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</si>
  <si>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</si>
  <si>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</si>
  <si>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</si>
  <si>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</si>
  <si>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</si>
  <si>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</si>
  <si>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</si>
  <si>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</si>
  <si>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</si>
  <si>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</si>
  <si>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</si>
  <si>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</si>
  <si>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</si>
  <si>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</si>
  <si>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</si>
  <si>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</si>
  <si>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</si>
  <si>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</si>
  <si>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</si>
  <si>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</si>
  <si>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</si>
  <si>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</si>
  <si>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</si>
  <si>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</si>
  <si>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</si>
  <si>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</si>
  <si>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</si>
  <si>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</si>
  <si>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</si>
  <si>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</si>
  <si>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</si>
  <si>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</si>
  <si>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Utilizar diferentes métodos para encontrar la respuesta a una sola cuestión u observación, cotejando los resultados obtenidos por diferentes métodos, asegurándose así de su coheren</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</si>
  <si>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</si>
  <si>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</si>
  <si>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</si>
  <si>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</si>
  <si>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</si>
  <si>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</si>
  <si>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grupo, en la consulta de información y la creación de contenidos, utilizando con criterio las fuentes y herramientas más</t>
  </si>
  <si>
    <t xml:space="preserve">Participar de manera activa en la construcción del conocimiento científico, evidenciando la presencia de la interacción, la cooperación y la evaluación entre iguales, mejorando la </t>
  </si>
  <si>
    <t>Construir y producir conocimientos a través del trabajo colectivo, además de explorar alternativas para superar la asimilación de conocimientos ya elaborados y encontrando momentos</t>
  </si>
  <si>
    <t>Debatir, de forma informada y argumentada, sobre las diferentes cuestiones medioambientales, sociales y éticas relacionadas con el desarrollo de las ciencias, alcanzando un consens</t>
  </si>
  <si>
    <t>Identificar y argumentar científicamente las repercusiones de las acciones que el alumno o la alumna acometen en su vida cotidiana, analizando cómo mejorarlas como forma de partici</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</si>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</sst>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56</v>
      </c>
    </row>
    <row r="7" spans="1:8">
      <c r="A7" s="7" t="s">
        <v>2</v>
      </c>
      <c r="B7" s="7" t="s">
        <v>76</v>
      </c>
      <c r="C7" s="7" t="s">
        <v>77</v>
      </c>
      <c r="D7" s="7" t="s">
        <v>78</v>
      </c>
      <c r="E7" s="7" t="s">
        <v>79</v>
      </c>
      <c r="F7" s="7" t="s">
        <v>80</v>
      </c>
      <c r="G7" s="7" t="s">
        <v>81</v>
      </c>
      <c r="H7"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5.88</v>
      </c>
    </row>
    <row r="3" spans="1:11">
      <c r="A3" s="7" t="s">
        <v>2</v>
      </c>
      <c r="B3" s="7">
        <v>1.2</v>
      </c>
      <c r="C3" s="7" t="s">
        <v>43</v>
      </c>
      <c r="D3" s="7" t="s">
        <v>97</v>
      </c>
      <c r="E3" s="7" t="s">
        <v>98</v>
      </c>
      <c r="F3" s="7" t="s">
        <v>99</v>
      </c>
      <c r="G3" s="7" t="s">
        <v>100</v>
      </c>
      <c r="H3" s="7" t="s">
        <v>101</v>
      </c>
      <c r="I3" s="7" t="s">
        <v>102</v>
      </c>
      <c r="J3" s="7" t="s">
        <v>103</v>
      </c>
      <c r="K3" s="9">
        <v>5.88</v>
      </c>
    </row>
    <row r="4" spans="1:11">
      <c r="A4" s="7" t="s">
        <v>2</v>
      </c>
      <c r="B4" s="7">
        <v>1.3</v>
      </c>
      <c r="C4" s="7" t="s">
        <v>43</v>
      </c>
      <c r="D4" s="7" t="s">
        <v>104</v>
      </c>
      <c r="E4" s="7" t="s">
        <v>105</v>
      </c>
      <c r="F4" s="7" t="s">
        <v>106</v>
      </c>
      <c r="G4" s="7" t="s">
        <v>107</v>
      </c>
      <c r="H4" s="7" t="s">
        <v>94</v>
      </c>
      <c r="I4" s="7" t="s">
        <v>108</v>
      </c>
      <c r="J4" s="7" t="s">
        <v>109</v>
      </c>
      <c r="K4" s="9">
        <v>5.88</v>
      </c>
    </row>
    <row r="5" spans="1:11">
      <c r="A5" s="7" t="s">
        <v>2</v>
      </c>
      <c r="B5" s="7">
        <v>2.1</v>
      </c>
      <c r="C5" s="7" t="s">
        <v>50</v>
      </c>
      <c r="D5" s="7" t="s">
        <v>110</v>
      </c>
      <c r="E5" s="7" t="s">
        <v>111</v>
      </c>
      <c r="F5" s="7" t="s">
        <v>112</v>
      </c>
      <c r="G5" s="7" t="s">
        <v>113</v>
      </c>
      <c r="H5" s="7" t="s">
        <v>94</v>
      </c>
      <c r="I5" s="7" t="s">
        <v>114</v>
      </c>
      <c r="J5" s="7" t="s">
        <v>115</v>
      </c>
      <c r="K5" s="9">
        <v>5.88</v>
      </c>
    </row>
    <row r="6" spans="1:11">
      <c r="A6" s="7" t="s">
        <v>2</v>
      </c>
      <c r="B6" s="7">
        <v>2.2</v>
      </c>
      <c r="C6" s="7" t="s">
        <v>50</v>
      </c>
      <c r="D6" s="7" t="s">
        <v>116</v>
      </c>
      <c r="E6" s="7" t="s">
        <v>117</v>
      </c>
      <c r="F6" s="7" t="s">
        <v>118</v>
      </c>
      <c r="G6" s="7" t="s">
        <v>119</v>
      </c>
      <c r="H6" s="7" t="s">
        <v>94</v>
      </c>
      <c r="I6" s="7" t="s">
        <v>120</v>
      </c>
      <c r="J6" s="7" t="s">
        <v>121</v>
      </c>
      <c r="K6" s="9">
        <v>5.88</v>
      </c>
    </row>
    <row r="7" spans="1:11">
      <c r="A7" s="7" t="s">
        <v>2</v>
      </c>
      <c r="B7" s="7">
        <v>2.3</v>
      </c>
      <c r="C7" s="7" t="s">
        <v>50</v>
      </c>
      <c r="D7" s="7" t="s">
        <v>122</v>
      </c>
      <c r="E7" s="7" t="s">
        <v>123</v>
      </c>
      <c r="F7" s="7" t="s">
        <v>92</v>
      </c>
      <c r="G7" s="7" t="s">
        <v>124</v>
      </c>
      <c r="H7" s="7" t="s">
        <v>94</v>
      </c>
      <c r="I7" s="7" t="s">
        <v>125</v>
      </c>
      <c r="J7" s="7" t="s">
        <v>126</v>
      </c>
      <c r="K7" s="9">
        <v>5.88</v>
      </c>
    </row>
    <row r="8" spans="1:11">
      <c r="A8" s="7" t="s">
        <v>2</v>
      </c>
      <c r="B8" s="7">
        <v>3.1</v>
      </c>
      <c r="C8" s="7" t="s">
        <v>57</v>
      </c>
      <c r="D8" s="7" t="s">
        <v>127</v>
      </c>
      <c r="E8" s="7" t="s">
        <v>128</v>
      </c>
      <c r="F8" s="7" t="s">
        <v>118</v>
      </c>
      <c r="G8" s="7" t="s">
        <v>129</v>
      </c>
      <c r="H8" s="7" t="s">
        <v>101</v>
      </c>
      <c r="I8" s="7" t="s">
        <v>130</v>
      </c>
      <c r="J8" s="7" t="s">
        <v>131</v>
      </c>
      <c r="K8" s="9">
        <v>5.88</v>
      </c>
    </row>
    <row r="9" spans="1:11">
      <c r="A9" s="7" t="s">
        <v>2</v>
      </c>
      <c r="B9" s="7">
        <v>3.2</v>
      </c>
      <c r="C9" s="7" t="s">
        <v>57</v>
      </c>
      <c r="D9" s="7" t="s">
        <v>132</v>
      </c>
      <c r="E9" s="7" t="s">
        <v>133</v>
      </c>
      <c r="F9" s="7" t="s">
        <v>92</v>
      </c>
      <c r="G9" s="7" t="s">
        <v>134</v>
      </c>
      <c r="H9" s="7" t="s">
        <v>101</v>
      </c>
      <c r="I9" s="7" t="s">
        <v>135</v>
      </c>
      <c r="J9" s="7" t="s">
        <v>136</v>
      </c>
      <c r="K9" s="9">
        <v>5.88</v>
      </c>
    </row>
    <row r="10" spans="1:11">
      <c r="A10" s="7" t="s">
        <v>2</v>
      </c>
      <c r="B10" s="7">
        <v>3.3</v>
      </c>
      <c r="C10" s="7" t="s">
        <v>57</v>
      </c>
      <c r="D10" s="7" t="s">
        <v>137</v>
      </c>
      <c r="E10" s="7" t="s">
        <v>138</v>
      </c>
      <c r="F10" s="7" t="s">
        <v>106</v>
      </c>
      <c r="G10" s="7" t="s">
        <v>139</v>
      </c>
      <c r="H10" s="7" t="s">
        <v>101</v>
      </c>
      <c r="I10" s="7" t="s">
        <v>140</v>
      </c>
      <c r="J10" s="7" t="s">
        <v>141</v>
      </c>
      <c r="K10" s="9">
        <v>5.88</v>
      </c>
    </row>
    <row r="11" spans="1:11">
      <c r="A11" s="7" t="s">
        <v>2</v>
      </c>
      <c r="B11" s="7">
        <v>3.4</v>
      </c>
      <c r="C11" s="7" t="s">
        <v>57</v>
      </c>
      <c r="D11" s="7" t="s">
        <v>142</v>
      </c>
      <c r="E11" s="7" t="s">
        <v>143</v>
      </c>
      <c r="F11" s="7" t="s">
        <v>144</v>
      </c>
      <c r="G11" s="7" t="s">
        <v>145</v>
      </c>
      <c r="H11" s="7" t="s">
        <v>146</v>
      </c>
      <c r="I11" s="7" t="s">
        <v>147</v>
      </c>
      <c r="J11" s="7" t="s">
        <v>148</v>
      </c>
      <c r="K11" s="9">
        <v>5.88</v>
      </c>
    </row>
    <row r="12" spans="1:11">
      <c r="A12" s="7" t="s">
        <v>2</v>
      </c>
      <c r="B12" s="7">
        <v>4.1</v>
      </c>
      <c r="C12" s="7" t="s">
        <v>64</v>
      </c>
      <c r="D12" s="7" t="s">
        <v>149</v>
      </c>
      <c r="E12" s="7" t="s">
        <v>150</v>
      </c>
      <c r="F12" s="7" t="s">
        <v>151</v>
      </c>
      <c r="G12" s="7" t="s">
        <v>152</v>
      </c>
      <c r="H12" s="7" t="s">
        <v>146</v>
      </c>
      <c r="I12" s="7" t="s">
        <v>153</v>
      </c>
      <c r="J12" s="7" t="s">
        <v>154</v>
      </c>
      <c r="K12" s="9">
        <v>5.88</v>
      </c>
    </row>
    <row r="13" spans="1:11">
      <c r="A13" s="7" t="s">
        <v>2</v>
      </c>
      <c r="B13" s="7">
        <v>4.2</v>
      </c>
      <c r="C13" s="7" t="s">
        <v>64</v>
      </c>
      <c r="D13" s="7" t="s">
        <v>155</v>
      </c>
      <c r="E13" s="7" t="s">
        <v>156</v>
      </c>
      <c r="F13" s="7" t="s">
        <v>118</v>
      </c>
      <c r="G13" s="7" t="s">
        <v>157</v>
      </c>
      <c r="H13" s="7" t="s">
        <v>94</v>
      </c>
      <c r="I13" s="7" t="s">
        <v>158</v>
      </c>
      <c r="J13" s="7" t="s">
        <v>159</v>
      </c>
      <c r="K13" s="9">
        <v>5.88</v>
      </c>
    </row>
    <row r="14" spans="1:11">
      <c r="A14" s="7" t="s">
        <v>2</v>
      </c>
      <c r="B14" s="7">
        <v>5.1</v>
      </c>
      <c r="C14" s="7" t="s">
        <v>70</v>
      </c>
      <c r="D14" s="7" t="s">
        <v>160</v>
      </c>
      <c r="E14" s="7" t="s">
        <v>161</v>
      </c>
      <c r="F14" s="7" t="s">
        <v>162</v>
      </c>
      <c r="G14" s="7" t="s">
        <v>163</v>
      </c>
      <c r="H14" s="7" t="s">
        <v>94</v>
      </c>
      <c r="I14" s="7" t="s">
        <v>164</v>
      </c>
      <c r="J14" s="7" t="s">
        <v>165</v>
      </c>
      <c r="K14" s="9">
        <v>5.88</v>
      </c>
    </row>
    <row r="15" spans="1:11">
      <c r="A15" s="7" t="s">
        <v>2</v>
      </c>
      <c r="B15" s="7">
        <v>5.2</v>
      </c>
      <c r="C15" s="7" t="s">
        <v>70</v>
      </c>
      <c r="D15" s="7" t="s">
        <v>166</v>
      </c>
      <c r="E15" s="7" t="s">
        <v>167</v>
      </c>
      <c r="F15" s="7" t="s">
        <v>168</v>
      </c>
      <c r="G15" s="7" t="s">
        <v>169</v>
      </c>
      <c r="H15" s="7" t="s">
        <v>94</v>
      </c>
      <c r="I15" s="7" t="s">
        <v>170</v>
      </c>
      <c r="J15" s="7" t="s">
        <v>171</v>
      </c>
      <c r="K15" s="9">
        <v>5.88</v>
      </c>
    </row>
    <row r="16" spans="1:11">
      <c r="A16" s="7" t="s">
        <v>2</v>
      </c>
      <c r="B16" s="7">
        <v>5.3</v>
      </c>
      <c r="C16" s="7" t="s">
        <v>70</v>
      </c>
      <c r="D16" s="7" t="s">
        <v>172</v>
      </c>
      <c r="E16" s="7" t="s">
        <v>173</v>
      </c>
      <c r="F16" s="7" t="s">
        <v>174</v>
      </c>
      <c r="G16" s="7" t="s">
        <v>175</v>
      </c>
      <c r="H16" s="7" t="s">
        <v>146</v>
      </c>
      <c r="I16" s="7" t="s">
        <v>176</v>
      </c>
      <c r="J16" s="7" t="s">
        <v>177</v>
      </c>
      <c r="K16" s="9">
        <v>5.88</v>
      </c>
    </row>
    <row r="17" spans="1:11">
      <c r="A17" s="7" t="s">
        <v>2</v>
      </c>
      <c r="B17" s="7">
        <v>6.1</v>
      </c>
      <c r="C17" s="7" t="s">
        <v>76</v>
      </c>
      <c r="D17" s="7" t="s">
        <v>178</v>
      </c>
      <c r="E17" s="7" t="s">
        <v>179</v>
      </c>
      <c r="F17" s="7" t="s">
        <v>180</v>
      </c>
      <c r="G17" s="7" t="s">
        <v>181</v>
      </c>
      <c r="H17" s="7" t="s">
        <v>94</v>
      </c>
      <c r="I17" s="7" t="s">
        <v>182</v>
      </c>
      <c r="J17" s="7" t="s">
        <v>183</v>
      </c>
      <c r="K17" s="9">
        <v>5.88</v>
      </c>
    </row>
    <row r="18" spans="1:11">
      <c r="A18" s="7" t="s">
        <v>2</v>
      </c>
      <c r="B18" s="7">
        <v>6.2</v>
      </c>
      <c r="C18" s="7" t="s">
        <v>76</v>
      </c>
      <c r="D18" s="7" t="s">
        <v>184</v>
      </c>
      <c r="E18" s="7" t="s">
        <v>185</v>
      </c>
      <c r="F18" s="7" t="s">
        <v>106</v>
      </c>
      <c r="G18" s="7" t="s">
        <v>186</v>
      </c>
      <c r="H18" s="7" t="s">
        <v>94</v>
      </c>
      <c r="I18" s="7" t="s">
        <v>187</v>
      </c>
      <c r="J18" s="7" t="s">
        <v>188</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189</v>
      </c>
      <c r="C1" s="8" t="s">
        <v>190</v>
      </c>
      <c r="D1" s="8" t="s">
        <v>191</v>
      </c>
      <c r="E1" s="8" t="s">
        <v>38</v>
      </c>
      <c r="F1" s="8" t="s">
        <v>192</v>
      </c>
      <c r="G1" s="8" t="s">
        <v>193</v>
      </c>
      <c r="H1" s="8" t="s">
        <v>194</v>
      </c>
      <c r="I1" s="8" t="s">
        <v>195</v>
      </c>
    </row>
    <row r="2" spans="1:9">
      <c r="A2" s="7" t="s">
        <v>2</v>
      </c>
      <c r="B2" s="7" t="s">
        <v>196</v>
      </c>
      <c r="C2" s="7">
        <v>1</v>
      </c>
      <c r="D2" s="7" t="s">
        <v>197</v>
      </c>
      <c r="E2" s="7"/>
      <c r="F2" s="7"/>
      <c r="G2" s="7"/>
      <c r="H2" s="7"/>
      <c r="I2" s="7"/>
    </row>
    <row r="3" spans="1:9">
      <c r="A3" s="7" t="s">
        <v>2</v>
      </c>
      <c r="B3" s="7" t="s">
        <v>196</v>
      </c>
      <c r="C3" s="7">
        <v>2</v>
      </c>
      <c r="D3" s="7" t="s">
        <v>198</v>
      </c>
      <c r="E3" s="7"/>
      <c r="F3" s="7"/>
      <c r="G3" s="7"/>
      <c r="H3" s="7"/>
      <c r="I3" s="7"/>
    </row>
    <row r="4" spans="1:9">
      <c r="A4" s="7" t="s">
        <v>2</v>
      </c>
      <c r="B4" s="7" t="s">
        <v>196</v>
      </c>
      <c r="C4" s="7">
        <v>3</v>
      </c>
      <c r="D4" s="7" t="s">
        <v>199</v>
      </c>
      <c r="E4" s="7"/>
      <c r="F4" s="7"/>
      <c r="G4" s="7"/>
      <c r="H4" s="7"/>
      <c r="I4" s="7"/>
    </row>
    <row r="5" spans="1:9">
      <c r="A5" s="7" t="s">
        <v>2</v>
      </c>
      <c r="B5" s="7" t="s">
        <v>196</v>
      </c>
      <c r="C5" s="7">
        <v>4</v>
      </c>
      <c r="D5" s="7" t="s">
        <v>200</v>
      </c>
      <c r="E5" s="7"/>
      <c r="F5" s="7"/>
      <c r="G5" s="7"/>
      <c r="H5" s="7"/>
      <c r="I5" s="7"/>
    </row>
    <row r="6" spans="1:9">
      <c r="A6" s="7" t="s">
        <v>2</v>
      </c>
      <c r="B6" s="7" t="s">
        <v>196</v>
      </c>
      <c r="C6" s="7">
        <v>1</v>
      </c>
      <c r="D6" s="7" t="s">
        <v>201</v>
      </c>
      <c r="E6" s="7"/>
      <c r="F6" s="7"/>
      <c r="G6" s="7"/>
      <c r="H6" s="7"/>
      <c r="I6" s="7"/>
    </row>
    <row r="7" spans="1:9">
      <c r="A7" s="7" t="s">
        <v>2</v>
      </c>
      <c r="B7" s="7" t="s">
        <v>196</v>
      </c>
      <c r="C7" s="7">
        <v>2</v>
      </c>
      <c r="D7" s="7" t="s">
        <v>202</v>
      </c>
      <c r="E7" s="7"/>
      <c r="F7" s="7"/>
      <c r="G7" s="7"/>
      <c r="H7" s="7"/>
      <c r="I7" s="7"/>
    </row>
    <row r="8" spans="1:9">
      <c r="A8" s="7" t="s">
        <v>2</v>
      </c>
      <c r="B8" s="7" t="s">
        <v>196</v>
      </c>
      <c r="C8" s="7">
        <v>3</v>
      </c>
      <c r="D8" s="7" t="s">
        <v>203</v>
      </c>
      <c r="E8" s="7"/>
      <c r="F8" s="7"/>
      <c r="G8" s="7"/>
      <c r="H8" s="7"/>
      <c r="I8" s="7"/>
    </row>
    <row r="9" spans="1:9">
      <c r="A9" s="7" t="s">
        <v>2</v>
      </c>
      <c r="B9" s="7" t="s">
        <v>196</v>
      </c>
      <c r="C9" s="7">
        <v>4</v>
      </c>
      <c r="D9" s="7" t="s">
        <v>204</v>
      </c>
      <c r="E9" s="7"/>
      <c r="F9" s="7"/>
      <c r="G9" s="7"/>
      <c r="H9" s="7"/>
      <c r="I9" s="7"/>
    </row>
    <row r="10" spans="1:9">
      <c r="A10" s="7" t="s">
        <v>2</v>
      </c>
      <c r="B10" s="7" t="s">
        <v>196</v>
      </c>
      <c r="C10" s="7">
        <v>1</v>
      </c>
      <c r="D10" s="7" t="s">
        <v>205</v>
      </c>
      <c r="E10" s="7"/>
      <c r="F10" s="7"/>
      <c r="G10" s="7"/>
      <c r="H10" s="7"/>
      <c r="I10" s="7"/>
    </row>
    <row r="11" spans="1:9">
      <c r="A11" s="7" t="s">
        <v>2</v>
      </c>
      <c r="B11" s="7" t="s">
        <v>196</v>
      </c>
      <c r="C11" s="7">
        <v>2</v>
      </c>
      <c r="D11" s="7" t="s">
        <v>206</v>
      </c>
      <c r="E11" s="7"/>
      <c r="F11" s="7"/>
      <c r="G11" s="7"/>
      <c r="H11" s="7"/>
      <c r="I11" s="7"/>
    </row>
    <row r="12" spans="1:9">
      <c r="A12" s="7" t="s">
        <v>2</v>
      </c>
      <c r="B12" s="7" t="s">
        <v>196</v>
      </c>
      <c r="C12" s="7">
        <v>3</v>
      </c>
      <c r="D12" s="7" t="s">
        <v>207</v>
      </c>
      <c r="E12" s="7"/>
      <c r="F12" s="7"/>
      <c r="G12" s="7"/>
      <c r="H12" s="7"/>
      <c r="I12" s="7"/>
    </row>
    <row r="13" spans="1:9">
      <c r="A13" s="7" t="s">
        <v>2</v>
      </c>
      <c r="B13" s="7" t="s">
        <v>196</v>
      </c>
      <c r="C13" s="7">
        <v>4</v>
      </c>
      <c r="D13" s="7" t="s">
        <v>208</v>
      </c>
      <c r="E13" s="7"/>
      <c r="F13" s="7"/>
      <c r="G13" s="7"/>
      <c r="H13" s="7"/>
      <c r="I13" s="7"/>
    </row>
    <row r="14" spans="1:9">
      <c r="A14" s="7" t="s">
        <v>2</v>
      </c>
      <c r="B14" s="7" t="s">
        <v>196</v>
      </c>
      <c r="C14" s="7">
        <v>5</v>
      </c>
      <c r="D14" s="7" t="s">
        <v>209</v>
      </c>
      <c r="E14" s="7"/>
      <c r="F14" s="7"/>
      <c r="G14" s="7"/>
      <c r="H14" s="7"/>
      <c r="I14" s="7"/>
    </row>
    <row r="15" spans="1:9">
      <c r="A15" s="7" t="s">
        <v>2</v>
      </c>
      <c r="B15" s="7" t="s">
        <v>196</v>
      </c>
      <c r="C15" s="7">
        <v>1</v>
      </c>
      <c r="D15" s="7" t="s">
        <v>210</v>
      </c>
      <c r="E15" s="7"/>
      <c r="F15" s="7"/>
      <c r="G15" s="7"/>
      <c r="H15" s="7"/>
      <c r="I15" s="7"/>
    </row>
    <row r="16" spans="1:9">
      <c r="A16" s="7" t="s">
        <v>2</v>
      </c>
      <c r="B16" s="7" t="s">
        <v>196</v>
      </c>
      <c r="C16" s="7">
        <v>2</v>
      </c>
      <c r="D16" s="7" t="s">
        <v>211</v>
      </c>
      <c r="E16" s="7"/>
      <c r="F16" s="7"/>
      <c r="G16" s="7"/>
      <c r="H16" s="7"/>
      <c r="I16" s="7"/>
    </row>
    <row r="17" spans="1:9">
      <c r="A17" s="7" t="s">
        <v>2</v>
      </c>
      <c r="B17" s="7" t="s">
        <v>196</v>
      </c>
      <c r="C17" s="7">
        <v>3</v>
      </c>
      <c r="D17" s="7" t="s">
        <v>212</v>
      </c>
      <c r="E17" s="7"/>
      <c r="F17" s="7"/>
      <c r="G17" s="7"/>
      <c r="H17" s="7"/>
      <c r="I17" s="7"/>
    </row>
    <row r="18" spans="1:9">
      <c r="A18" s="7" t="s">
        <v>2</v>
      </c>
      <c r="B18" s="7" t="s">
        <v>196</v>
      </c>
      <c r="C18" s="7">
        <v>1</v>
      </c>
      <c r="D18" s="7" t="s">
        <v>213</v>
      </c>
      <c r="E18" s="7"/>
      <c r="F18" s="7"/>
      <c r="G18" s="7"/>
      <c r="H18" s="7"/>
      <c r="I18" s="7"/>
    </row>
    <row r="19" spans="1:9">
      <c r="A19" s="7" t="s">
        <v>2</v>
      </c>
      <c r="B19" s="7" t="s">
        <v>196</v>
      </c>
      <c r="C19" s="7">
        <v>2</v>
      </c>
      <c r="D19" s="7" t="s">
        <v>214</v>
      </c>
      <c r="E19" s="7"/>
      <c r="F19" s="7"/>
      <c r="G19" s="7"/>
      <c r="H19" s="7"/>
      <c r="I19" s="7"/>
    </row>
    <row r="20" spans="1:9">
      <c r="A20" s="7" t="s">
        <v>2</v>
      </c>
      <c r="B20" s="7" t="s">
        <v>196</v>
      </c>
      <c r="C20" s="7">
        <v>3</v>
      </c>
      <c r="D20" s="7" t="s">
        <v>215</v>
      </c>
      <c r="E20" s="7"/>
      <c r="F20" s="7"/>
      <c r="G20" s="7"/>
      <c r="H20" s="7"/>
      <c r="I20" s="7"/>
    </row>
    <row r="21" spans="1:9">
      <c r="A21" s="7" t="s">
        <v>2</v>
      </c>
      <c r="B21" s="7" t="s">
        <v>196</v>
      </c>
      <c r="C21" s="7">
        <v>1</v>
      </c>
      <c r="D21" s="7" t="s">
        <v>216</v>
      </c>
      <c r="E21" s="7"/>
      <c r="F21" s="7"/>
      <c r="G21" s="7"/>
      <c r="H21" s="7"/>
      <c r="I21" s="7"/>
    </row>
    <row r="22" spans="1:9">
      <c r="A22" s="7" t="s">
        <v>2</v>
      </c>
      <c r="B22" s="7" t="s">
        <v>196</v>
      </c>
      <c r="C22" s="7">
        <v>2</v>
      </c>
      <c r="D22" s="7" t="s">
        <v>217</v>
      </c>
      <c r="E22" s="7"/>
      <c r="F22" s="7"/>
      <c r="G22" s="7"/>
      <c r="H22" s="7"/>
      <c r="I22" s="7"/>
    </row>
    <row r="23" spans="1:9">
      <c r="A23" s="7" t="s">
        <v>2</v>
      </c>
      <c r="B23" s="7" t="s">
        <v>196</v>
      </c>
      <c r="C23" s="7">
        <v>3</v>
      </c>
      <c r="D23" s="7" t="s">
        <v>218</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219</v>
      </c>
      <c r="B1" s="4"/>
      <c r="C1" s="4"/>
      <c r="D1" s="4"/>
      <c r="E1" s="4"/>
      <c r="F1" s="4"/>
      <c r="G1" s="4"/>
    </row>
    <row r="2" spans="1:7">
      <c r="A2" s="8" t="s">
        <v>220</v>
      </c>
      <c r="B2" s="8" t="s">
        <v>221</v>
      </c>
      <c r="C2" s="8" t="s">
        <v>222</v>
      </c>
      <c r="D2" s="8" t="s">
        <v>223</v>
      </c>
      <c r="E2" s="8" t="s">
        <v>224</v>
      </c>
      <c r="F2" s="8" t="s">
        <v>225</v>
      </c>
      <c r="G2" s="8" t="s">
        <v>226</v>
      </c>
    </row>
    <row r="3" spans="1:7">
      <c r="A3" s="7" t="s">
        <v>43</v>
      </c>
      <c r="B3" s="7">
        <v>25</v>
      </c>
      <c r="C3" s="7" t="s">
        <v>227</v>
      </c>
      <c r="D3" s="7">
        <v>1</v>
      </c>
      <c r="E3" s="7" t="s">
        <v>228</v>
      </c>
      <c r="F3" s="7" t="s">
        <v>229</v>
      </c>
      <c r="G3" s="7" t="s">
        <v>230</v>
      </c>
    </row>
    <row r="4" spans="1:7">
      <c r="A4" s="7"/>
      <c r="B4" s="7"/>
      <c r="C4" s="7"/>
      <c r="D4" s="7">
        <v>2</v>
      </c>
      <c r="E4" s="7" t="s">
        <v>231</v>
      </c>
      <c r="F4" s="7" t="s">
        <v>232</v>
      </c>
      <c r="G4" s="7" t="s">
        <v>233</v>
      </c>
    </row>
    <row r="5" spans="1:7">
      <c r="A5" s="7"/>
      <c r="B5" s="7"/>
      <c r="C5" s="7"/>
      <c r="D5" s="7">
        <v>3</v>
      </c>
      <c r="E5" s="7" t="s">
        <v>234</v>
      </c>
      <c r="F5" s="7" t="s">
        <v>235</v>
      </c>
      <c r="G5" s="7" t="s">
        <v>236</v>
      </c>
    </row>
    <row r="6" spans="1:7">
      <c r="A6" s="7"/>
      <c r="B6" s="7"/>
      <c r="C6" s="7"/>
      <c r="D6" s="7">
        <v>4</v>
      </c>
      <c r="E6" s="7" t="s">
        <v>237</v>
      </c>
      <c r="F6" s="7" t="s">
        <v>238</v>
      </c>
      <c r="G6" s="7" t="s">
        <v>239</v>
      </c>
    </row>
    <row r="7" spans="1:7">
      <c r="A7" s="7" t="s">
        <v>50</v>
      </c>
      <c r="B7" s="7">
        <v>25</v>
      </c>
      <c r="C7" s="7" t="s">
        <v>227</v>
      </c>
      <c r="D7" s="7">
        <v>1</v>
      </c>
      <c r="E7" s="7" t="s">
        <v>228</v>
      </c>
      <c r="F7" s="7" t="s">
        <v>229</v>
      </c>
      <c r="G7" s="7" t="s">
        <v>240</v>
      </c>
    </row>
    <row r="8" spans="1:7">
      <c r="A8" s="7"/>
      <c r="B8" s="7"/>
      <c r="C8" s="7"/>
      <c r="D8" s="7">
        <v>2</v>
      </c>
      <c r="E8" s="7" t="s">
        <v>231</v>
      </c>
      <c r="F8" s="7" t="s">
        <v>232</v>
      </c>
      <c r="G8" s="7" t="s">
        <v>241</v>
      </c>
    </row>
    <row r="9" spans="1:7">
      <c r="A9" s="7"/>
      <c r="B9" s="7"/>
      <c r="C9" s="7"/>
      <c r="D9" s="7">
        <v>3</v>
      </c>
      <c r="E9" s="7" t="s">
        <v>234</v>
      </c>
      <c r="F9" s="7" t="s">
        <v>235</v>
      </c>
      <c r="G9" s="7" t="s">
        <v>242</v>
      </c>
    </row>
    <row r="10" spans="1:7">
      <c r="A10" s="7"/>
      <c r="B10" s="7"/>
      <c r="C10" s="7"/>
      <c r="D10" s="7">
        <v>4</v>
      </c>
      <c r="E10" s="7" t="s">
        <v>237</v>
      </c>
      <c r="F10" s="7" t="s">
        <v>238</v>
      </c>
      <c r="G10" s="7" t="s">
        <v>243</v>
      </c>
    </row>
    <row r="11" spans="1:7">
      <c r="A11" s="7" t="s">
        <v>57</v>
      </c>
      <c r="B11" s="7">
        <v>25</v>
      </c>
      <c r="C11" s="7" t="s">
        <v>227</v>
      </c>
      <c r="D11" s="7">
        <v>1</v>
      </c>
      <c r="E11" s="7" t="s">
        <v>228</v>
      </c>
      <c r="F11" s="7" t="s">
        <v>229</v>
      </c>
      <c r="G11" s="7" t="s">
        <v>244</v>
      </c>
    </row>
    <row r="12" spans="1:7">
      <c r="A12" s="7"/>
      <c r="B12" s="7"/>
      <c r="C12" s="7"/>
      <c r="D12" s="7">
        <v>2</v>
      </c>
      <c r="E12" s="7" t="s">
        <v>231</v>
      </c>
      <c r="F12" s="7" t="s">
        <v>232</v>
      </c>
      <c r="G12" s="7" t="s">
        <v>245</v>
      </c>
    </row>
    <row r="13" spans="1:7">
      <c r="A13" s="7"/>
      <c r="B13" s="7"/>
      <c r="C13" s="7"/>
      <c r="D13" s="7">
        <v>3</v>
      </c>
      <c r="E13" s="7" t="s">
        <v>234</v>
      </c>
      <c r="F13" s="7" t="s">
        <v>235</v>
      </c>
      <c r="G13" s="7" t="s">
        <v>246</v>
      </c>
    </row>
    <row r="14" spans="1:7">
      <c r="A14" s="7"/>
      <c r="B14" s="7"/>
      <c r="C14" s="7"/>
      <c r="D14" s="7">
        <v>4</v>
      </c>
      <c r="E14" s="7" t="s">
        <v>237</v>
      </c>
      <c r="F14" s="7" t="s">
        <v>238</v>
      </c>
      <c r="G14" s="7" t="s">
        <v>247</v>
      </c>
    </row>
    <row r="15" spans="1:7">
      <c r="A15" s="7" t="s">
        <v>64</v>
      </c>
      <c r="B15" s="7">
        <v>15</v>
      </c>
      <c r="C15" s="7" t="s">
        <v>146</v>
      </c>
      <c r="D15" s="7">
        <v>1</v>
      </c>
      <c r="E15" s="7" t="s">
        <v>228</v>
      </c>
      <c r="F15" s="7" t="s">
        <v>229</v>
      </c>
      <c r="G15" s="7" t="s">
        <v>248</v>
      </c>
    </row>
    <row r="16" spans="1:7">
      <c r="A16" s="7"/>
      <c r="B16" s="7"/>
      <c r="C16" s="7"/>
      <c r="D16" s="7">
        <v>2</v>
      </c>
      <c r="E16" s="7" t="s">
        <v>231</v>
      </c>
      <c r="F16" s="7" t="s">
        <v>232</v>
      </c>
      <c r="G16" s="7" t="s">
        <v>249</v>
      </c>
    </row>
    <row r="17" spans="1:7">
      <c r="A17" s="7"/>
      <c r="B17" s="7"/>
      <c r="C17" s="7"/>
      <c r="D17" s="7">
        <v>3</v>
      </c>
      <c r="E17" s="7" t="s">
        <v>234</v>
      </c>
      <c r="F17" s="7" t="s">
        <v>235</v>
      </c>
      <c r="G17" s="7" t="s">
        <v>250</v>
      </c>
    </row>
    <row r="18" spans="1:7">
      <c r="A18" s="7"/>
      <c r="B18" s="7"/>
      <c r="C18" s="7"/>
      <c r="D18" s="7">
        <v>4</v>
      </c>
      <c r="E18" s="7" t="s">
        <v>237</v>
      </c>
      <c r="F18" s="7" t="s">
        <v>238</v>
      </c>
      <c r="G18" s="7" t="s">
        <v>251</v>
      </c>
    </row>
    <row r="19" spans="1:7">
      <c r="A19" s="7" t="s">
        <v>70</v>
      </c>
      <c r="B19" s="7">
        <v>15</v>
      </c>
      <c r="C19" s="7" t="s">
        <v>252</v>
      </c>
      <c r="D19" s="7">
        <v>1</v>
      </c>
      <c r="E19" s="7" t="s">
        <v>228</v>
      </c>
      <c r="F19" s="7" t="s">
        <v>229</v>
      </c>
      <c r="G19" s="7" t="s">
        <v>253</v>
      </c>
    </row>
    <row r="20" spans="1:7">
      <c r="A20" s="7"/>
      <c r="B20" s="7"/>
      <c r="C20" s="7"/>
      <c r="D20" s="7">
        <v>2</v>
      </c>
      <c r="E20" s="7" t="s">
        <v>231</v>
      </c>
      <c r="F20" s="7" t="s">
        <v>232</v>
      </c>
      <c r="G20" s="7" t="s">
        <v>254</v>
      </c>
    </row>
    <row r="21" spans="1:7">
      <c r="A21" s="7"/>
      <c r="B21" s="7"/>
      <c r="C21" s="7"/>
      <c r="D21" s="7">
        <v>3</v>
      </c>
      <c r="E21" s="7" t="s">
        <v>234</v>
      </c>
      <c r="F21" s="7" t="s">
        <v>235</v>
      </c>
      <c r="G21" s="7" t="s">
        <v>255</v>
      </c>
    </row>
    <row r="22" spans="1:7">
      <c r="A22" s="7"/>
      <c r="B22" s="7"/>
      <c r="C22" s="7"/>
      <c r="D22" s="7">
        <v>4</v>
      </c>
      <c r="E22" s="7" t="s">
        <v>237</v>
      </c>
      <c r="F22" s="7" t="s">
        <v>238</v>
      </c>
      <c r="G22" s="7" t="s">
        <v>256</v>
      </c>
    </row>
    <row r="23" spans="1:7">
      <c r="A23" s="7" t="s">
        <v>76</v>
      </c>
      <c r="B23" s="7">
        <v>15</v>
      </c>
      <c r="C23" s="7" t="s">
        <v>227</v>
      </c>
      <c r="D23" s="7">
        <v>1</v>
      </c>
      <c r="E23" s="7" t="s">
        <v>228</v>
      </c>
      <c r="F23" s="7" t="s">
        <v>229</v>
      </c>
      <c r="G23" s="7" t="s">
        <v>257</v>
      </c>
    </row>
    <row r="24" spans="1:7">
      <c r="A24" s="7"/>
      <c r="B24" s="7"/>
      <c r="C24" s="7"/>
      <c r="D24" s="7">
        <v>2</v>
      </c>
      <c r="E24" s="7" t="s">
        <v>231</v>
      </c>
      <c r="F24" s="7" t="s">
        <v>232</v>
      </c>
      <c r="G24" s="7" t="s">
        <v>258</v>
      </c>
    </row>
    <row r="25" spans="1:7">
      <c r="A25" s="7"/>
      <c r="B25" s="7"/>
      <c r="C25" s="7"/>
      <c r="D25" s="7">
        <v>3</v>
      </c>
      <c r="E25" s="7" t="s">
        <v>234</v>
      </c>
      <c r="F25" s="7" t="s">
        <v>235</v>
      </c>
      <c r="G25" s="7" t="s">
        <v>259</v>
      </c>
    </row>
    <row r="26" spans="1:7">
      <c r="A26" s="7"/>
      <c r="B26" s="7"/>
      <c r="C26" s="7"/>
      <c r="D26" s="7">
        <v>4</v>
      </c>
      <c r="E26" s="7" t="s">
        <v>237</v>
      </c>
      <c r="F26" s="7" t="s">
        <v>238</v>
      </c>
      <c r="G26" s="7"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261</v>
      </c>
      <c r="B1" s="4"/>
      <c r="C1" s="4"/>
      <c r="D1" s="4"/>
      <c r="E1" s="4"/>
      <c r="F1" s="4"/>
      <c r="G1" s="4"/>
    </row>
    <row r="2" spans="1:7">
      <c r="A2" s="8" t="s">
        <v>262</v>
      </c>
      <c r="B2" s="8" t="s">
        <v>263</v>
      </c>
      <c r="C2" s="8" t="s">
        <v>264</v>
      </c>
      <c r="D2" s="8" t="s">
        <v>265</v>
      </c>
      <c r="E2" s="8" t="s">
        <v>266</v>
      </c>
      <c r="F2" s="8" t="s">
        <v>267</v>
      </c>
      <c r="G2" s="8" t="s">
        <v>268</v>
      </c>
    </row>
    <row r="3" spans="1:7">
      <c r="A3" s="7">
        <v>1</v>
      </c>
      <c r="B3" s="7" t="s">
        <v>269</v>
      </c>
      <c r="C3" s="7">
        <v>35</v>
      </c>
      <c r="D3" s="7" t="s">
        <v>270</v>
      </c>
      <c r="E3" s="7" t="s">
        <v>271</v>
      </c>
      <c r="F3" s="7" t="s">
        <v>272</v>
      </c>
      <c r="G3" s="7" t="s">
        <v>273</v>
      </c>
    </row>
    <row r="4" spans="1:7">
      <c r="A4" s="7"/>
      <c r="B4" s="7" t="s">
        <v>274</v>
      </c>
      <c r="C4" s="7"/>
      <c r="D4" s="7" t="s">
        <v>275</v>
      </c>
      <c r="E4" s="7"/>
      <c r="F4" s="7"/>
      <c r="G4" s="7"/>
    </row>
    <row r="5" spans="1:7">
      <c r="A5" s="7">
        <v>2</v>
      </c>
      <c r="B5" s="7" t="s">
        <v>276</v>
      </c>
      <c r="C5" s="7">
        <v>35</v>
      </c>
      <c r="D5" s="7" t="s">
        <v>277</v>
      </c>
      <c r="E5" s="7" t="s">
        <v>278</v>
      </c>
      <c r="F5" s="7" t="s">
        <v>279</v>
      </c>
      <c r="G5" s="7" t="s">
        <v>280</v>
      </c>
    </row>
    <row r="6" spans="1:7">
      <c r="A6" s="7"/>
      <c r="B6" s="7" t="s">
        <v>274</v>
      </c>
      <c r="C6" s="7"/>
      <c r="D6" s="7" t="s">
        <v>281</v>
      </c>
      <c r="E6" s="7"/>
      <c r="F6" s="7"/>
      <c r="G6" s="7"/>
    </row>
    <row r="7" spans="1:7">
      <c r="A7" s="7">
        <v>3</v>
      </c>
      <c r="B7" s="7" t="s">
        <v>282</v>
      </c>
      <c r="C7" s="7">
        <v>35</v>
      </c>
      <c r="D7" s="7" t="s">
        <v>283</v>
      </c>
      <c r="E7" s="7" t="s">
        <v>284</v>
      </c>
      <c r="F7" s="7" t="s">
        <v>285</v>
      </c>
      <c r="G7" s="7" t="s">
        <v>286</v>
      </c>
    </row>
    <row r="8" spans="1:7">
      <c r="A8" s="7"/>
      <c r="B8" s="7" t="s">
        <v>274</v>
      </c>
      <c r="C8" s="7"/>
      <c r="D8" s="7" t="s">
        <v>287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288</v>
      </c>
      <c r="B1" s="4"/>
      <c r="C1" s="4"/>
      <c r="D1" s="4"/>
      <c r="E1" s="4"/>
    </row>
    <row r="2" spans="1:5">
      <c r="A2" s="1" t="s">
        <v>289</v>
      </c>
      <c r="B2" s="1" t="s">
        <v>290</v>
      </c>
      <c r="C2" s="1"/>
      <c r="D2" s="1"/>
      <c r="E2" s="1"/>
    </row>
    <row r="3" spans="1:5">
      <c r="A3" s="10" t="s">
        <v>291</v>
      </c>
      <c r="B3" s="7" t="s">
        <v>292</v>
      </c>
      <c r="C3" s="5"/>
      <c r="D3" s="5"/>
      <c r="E3" s="5"/>
    </row>
    <row r="4" spans="1:5">
      <c r="A4" s="10" t="s">
        <v>293</v>
      </c>
      <c r="B4" s="7" t="s">
        <v>294</v>
      </c>
      <c r="C4" s="5"/>
      <c r="D4" s="5"/>
      <c r="E4" s="5"/>
    </row>
    <row r="5" spans="1:5">
      <c r="A5" s="10" t="s">
        <v>295</v>
      </c>
      <c r="B5" s="7" t="s">
        <v>296</v>
      </c>
      <c r="C5" s="5"/>
      <c r="D5" s="5"/>
      <c r="E5" s="5"/>
    </row>
    <row r="6" spans="1:5">
      <c r="A6" s="10" t="s">
        <v>297</v>
      </c>
      <c r="B6" s="7" t="s">
        <v>298</v>
      </c>
      <c r="C6" s="5"/>
      <c r="D6" s="5"/>
      <c r="E6" s="5"/>
    </row>
    <row r="7" spans="1:5">
      <c r="A7" s="10" t="s">
        <v>299</v>
      </c>
      <c r="B7" s="7" t="s">
        <v>300</v>
      </c>
      <c r="C7" s="5"/>
      <c r="D7" s="5"/>
      <c r="E7" s="5"/>
    </row>
    <row r="8" spans="1:5">
      <c r="A8" s="11" t="s">
        <v>190</v>
      </c>
      <c r="B8" s="11" t="s">
        <v>301</v>
      </c>
      <c r="C8" s="11" t="s">
        <v>302</v>
      </c>
      <c r="D8" s="11" t="s">
        <v>303</v>
      </c>
      <c r="E8" s="11" t="s">
        <v>304</v>
      </c>
    </row>
    <row r="9" spans="1:5">
      <c r="A9" s="7">
        <v>1</v>
      </c>
      <c r="B9" s="7" t="s">
        <v>305</v>
      </c>
      <c r="C9" s="7" t="s">
        <v>306</v>
      </c>
      <c r="D9" s="7" t="s">
        <v>307</v>
      </c>
      <c r="E9" s="7" t="s">
        <v>308</v>
      </c>
    </row>
    <row r="10" spans="1:5">
      <c r="A10" s="7">
        <v>2</v>
      </c>
      <c r="B10" s="7" t="s">
        <v>309</v>
      </c>
      <c r="C10" s="7" t="s">
        <v>310</v>
      </c>
      <c r="D10" s="7" t="s">
        <v>311</v>
      </c>
      <c r="E10" s="7" t="s">
        <v>312</v>
      </c>
    </row>
    <row r="11" spans="1:5">
      <c r="A11" s="7">
        <v>3</v>
      </c>
      <c r="B11" s="7" t="s">
        <v>313</v>
      </c>
      <c r="C11" s="7" t="s">
        <v>310</v>
      </c>
      <c r="D11" s="7" t="s">
        <v>314</v>
      </c>
      <c r="E11" s="7" t="s">
        <v>315</v>
      </c>
    </row>
    <row r="12" spans="1:5">
      <c r="A12" s="7">
        <v>4</v>
      </c>
      <c r="B12" s="7" t="s">
        <v>316</v>
      </c>
      <c r="C12" s="7" t="s">
        <v>310</v>
      </c>
      <c r="D12" s="7" t="s">
        <v>317</v>
      </c>
      <c r="E12" s="7" t="s">
        <v>318</v>
      </c>
    </row>
    <row r="13" spans="1:5">
      <c r="A13" s="7">
        <v>5</v>
      </c>
      <c r="B13" s="7" t="s">
        <v>319</v>
      </c>
      <c r="C13" s="7" t="s">
        <v>306</v>
      </c>
      <c r="D13" s="7" t="s">
        <v>320</v>
      </c>
      <c r="E13" s="7" t="s">
        <v>321</v>
      </c>
    </row>
    <row r="15" spans="1:5">
      <c r="A15" s="1" t="s">
        <v>322</v>
      </c>
      <c r="B15" s="1" t="s">
        <v>323</v>
      </c>
      <c r="C15" s="1"/>
      <c r="D15" s="1"/>
      <c r="E15" s="1"/>
    </row>
    <row r="16" spans="1:5">
      <c r="A16" s="10" t="s">
        <v>291</v>
      </c>
      <c r="B16" s="7" t="s">
        <v>324</v>
      </c>
      <c r="C16" s="5"/>
      <c r="D16" s="5"/>
      <c r="E16" s="5"/>
    </row>
    <row r="17" spans="1:5">
      <c r="A17" s="10" t="s">
        <v>293</v>
      </c>
      <c r="B17" s="7" t="s">
        <v>325</v>
      </c>
      <c r="C17" s="5"/>
      <c r="D17" s="5"/>
      <c r="E17" s="5"/>
    </row>
    <row r="18" spans="1:5">
      <c r="A18" s="10" t="s">
        <v>295</v>
      </c>
      <c r="B18" s="7" t="s">
        <v>326</v>
      </c>
      <c r="C18" s="5"/>
      <c r="D18" s="5"/>
      <c r="E18" s="5"/>
    </row>
    <row r="19" spans="1:5">
      <c r="A19" s="10" t="s">
        <v>297</v>
      </c>
      <c r="B19" s="7" t="s">
        <v>327</v>
      </c>
      <c r="C19" s="5"/>
      <c r="D19" s="5"/>
      <c r="E19" s="5"/>
    </row>
    <row r="20" spans="1:5">
      <c r="A20" s="10" t="s">
        <v>299</v>
      </c>
      <c r="B20" s="7" t="s">
        <v>328</v>
      </c>
      <c r="C20" s="5"/>
      <c r="D20" s="5"/>
      <c r="E20" s="5"/>
    </row>
    <row r="21" spans="1:5">
      <c r="A21" s="11" t="s">
        <v>190</v>
      </c>
      <c r="B21" s="11" t="s">
        <v>301</v>
      </c>
      <c r="C21" s="11" t="s">
        <v>302</v>
      </c>
      <c r="D21" s="11" t="s">
        <v>303</v>
      </c>
      <c r="E21" s="11" t="s">
        <v>304</v>
      </c>
    </row>
    <row r="22" spans="1:5">
      <c r="A22" s="7">
        <v>1</v>
      </c>
      <c r="B22" s="7" t="s">
        <v>305</v>
      </c>
      <c r="C22" s="7" t="s">
        <v>306</v>
      </c>
      <c r="D22" s="7" t="s">
        <v>329</v>
      </c>
      <c r="E22" s="7" t="s">
        <v>330</v>
      </c>
    </row>
    <row r="23" spans="1:5">
      <c r="A23" s="7">
        <v>2</v>
      </c>
      <c r="B23" s="7" t="s">
        <v>309</v>
      </c>
      <c r="C23" s="7" t="s">
        <v>310</v>
      </c>
      <c r="D23" s="7" t="s">
        <v>331</v>
      </c>
      <c r="E23" s="7" t="s">
        <v>332</v>
      </c>
    </row>
    <row r="24" spans="1:5">
      <c r="A24" s="7">
        <v>3</v>
      </c>
      <c r="B24" s="7" t="s">
        <v>313</v>
      </c>
      <c r="C24" s="7" t="s">
        <v>310</v>
      </c>
      <c r="D24" s="7" t="s">
        <v>333</v>
      </c>
      <c r="E24" s="7" t="s">
        <v>334</v>
      </c>
    </row>
    <row r="25" spans="1:5">
      <c r="A25" s="7">
        <v>4</v>
      </c>
      <c r="B25" s="7" t="s">
        <v>316</v>
      </c>
      <c r="C25" s="7" t="s">
        <v>310</v>
      </c>
      <c r="D25" s="7" t="s">
        <v>335</v>
      </c>
      <c r="E25" s="7" t="s">
        <v>336</v>
      </c>
    </row>
    <row r="26" spans="1:5">
      <c r="A26" s="7">
        <v>5</v>
      </c>
      <c r="B26" s="7" t="s">
        <v>319</v>
      </c>
      <c r="C26" s="7" t="s">
        <v>306</v>
      </c>
      <c r="D26" s="7" t="s">
        <v>337</v>
      </c>
      <c r="E26" s="7" t="s">
        <v>321</v>
      </c>
    </row>
    <row r="28" spans="1:5">
      <c r="A28" s="1" t="s">
        <v>338</v>
      </c>
      <c r="B28" s="1" t="s">
        <v>339</v>
      </c>
      <c r="C28" s="1"/>
      <c r="D28" s="1"/>
      <c r="E28" s="1"/>
    </row>
    <row r="29" spans="1:5">
      <c r="A29" s="10" t="s">
        <v>291</v>
      </c>
      <c r="B29" s="7" t="s">
        <v>340</v>
      </c>
      <c r="C29" s="5"/>
      <c r="D29" s="5"/>
      <c r="E29" s="5"/>
    </row>
    <row r="30" spans="1:5">
      <c r="A30" s="10" t="s">
        <v>293</v>
      </c>
      <c r="B30" s="7" t="s">
        <v>341</v>
      </c>
      <c r="C30" s="5"/>
      <c r="D30" s="5"/>
      <c r="E30" s="5"/>
    </row>
    <row r="31" spans="1:5">
      <c r="A31" s="10" t="s">
        <v>295</v>
      </c>
      <c r="B31" s="7" t="s">
        <v>342</v>
      </c>
      <c r="C31" s="5"/>
      <c r="D31" s="5"/>
      <c r="E31" s="5"/>
    </row>
    <row r="32" spans="1:5">
      <c r="A32" s="10" t="s">
        <v>297</v>
      </c>
      <c r="B32" s="7" t="s">
        <v>343</v>
      </c>
      <c r="C32" s="5"/>
      <c r="D32" s="5"/>
      <c r="E32" s="5"/>
    </row>
    <row r="33" spans="1:5">
      <c r="A33" s="10" t="s">
        <v>299</v>
      </c>
      <c r="B33" s="7" t="s">
        <v>344</v>
      </c>
      <c r="C33" s="5"/>
      <c r="D33" s="5"/>
      <c r="E33" s="5"/>
    </row>
    <row r="34" spans="1:5">
      <c r="A34" s="11" t="s">
        <v>190</v>
      </c>
      <c r="B34" s="11" t="s">
        <v>301</v>
      </c>
      <c r="C34" s="11" t="s">
        <v>302</v>
      </c>
      <c r="D34" s="11" t="s">
        <v>303</v>
      </c>
      <c r="E34" s="11" t="s">
        <v>304</v>
      </c>
    </row>
    <row r="35" spans="1:5">
      <c r="A35" s="7">
        <v>1</v>
      </c>
      <c r="B35" s="7" t="s">
        <v>305</v>
      </c>
      <c r="C35" s="7" t="s">
        <v>306</v>
      </c>
      <c r="D35" s="7" t="s">
        <v>345</v>
      </c>
      <c r="E35" s="7" t="s">
        <v>346</v>
      </c>
    </row>
    <row r="36" spans="1:5">
      <c r="A36" s="7">
        <v>2</v>
      </c>
      <c r="B36" s="7" t="s">
        <v>309</v>
      </c>
      <c r="C36" s="7" t="s">
        <v>310</v>
      </c>
      <c r="D36" s="7" t="s">
        <v>347</v>
      </c>
      <c r="E36" s="7" t="s">
        <v>348</v>
      </c>
    </row>
    <row r="37" spans="1:5">
      <c r="A37" s="7">
        <v>3</v>
      </c>
      <c r="B37" s="7" t="s">
        <v>313</v>
      </c>
      <c r="C37" s="7" t="s">
        <v>310</v>
      </c>
      <c r="D37" s="7" t="s">
        <v>349</v>
      </c>
      <c r="E37" s="7" t="s">
        <v>350</v>
      </c>
    </row>
    <row r="38" spans="1:5">
      <c r="A38" s="7">
        <v>4</v>
      </c>
      <c r="B38" s="7" t="s">
        <v>316</v>
      </c>
      <c r="C38" s="7" t="s">
        <v>310</v>
      </c>
      <c r="D38" s="7" t="s">
        <v>351</v>
      </c>
      <c r="E38" s="7" t="s">
        <v>352</v>
      </c>
    </row>
    <row r="39" spans="1:5">
      <c r="A39" s="7">
        <v>5</v>
      </c>
      <c r="B39" s="7" t="s">
        <v>319</v>
      </c>
      <c r="C39" s="7" t="s">
        <v>306</v>
      </c>
      <c r="D39" s="7" t="s">
        <v>353</v>
      </c>
      <c r="E39" s="7" t="s">
        <v>354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355</v>
      </c>
      <c r="B1" s="4"/>
      <c r="C1" s="4"/>
      <c r="D1" s="4"/>
    </row>
    <row r="2" spans="1:4">
      <c r="A2" s="8" t="s">
        <v>220</v>
      </c>
      <c r="B2" s="8" t="s">
        <v>356</v>
      </c>
      <c r="C2" s="8" t="s">
        <v>357</v>
      </c>
      <c r="D2" s="8" t="s">
        <v>358</v>
      </c>
    </row>
    <row r="3" spans="1:4">
      <c r="A3" s="7" t="s">
        <v>359</v>
      </c>
      <c r="B3" s="7" t="s">
        <v>360</v>
      </c>
      <c r="C3" s="7" t="s">
        <v>361</v>
      </c>
      <c r="D3" s="7" t="s">
        <v>362</v>
      </c>
    </row>
    <row r="4" spans="1:4">
      <c r="A4" s="7" t="s">
        <v>359</v>
      </c>
      <c r="B4" s="7" t="s">
        <v>363</v>
      </c>
      <c r="C4" s="7" t="s">
        <v>364</v>
      </c>
      <c r="D4" s="7" t="s">
        <v>365</v>
      </c>
    </row>
    <row r="5" spans="1:4">
      <c r="A5" s="7" t="s">
        <v>359</v>
      </c>
      <c r="B5" s="7" t="s">
        <v>366</v>
      </c>
      <c r="C5" s="7" t="s">
        <v>367</v>
      </c>
      <c r="D5" s="7" t="s">
        <v>368</v>
      </c>
    </row>
    <row r="6" spans="1:4">
      <c r="A6" s="7" t="s">
        <v>369</v>
      </c>
      <c r="B6" s="7" t="s">
        <v>360</v>
      </c>
      <c r="C6" s="7" t="s">
        <v>361</v>
      </c>
      <c r="D6" s="7" t="s">
        <v>370</v>
      </c>
    </row>
    <row r="7" spans="1:4">
      <c r="A7" s="7" t="s">
        <v>369</v>
      </c>
      <c r="B7" s="7" t="s">
        <v>363</v>
      </c>
      <c r="C7" s="7" t="s">
        <v>364</v>
      </c>
      <c r="D7" s="7" t="s">
        <v>371</v>
      </c>
    </row>
    <row r="8" spans="1:4">
      <c r="A8" s="7" t="s">
        <v>369</v>
      </c>
      <c r="B8" s="7" t="s">
        <v>366</v>
      </c>
      <c r="C8" s="7" t="s">
        <v>367</v>
      </c>
      <c r="D8" s="7" t="s">
        <v>372</v>
      </c>
    </row>
    <row r="9" spans="1:4">
      <c r="A9" s="7" t="s">
        <v>373</v>
      </c>
      <c r="B9" s="7" t="s">
        <v>360</v>
      </c>
      <c r="C9" s="7" t="s">
        <v>361</v>
      </c>
      <c r="D9" s="7" t="s">
        <v>374</v>
      </c>
    </row>
    <row r="10" spans="1:4">
      <c r="A10" s="7" t="s">
        <v>373</v>
      </c>
      <c r="B10" s="7" t="s">
        <v>363</v>
      </c>
      <c r="C10" s="7" t="s">
        <v>364</v>
      </c>
      <c r="D10" s="7" t="s">
        <v>375</v>
      </c>
    </row>
    <row r="11" spans="1:4">
      <c r="A11" s="7" t="s">
        <v>373</v>
      </c>
      <c r="B11" s="7" t="s">
        <v>366</v>
      </c>
      <c r="C11" s="7" t="s">
        <v>367</v>
      </c>
      <c r="D11" s="7" t="s">
        <v>376</v>
      </c>
    </row>
    <row r="12" spans="1:4">
      <c r="A12" s="7" t="s">
        <v>377</v>
      </c>
      <c r="B12" s="7" t="s">
        <v>360</v>
      </c>
      <c r="C12" s="7" t="s">
        <v>378</v>
      </c>
      <c r="D12" s="7" t="s">
        <v>379</v>
      </c>
    </row>
    <row r="13" spans="1:4">
      <c r="A13" s="7" t="s">
        <v>377</v>
      </c>
      <c r="B13" s="7" t="s">
        <v>363</v>
      </c>
      <c r="C13" s="7" t="s">
        <v>380</v>
      </c>
      <c r="D13" s="7" t="s">
        <v>381</v>
      </c>
    </row>
    <row r="14" spans="1:4">
      <c r="A14" s="7" t="s">
        <v>377</v>
      </c>
      <c r="B14" s="7" t="s">
        <v>366</v>
      </c>
      <c r="C14" s="7" t="s">
        <v>382</v>
      </c>
      <c r="D14" s="7" t="s">
        <v>383</v>
      </c>
    </row>
    <row r="15" spans="1:4">
      <c r="A15" s="7" t="s">
        <v>384</v>
      </c>
      <c r="B15" s="7" t="s">
        <v>360</v>
      </c>
      <c r="C15" s="7" t="s">
        <v>361</v>
      </c>
      <c r="D15" s="7" t="s">
        <v>385</v>
      </c>
    </row>
    <row r="16" spans="1:4">
      <c r="A16" s="7" t="s">
        <v>384</v>
      </c>
      <c r="B16" s="7" t="s">
        <v>363</v>
      </c>
      <c r="C16" s="7" t="s">
        <v>364</v>
      </c>
      <c r="D16" s="7" t="s">
        <v>386</v>
      </c>
    </row>
    <row r="17" spans="1:4">
      <c r="A17" s="7" t="s">
        <v>384</v>
      </c>
      <c r="B17" s="7" t="s">
        <v>366</v>
      </c>
      <c r="C17" s="7" t="s">
        <v>367</v>
      </c>
      <c r="D17" s="7" t="s">
        <v>387</v>
      </c>
    </row>
    <row r="18" spans="1:4">
      <c r="A18" s="7" t="s">
        <v>388</v>
      </c>
      <c r="B18" s="7" t="s">
        <v>360</v>
      </c>
      <c r="C18" s="7" t="s">
        <v>389</v>
      </c>
      <c r="D18" s="7" t="s">
        <v>390</v>
      </c>
    </row>
    <row r="19" spans="1:4">
      <c r="A19" s="7" t="s">
        <v>388</v>
      </c>
      <c r="B19" s="7" t="s">
        <v>363</v>
      </c>
      <c r="C19" s="7" t="s">
        <v>391</v>
      </c>
      <c r="D19" s="7" t="s">
        <v>392</v>
      </c>
    </row>
    <row r="20" spans="1:4">
      <c r="A20" s="7" t="s">
        <v>388</v>
      </c>
      <c r="B20" s="7" t="s">
        <v>366</v>
      </c>
      <c r="C20" s="7" t="s">
        <v>393</v>
      </c>
      <c r="D20" s="7"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395</v>
      </c>
      <c r="B1" s="4"/>
      <c r="C1" s="4"/>
      <c r="D1" s="4"/>
    </row>
    <row r="2" spans="1:4">
      <c r="A2" s="8" t="s">
        <v>220</v>
      </c>
      <c r="B2" s="8" t="s">
        <v>396</v>
      </c>
      <c r="C2" s="8" t="s">
        <v>397</v>
      </c>
      <c r="D2" s="8" t="s">
        <v>398</v>
      </c>
    </row>
    <row r="3" spans="1:4">
      <c r="A3" s="7" t="s">
        <v>359</v>
      </c>
      <c r="B3" s="7" t="s">
        <v>399</v>
      </c>
      <c r="C3" s="7" t="s">
        <v>400</v>
      </c>
      <c r="D3" s="7" t="s">
        <v>401</v>
      </c>
    </row>
    <row r="4" spans="1:4">
      <c r="A4" s="7" t="s">
        <v>369</v>
      </c>
      <c r="B4" s="7" t="s">
        <v>399</v>
      </c>
      <c r="C4" s="7" t="s">
        <v>402</v>
      </c>
      <c r="D4" s="7" t="s">
        <v>403</v>
      </c>
    </row>
    <row r="5" spans="1:4">
      <c r="A5" s="7" t="s">
        <v>373</v>
      </c>
      <c r="B5" s="7" t="s">
        <v>404</v>
      </c>
      <c r="C5" s="7" t="s">
        <v>405</v>
      </c>
      <c r="D5" s="7" t="s">
        <v>406</v>
      </c>
    </row>
    <row r="6" spans="1:4">
      <c r="A6" s="7" t="s">
        <v>377</v>
      </c>
      <c r="B6" s="7" t="s">
        <v>407</v>
      </c>
      <c r="C6" s="7" t="s">
        <v>408</v>
      </c>
      <c r="D6" s="7" t="s">
        <v>409</v>
      </c>
    </row>
    <row r="7" spans="1:4">
      <c r="A7" s="7" t="s">
        <v>384</v>
      </c>
      <c r="B7" s="7" t="s">
        <v>410</v>
      </c>
      <c r="C7" s="7" t="s">
        <v>411</v>
      </c>
      <c r="D7" s="7" t="s">
        <v>412</v>
      </c>
    </row>
    <row r="8" spans="1:4">
      <c r="A8" s="7" t="s">
        <v>388</v>
      </c>
      <c r="B8" s="7" t="s">
        <v>413</v>
      </c>
      <c r="C8" s="7" t="s">
        <v>414</v>
      </c>
      <c r="D8" s="7" t="s">
        <v>415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416</v>
      </c>
      <c r="B1" s="4"/>
      <c r="C1" s="4"/>
    </row>
    <row r="2" spans="1:3">
      <c r="A2" s="8" t="s">
        <v>417</v>
      </c>
      <c r="B2" s="8" t="s">
        <v>418</v>
      </c>
      <c r="C2" s="8" t="s">
        <v>419</v>
      </c>
    </row>
    <row r="3" spans="1:3">
      <c r="A3" s="7" t="s">
        <v>420</v>
      </c>
      <c r="B3" s="7" t="s">
        <v>421</v>
      </c>
      <c r="C3" s="7" t="s">
        <v>422</v>
      </c>
    </row>
    <row r="4" spans="1:3">
      <c r="A4" s="7" t="s">
        <v>423</v>
      </c>
      <c r="B4" s="7" t="s">
        <v>424</v>
      </c>
      <c r="C4" s="7" t="s">
        <v>425</v>
      </c>
    </row>
    <row r="5" spans="1:3">
      <c r="A5" s="7" t="s">
        <v>426</v>
      </c>
      <c r="B5" s="7" t="s">
        <v>427</v>
      </c>
      <c r="C5" s="7" t="s">
        <v>428</v>
      </c>
    </row>
    <row r="6" spans="1:3">
      <c r="A6" s="7" t="s">
        <v>429</v>
      </c>
      <c r="B6" s="7" t="s">
        <v>430</v>
      </c>
      <c r="C6" s="7" t="s">
        <v>431</v>
      </c>
    </row>
    <row r="7" spans="1:3">
      <c r="A7" s="7" t="s">
        <v>297</v>
      </c>
      <c r="B7" s="7" t="s">
        <v>432</v>
      </c>
      <c r="C7" s="7" t="s">
        <v>433</v>
      </c>
    </row>
    <row r="8" spans="1:3">
      <c r="A8" s="7" t="s">
        <v>434</v>
      </c>
      <c r="B8" s="7" t="s">
        <v>435</v>
      </c>
      <c r="C8" s="7" t="s">
        <v>436</v>
      </c>
    </row>
    <row r="9" spans="1:3">
      <c r="A9" s="7" t="s">
        <v>437</v>
      </c>
      <c r="B9" s="7" t="s">
        <v>438</v>
      </c>
      <c r="C9" s="7" t="s">
        <v>439</v>
      </c>
    </row>
    <row r="10" spans="1:3">
      <c r="A10" s="7" t="s">
        <v>440</v>
      </c>
      <c r="B10" s="7" t="s">
        <v>441</v>
      </c>
      <c r="C10" s="7" t="s">
        <v>442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443</v>
      </c>
      <c r="B1" s="4"/>
      <c r="C1" s="4"/>
      <c r="D1" s="4"/>
      <c r="E1" s="4"/>
    </row>
    <row r="2" spans="1:5">
      <c r="A2" s="8" t="s">
        <v>190</v>
      </c>
      <c r="B2" s="8" t="s">
        <v>444</v>
      </c>
      <c r="C2" s="8" t="s">
        <v>445</v>
      </c>
      <c r="D2" s="8" t="s">
        <v>303</v>
      </c>
      <c r="E2" s="8" t="s">
        <v>446</v>
      </c>
    </row>
    <row r="3" spans="1:5">
      <c r="A3" s="7">
        <v>1</v>
      </c>
      <c r="B3" s="7" t="s">
        <v>447</v>
      </c>
      <c r="C3" s="7" t="s">
        <v>448</v>
      </c>
      <c r="D3" s="7" t="s">
        <v>449</v>
      </c>
      <c r="E3" s="7" t="s">
        <v>450</v>
      </c>
    </row>
    <row r="4" spans="1:5">
      <c r="A4" s="7">
        <v>2</v>
      </c>
      <c r="B4" s="7" t="s">
        <v>451</v>
      </c>
      <c r="C4" s="7" t="s">
        <v>448</v>
      </c>
      <c r="D4" s="7" t="s">
        <v>452</v>
      </c>
      <c r="E4" s="7" t="s">
        <v>453</v>
      </c>
    </row>
    <row r="5" spans="1:5">
      <c r="A5" s="7">
        <v>3</v>
      </c>
      <c r="B5" s="7" t="s">
        <v>454</v>
      </c>
      <c r="C5" s="7" t="s">
        <v>455</v>
      </c>
      <c r="D5" s="7" t="s">
        <v>456</v>
      </c>
      <c r="E5" s="7" t="s">
        <v>457</v>
      </c>
    </row>
    <row r="6" spans="1:5">
      <c r="A6" s="7">
        <v>4</v>
      </c>
      <c r="B6" s="7" t="s">
        <v>458</v>
      </c>
      <c r="C6" s="7" t="s">
        <v>455</v>
      </c>
      <c r="D6" s="7" t="s">
        <v>459</v>
      </c>
      <c r="E6" s="7" t="s">
        <v>460</v>
      </c>
    </row>
    <row r="7" spans="1:5">
      <c r="A7" s="7">
        <v>5</v>
      </c>
      <c r="B7" s="7" t="s">
        <v>461</v>
      </c>
      <c r="C7" s="7" t="s">
        <v>462</v>
      </c>
      <c r="D7" s="7" t="s">
        <v>463</v>
      </c>
      <c r="E7" s="7" t="s">
        <v>464</v>
      </c>
    </row>
    <row r="8" spans="1:5">
      <c r="A8" s="7">
        <v>6</v>
      </c>
      <c r="B8" s="7" t="s">
        <v>465</v>
      </c>
      <c r="C8" s="7" t="s">
        <v>448</v>
      </c>
      <c r="D8" s="7" t="s">
        <v>466</v>
      </c>
      <c r="E8" s="7" t="s">
        <v>467</v>
      </c>
    </row>
    <row r="9" spans="1:5">
      <c r="A9" s="7">
        <v>7</v>
      </c>
      <c r="B9" s="7" t="s">
        <v>468</v>
      </c>
      <c r="C9" s="7" t="s">
        <v>448</v>
      </c>
      <c r="D9" s="7" t="s">
        <v>469</v>
      </c>
      <c r="E9" s="7" t="s">
        <v>470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471</v>
      </c>
      <c r="B1" s="4"/>
      <c r="C1" s="4"/>
      <c r="D1" s="4"/>
      <c r="E1" s="4"/>
      <c r="F1" s="4"/>
    </row>
    <row r="2" spans="1:6">
      <c r="A2" s="8" t="s">
        <v>36</v>
      </c>
      <c r="B2" s="8" t="s">
        <v>83</v>
      </c>
      <c r="C2" s="8" t="s">
        <v>472</v>
      </c>
      <c r="D2" s="8" t="s">
        <v>473</v>
      </c>
      <c r="E2" s="8" t="s">
        <v>474</v>
      </c>
      <c r="F2" s="8" t="s">
        <v>475</v>
      </c>
    </row>
    <row r="3" spans="1:6">
      <c r="A3" s="7">
        <v>1.1</v>
      </c>
      <c r="B3" s="7" t="s">
        <v>43</v>
      </c>
      <c r="C3" s="7" t="s">
        <v>476</v>
      </c>
      <c r="D3" s="9">
        <v>8.33</v>
      </c>
      <c r="E3" s="9">
        <v>8.33</v>
      </c>
      <c r="F3" s="7"/>
    </row>
    <row r="4" spans="1:6">
      <c r="A4" s="7">
        <v>1.2</v>
      </c>
      <c r="B4" s="7" t="s">
        <v>43</v>
      </c>
      <c r="C4" s="7" t="s">
        <v>477</v>
      </c>
      <c r="D4" s="9">
        <v>8.33</v>
      </c>
      <c r="E4" s="9">
        <v>8.33</v>
      </c>
      <c r="F4" s="7"/>
    </row>
    <row r="5" spans="1:6">
      <c r="A5" s="7">
        <v>1.3</v>
      </c>
      <c r="B5" s="7" t="s">
        <v>43</v>
      </c>
      <c r="C5" s="7" t="s">
        <v>478</v>
      </c>
      <c r="D5" s="9">
        <v>8.33</v>
      </c>
      <c r="E5" s="9">
        <v>8.33</v>
      </c>
      <c r="F5" s="7"/>
    </row>
    <row r="6" spans="1:6">
      <c r="A6" s="7">
        <v>2.1</v>
      </c>
      <c r="B6" s="7" t="s">
        <v>50</v>
      </c>
      <c r="C6" s="7" t="s">
        <v>479</v>
      </c>
      <c r="D6" s="9">
        <v>8.33</v>
      </c>
      <c r="E6" s="9">
        <v>8.33</v>
      </c>
      <c r="F6" s="7"/>
    </row>
    <row r="7" spans="1:6">
      <c r="A7" s="7">
        <v>2.2</v>
      </c>
      <c r="B7" s="7" t="s">
        <v>50</v>
      </c>
      <c r="C7" s="7" t="s">
        <v>480</v>
      </c>
      <c r="D7" s="9">
        <v>8.33</v>
      </c>
      <c r="E7" s="9">
        <v>8.33</v>
      </c>
      <c r="F7" s="7"/>
    </row>
    <row r="8" spans="1:6">
      <c r="A8" s="7">
        <v>2.3</v>
      </c>
      <c r="B8" s="7" t="s">
        <v>50</v>
      </c>
      <c r="C8" s="7" t="s">
        <v>481</v>
      </c>
      <c r="D8" s="9">
        <v>8.33</v>
      </c>
      <c r="E8" s="9">
        <v>8.33</v>
      </c>
      <c r="F8" s="7"/>
    </row>
    <row r="9" spans="1:6">
      <c r="A9" s="7">
        <v>3.1</v>
      </c>
      <c r="B9" s="7" t="s">
        <v>57</v>
      </c>
      <c r="C9" s="7" t="s">
        <v>482</v>
      </c>
      <c r="D9" s="9">
        <v>6.25</v>
      </c>
      <c r="E9" s="9">
        <v>6.25</v>
      </c>
      <c r="F9" s="7"/>
    </row>
    <row r="10" spans="1:6">
      <c r="A10" s="7">
        <v>3.2</v>
      </c>
      <c r="B10" s="7" t="s">
        <v>57</v>
      </c>
      <c r="C10" s="7" t="s">
        <v>483</v>
      </c>
      <c r="D10" s="9">
        <v>6.25</v>
      </c>
      <c r="E10" s="9">
        <v>6.25</v>
      </c>
      <c r="F10" s="7"/>
    </row>
    <row r="11" spans="1:6">
      <c r="A11" s="7">
        <v>3.3</v>
      </c>
      <c r="B11" s="7" t="s">
        <v>57</v>
      </c>
      <c r="C11" s="7" t="s">
        <v>484</v>
      </c>
      <c r="D11" s="9">
        <v>6.25</v>
      </c>
      <c r="E11" s="9">
        <v>6.25</v>
      </c>
      <c r="F11" s="7"/>
    </row>
    <row r="12" spans="1:6">
      <c r="A12" s="7">
        <v>3.4</v>
      </c>
      <c r="B12" s="7" t="s">
        <v>57</v>
      </c>
      <c r="C12" s="7" t="s">
        <v>485</v>
      </c>
      <c r="D12" s="9">
        <v>6.25</v>
      </c>
      <c r="E12" s="9">
        <v>6.25</v>
      </c>
      <c r="F12" s="7"/>
    </row>
    <row r="13" spans="1:6">
      <c r="A13" s="7">
        <v>4.1</v>
      </c>
      <c r="B13" s="7" t="s">
        <v>64</v>
      </c>
      <c r="C13" s="7" t="s">
        <v>486</v>
      </c>
      <c r="D13" s="9">
        <v>7.5</v>
      </c>
      <c r="E13" s="9">
        <v>7.5</v>
      </c>
      <c r="F13" s="7"/>
    </row>
    <row r="14" spans="1:6">
      <c r="A14" s="7">
        <v>4.2</v>
      </c>
      <c r="B14" s="7" t="s">
        <v>64</v>
      </c>
      <c r="C14" s="7" t="s">
        <v>487</v>
      </c>
      <c r="D14" s="9">
        <v>7.5</v>
      </c>
      <c r="E14" s="9">
        <v>7.5</v>
      </c>
      <c r="F14" s="7"/>
    </row>
    <row r="15" spans="1:6">
      <c r="A15" s="7">
        <v>5.1</v>
      </c>
      <c r="B15" s="7" t="s">
        <v>70</v>
      </c>
      <c r="C15" s="7" t="s">
        <v>488</v>
      </c>
      <c r="D15" s="9">
        <v>5.0</v>
      </c>
      <c r="E15" s="9">
        <v>5.0</v>
      </c>
      <c r="F15" s="7"/>
    </row>
    <row r="16" spans="1:6">
      <c r="A16" s="7">
        <v>5.2</v>
      </c>
      <c r="B16" s="7" t="s">
        <v>70</v>
      </c>
      <c r="C16" s="7" t="s">
        <v>489</v>
      </c>
      <c r="D16" s="9">
        <v>5.0</v>
      </c>
      <c r="E16" s="9">
        <v>5.0</v>
      </c>
      <c r="F16" s="7"/>
    </row>
    <row r="17" spans="1:6">
      <c r="A17" s="7">
        <v>5.3</v>
      </c>
      <c r="B17" s="7" t="s">
        <v>70</v>
      </c>
      <c r="C17" s="7" t="s">
        <v>490</v>
      </c>
      <c r="D17" s="9">
        <v>5.0</v>
      </c>
      <c r="E17" s="9">
        <v>5.0</v>
      </c>
      <c r="F17" s="7"/>
    </row>
    <row r="18" spans="1:6">
      <c r="A18" s="7">
        <v>6.1</v>
      </c>
      <c r="B18" s="7" t="s">
        <v>76</v>
      </c>
      <c r="C18" s="7" t="s">
        <v>491</v>
      </c>
      <c r="D18" s="9">
        <v>7.5</v>
      </c>
      <c r="E18" s="9">
        <v>7.5</v>
      </c>
      <c r="F18" s="7"/>
    </row>
    <row r="19" spans="1:6">
      <c r="A19" s="7">
        <v>6.2</v>
      </c>
      <c r="B19" s="7" t="s">
        <v>76</v>
      </c>
      <c r="C19" s="7" t="s">
        <v>492</v>
      </c>
      <c r="D19" s="9">
        <v>7.5</v>
      </c>
      <c r="E19" s="9">
        <v>7.5</v>
      </c>
      <c r="F19" s="7"/>
    </row>
    <row r="20" spans="1:6">
      <c r="A20" s="7" t="s">
        <v>493</v>
      </c>
      <c r="B20" s="7"/>
      <c r="C20" s="7"/>
      <c r="D20" s="9"/>
      <c r="E20" s="9">
        <f>SUM(E3:E19)</f>
        <v>119.97999999999999</v>
      </c>
      <c r="F20" s="7"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495</v>
      </c>
      <c r="B1" s="8" t="s">
        <v>496</v>
      </c>
      <c r="C1" s="8">
        <v>1.1</v>
      </c>
      <c r="D1" s="8">
        <v>1.2</v>
      </c>
      <c r="E1" s="8">
        <v>1.3</v>
      </c>
      <c r="F1" s="8">
        <v>2.1</v>
      </c>
      <c r="G1" s="8">
        <v>2.2</v>
      </c>
      <c r="H1" s="8">
        <v>2.3</v>
      </c>
      <c r="I1" s="8">
        <v>3.1</v>
      </c>
      <c r="J1" s="8">
        <v>3.2</v>
      </c>
      <c r="K1" s="8">
        <v>3.3</v>
      </c>
      <c r="L1" s="8">
        <v>3.4</v>
      </c>
      <c r="M1" s="8">
        <v>4.1</v>
      </c>
      <c r="N1" s="8">
        <v>4.2</v>
      </c>
      <c r="O1" s="8">
        <v>5.1</v>
      </c>
      <c r="P1" s="8">
        <v>5.2</v>
      </c>
      <c r="Q1" s="8">
        <v>5.3</v>
      </c>
      <c r="R1" s="8">
        <v>6.1</v>
      </c>
      <c r="S1" s="8">
        <v>6.2</v>
      </c>
      <c r="T1" s="8" t="s">
        <v>497</v>
      </c>
      <c r="U1" s="8" t="s">
        <v>475</v>
      </c>
    </row>
    <row r="2" spans="1:21">
      <c r="A2" s="7" t="s">
        <v>498</v>
      </c>
      <c r="B2" s="7"/>
      <c r="C2" s="7"/>
      <c r="D2" s="7"/>
      <c r="E2" s="7"/>
      <c r="F2" s="7"/>
      <c r="G2" s="7"/>
      <c r="H2" s="7"/>
      <c r="I2" s="7"/>
      <c r="J2" s="7"/>
      <c r="K2" s="7"/>
      <c r="L2" s="7"/>
      <c r="M2" s="7"/>
      <c r="N2" s="7"/>
      <c r="O2" s="7"/>
      <c r="P2" s="7"/>
      <c r="Q2" s="7"/>
      <c r="R2" s="7"/>
      <c r="S2" s="7"/>
      <c r="T2" s="7" t="str">
        <f>IFERROR(AVERAGE(C2:S2),"")</f>
        <v/>
      </c>
      <c r="U2" s="7"/>
    </row>
    <row r="3" spans="1:21">
      <c r="A3" s="7" t="s">
        <v>499</v>
      </c>
      <c r="B3" s="7"/>
      <c r="C3" s="7"/>
      <c r="D3" s="7"/>
      <c r="E3" s="7"/>
      <c r="F3" s="7"/>
      <c r="G3" s="7"/>
      <c r="H3" s="7"/>
      <c r="I3" s="7"/>
      <c r="J3" s="7"/>
      <c r="K3" s="7"/>
      <c r="L3" s="7"/>
      <c r="M3" s="7"/>
      <c r="N3" s="7"/>
      <c r="O3" s="7"/>
      <c r="P3" s="7"/>
      <c r="Q3" s="7"/>
      <c r="R3" s="7"/>
      <c r="S3" s="7"/>
      <c r="T3" s="7" t="str">
        <f>IFERROR(AVERAGE(C3:S3),"")</f>
        <v/>
      </c>
      <c r="U3" s="7"/>
    </row>
    <row r="4" spans="1:21">
      <c r="A4" s="7" t="s">
        <v>500</v>
      </c>
      <c r="B4" s="7"/>
      <c r="C4" s="7"/>
      <c r="D4" s="7"/>
      <c r="E4" s="7"/>
      <c r="F4" s="7"/>
      <c r="G4" s="7"/>
      <c r="H4" s="7"/>
      <c r="I4" s="7"/>
      <c r="J4" s="7"/>
      <c r="K4" s="7"/>
      <c r="L4" s="7"/>
      <c r="M4" s="7"/>
      <c r="N4" s="7"/>
      <c r="O4" s="7"/>
      <c r="P4" s="7"/>
      <c r="Q4" s="7"/>
      <c r="R4" s="7"/>
      <c r="S4" s="7"/>
      <c r="T4" s="7" t="str">
        <f>IFERROR(AVERAGE(C4:S4),"")</f>
        <v/>
      </c>
      <c r="U4" s="7"/>
    </row>
    <row r="5" spans="1:21">
      <c r="A5" s="7" t="s">
        <v>501</v>
      </c>
      <c r="B5" s="7"/>
      <c r="C5" s="7"/>
      <c r="D5" s="7"/>
      <c r="E5" s="7"/>
      <c r="F5" s="7"/>
      <c r="G5" s="7"/>
      <c r="H5" s="7"/>
      <c r="I5" s="7"/>
      <c r="J5" s="7"/>
      <c r="K5" s="7"/>
      <c r="L5" s="7"/>
      <c r="M5" s="7"/>
      <c r="N5" s="7"/>
      <c r="O5" s="7"/>
      <c r="P5" s="7"/>
      <c r="Q5" s="7"/>
      <c r="R5" s="7"/>
      <c r="S5" s="7"/>
      <c r="T5" s="7" t="str">
        <f>IFERROR(AVERAGE(C5:S5),"")</f>
        <v/>
      </c>
      <c r="U5" s="7"/>
    </row>
    <row r="6" spans="1:21">
      <c r="A6" s="7" t="s">
        <v>502</v>
      </c>
      <c r="B6" s="7"/>
      <c r="C6" s="7"/>
      <c r="D6" s="7"/>
      <c r="E6" s="7"/>
      <c r="F6" s="7"/>
      <c r="G6" s="7"/>
      <c r="H6" s="7"/>
      <c r="I6" s="7"/>
      <c r="J6" s="7"/>
      <c r="K6" s="7"/>
      <c r="L6" s="7"/>
      <c r="M6" s="7"/>
      <c r="N6" s="7"/>
      <c r="O6" s="7"/>
      <c r="P6" s="7"/>
      <c r="Q6" s="7"/>
      <c r="R6" s="7"/>
      <c r="S6" s="7"/>
      <c r="T6" s="7" t="str">
        <f>IFERROR(AVERAGE(C6:S6),"")</f>
        <v/>
      </c>
      <c r="U6" s="7"/>
    </row>
    <row r="7" spans="1:21">
      <c r="A7" s="7" t="s">
        <v>503</v>
      </c>
      <c r="B7" s="7"/>
      <c r="C7" s="7"/>
      <c r="D7" s="7"/>
      <c r="E7" s="7"/>
      <c r="F7" s="7"/>
      <c r="G7" s="7"/>
      <c r="H7" s="7"/>
      <c r="I7" s="7"/>
      <c r="J7" s="7"/>
      <c r="K7" s="7"/>
      <c r="L7" s="7"/>
      <c r="M7" s="7"/>
      <c r="N7" s="7"/>
      <c r="O7" s="7"/>
      <c r="P7" s="7"/>
      <c r="Q7" s="7"/>
      <c r="R7" s="7"/>
      <c r="S7" s="7"/>
      <c r="T7" s="7" t="str">
        <f>IFERROR(AVERAGE(C7:S7),"")</f>
        <v/>
      </c>
      <c r="U7" s="7"/>
    </row>
    <row r="8" spans="1:21">
      <c r="A8" s="7" t="s">
        <v>504</v>
      </c>
      <c r="B8" s="7"/>
      <c r="C8" s="7"/>
      <c r="D8" s="7"/>
      <c r="E8" s="7"/>
      <c r="F8" s="7"/>
      <c r="G8" s="7"/>
      <c r="H8" s="7"/>
      <c r="I8" s="7"/>
      <c r="J8" s="7"/>
      <c r="K8" s="7"/>
      <c r="L8" s="7"/>
      <c r="M8" s="7"/>
      <c r="N8" s="7"/>
      <c r="O8" s="7"/>
      <c r="P8" s="7"/>
      <c r="Q8" s="7"/>
      <c r="R8" s="7"/>
      <c r="S8" s="7"/>
      <c r="T8" s="7" t="str">
        <f>IFERROR(AVERAGE(C8:S8),"")</f>
        <v/>
      </c>
      <c r="U8" s="7"/>
    </row>
    <row r="9" spans="1:21">
      <c r="A9" s="7" t="s">
        <v>505</v>
      </c>
      <c r="B9" s="7"/>
      <c r="C9" s="7"/>
      <c r="D9" s="7"/>
      <c r="E9" s="7"/>
      <c r="F9" s="7"/>
      <c r="G9" s="7"/>
      <c r="H9" s="7"/>
      <c r="I9" s="7"/>
      <c r="J9" s="7"/>
      <c r="K9" s="7"/>
      <c r="L9" s="7"/>
      <c r="M9" s="7"/>
      <c r="N9" s="7"/>
      <c r="O9" s="7"/>
      <c r="P9" s="7"/>
      <c r="Q9" s="7"/>
      <c r="R9" s="7"/>
      <c r="S9" s="7"/>
      <c r="T9" s="7" t="str">
        <f>IFERROR(AVERAGE(C9:S9),"")</f>
        <v/>
      </c>
      <c r="U9" s="7"/>
    </row>
    <row r="10" spans="1:21">
      <c r="A10" s="7" t="s">
        <v>506</v>
      </c>
      <c r="B10" s="7"/>
      <c r="C10" s="7"/>
      <c r="D10" s="7"/>
      <c r="E10" s="7"/>
      <c r="F10" s="7"/>
      <c r="G10" s="7"/>
      <c r="H10" s="7"/>
      <c r="I10" s="7"/>
      <c r="J10" s="7"/>
      <c r="K10" s="7"/>
      <c r="L10" s="7"/>
      <c r="M10" s="7"/>
      <c r="N10" s="7"/>
      <c r="O10" s="7"/>
      <c r="P10" s="7"/>
      <c r="Q10" s="7"/>
      <c r="R10" s="7"/>
      <c r="S10" s="7"/>
      <c r="T10" s="7" t="str">
        <f>IFERROR(AVERAGE(C10:S10),"")</f>
        <v/>
      </c>
      <c r="U10" s="7"/>
    </row>
    <row r="11" spans="1:21">
      <c r="A11" s="7" t="s">
        <v>507</v>
      </c>
      <c r="B11" s="7"/>
      <c r="C11" s="7"/>
      <c r="D11" s="7"/>
      <c r="E11" s="7"/>
      <c r="F11" s="7"/>
      <c r="G11" s="7"/>
      <c r="H11" s="7"/>
      <c r="I11" s="7"/>
      <c r="J11" s="7"/>
      <c r="K11" s="7"/>
      <c r="L11" s="7"/>
      <c r="M11" s="7"/>
      <c r="N11" s="7"/>
      <c r="O11" s="7"/>
      <c r="P11" s="7"/>
      <c r="Q11" s="7"/>
      <c r="R11" s="7"/>
      <c r="S11" s="7"/>
      <c r="T11" s="7" t="str">
        <f>IFERROR(AVERAGE(C11:S11),"")</f>
        <v/>
      </c>
      <c r="U11" s="7"/>
    </row>
    <row r="12" spans="1:21">
      <c r="A12" s="7" t="s">
        <v>508</v>
      </c>
      <c r="B12" s="7"/>
      <c r="C12" s="7"/>
      <c r="D12" s="7"/>
      <c r="E12" s="7"/>
      <c r="F12" s="7"/>
      <c r="G12" s="7"/>
      <c r="H12" s="7"/>
      <c r="I12" s="7"/>
      <c r="J12" s="7"/>
      <c r="K12" s="7"/>
      <c r="L12" s="7"/>
      <c r="M12" s="7"/>
      <c r="N12" s="7"/>
      <c r="O12" s="7"/>
      <c r="P12" s="7"/>
      <c r="Q12" s="7"/>
      <c r="R12" s="7"/>
      <c r="S12" s="7"/>
      <c r="T12" s="7" t="str">
        <f>IFERROR(AVERAGE(C12:S12),"")</f>
        <v/>
      </c>
      <c r="U12" s="7"/>
    </row>
    <row r="13" spans="1:21">
      <c r="A13" s="7" t="s">
        <v>509</v>
      </c>
      <c r="B13" s="7"/>
      <c r="C13" s="7"/>
      <c r="D13" s="7"/>
      <c r="E13" s="7"/>
      <c r="F13" s="7"/>
      <c r="G13" s="7"/>
      <c r="H13" s="7"/>
      <c r="I13" s="7"/>
      <c r="J13" s="7"/>
      <c r="K13" s="7"/>
      <c r="L13" s="7"/>
      <c r="M13" s="7"/>
      <c r="N13" s="7"/>
      <c r="O13" s="7"/>
      <c r="P13" s="7"/>
      <c r="Q13" s="7"/>
      <c r="R13" s="7"/>
      <c r="S13" s="7"/>
      <c r="T13" s="7" t="str">
        <f>IFERROR(AVERAGE(C13:S13),"")</f>
        <v/>
      </c>
      <c r="U13" s="7"/>
    </row>
    <row r="14" spans="1:21">
      <c r="A14" s="7" t="s">
        <v>510</v>
      </c>
      <c r="B14" s="7"/>
      <c r="C14" s="7"/>
      <c r="D14" s="7"/>
      <c r="E14" s="7"/>
      <c r="F14" s="7"/>
      <c r="G14" s="7"/>
      <c r="H14" s="7"/>
      <c r="I14" s="7"/>
      <c r="J14" s="7"/>
      <c r="K14" s="7"/>
      <c r="L14" s="7"/>
      <c r="M14" s="7"/>
      <c r="N14" s="7"/>
      <c r="O14" s="7"/>
      <c r="P14" s="7"/>
      <c r="Q14" s="7"/>
      <c r="R14" s="7"/>
      <c r="S14" s="7"/>
      <c r="T14" s="7" t="str">
        <f>IFERROR(AVERAGE(C14:S14),"")</f>
        <v/>
      </c>
      <c r="U14" s="7"/>
    </row>
    <row r="15" spans="1:21">
      <c r="A15" s="7" t="s">
        <v>511</v>
      </c>
      <c r="B15" s="7"/>
      <c r="C15" s="7"/>
      <c r="D15" s="7"/>
      <c r="E15" s="7"/>
      <c r="F15" s="7"/>
      <c r="G15" s="7"/>
      <c r="H15" s="7"/>
      <c r="I15" s="7"/>
      <c r="J15" s="7"/>
      <c r="K15" s="7"/>
      <c r="L15" s="7"/>
      <c r="M15" s="7"/>
      <c r="N15" s="7"/>
      <c r="O15" s="7"/>
      <c r="P15" s="7"/>
      <c r="Q15" s="7"/>
      <c r="R15" s="7"/>
      <c r="S15" s="7"/>
      <c r="T15" s="7" t="str">
        <f>IFERROR(AVERAGE(C15:S15),"")</f>
        <v/>
      </c>
      <c r="U15" s="7"/>
    </row>
    <row r="16" spans="1:21">
      <c r="A16" s="7" t="s">
        <v>512</v>
      </c>
      <c r="B16" s="7"/>
      <c r="C16" s="7"/>
      <c r="D16" s="7"/>
      <c r="E16" s="7"/>
      <c r="F16" s="7"/>
      <c r="G16" s="7"/>
      <c r="H16" s="7"/>
      <c r="I16" s="7"/>
      <c r="J16" s="7"/>
      <c r="K16" s="7"/>
      <c r="L16" s="7"/>
      <c r="M16" s="7"/>
      <c r="N16" s="7"/>
      <c r="O16" s="7"/>
      <c r="P16" s="7"/>
      <c r="Q16" s="7"/>
      <c r="R16" s="7"/>
      <c r="S16" s="7"/>
      <c r="T16" s="7" t="str">
        <f>IFERROR(AVERAGE(C16:S16),"")</f>
        <v/>
      </c>
      <c r="U16" s="7"/>
    </row>
    <row r="17" spans="1:21">
      <c r="A17" s="7" t="s">
        <v>513</v>
      </c>
      <c r="B17" s="7"/>
      <c r="C17" s="7"/>
      <c r="D17" s="7"/>
      <c r="E17" s="7"/>
      <c r="F17" s="7"/>
      <c r="G17" s="7"/>
      <c r="H17" s="7"/>
      <c r="I17" s="7"/>
      <c r="J17" s="7"/>
      <c r="K17" s="7"/>
      <c r="L17" s="7"/>
      <c r="M17" s="7"/>
      <c r="N17" s="7"/>
      <c r="O17" s="7"/>
      <c r="P17" s="7"/>
      <c r="Q17" s="7"/>
      <c r="R17" s="7"/>
      <c r="S17" s="7"/>
      <c r="T17" s="7" t="str">
        <f>IFERROR(AVERAGE(C17:S17),"")</f>
        <v/>
      </c>
      <c r="U17" s="7"/>
    </row>
    <row r="18" spans="1:21">
      <c r="A18" s="7" t="s">
        <v>514</v>
      </c>
      <c r="B18" s="7"/>
      <c r="C18" s="7"/>
      <c r="D18" s="7"/>
      <c r="E18" s="7"/>
      <c r="F18" s="7"/>
      <c r="G18" s="7"/>
      <c r="H18" s="7"/>
      <c r="I18" s="7"/>
      <c r="J18" s="7"/>
      <c r="K18" s="7"/>
      <c r="L18" s="7"/>
      <c r="M18" s="7"/>
      <c r="N18" s="7"/>
      <c r="O18" s="7"/>
      <c r="P18" s="7"/>
      <c r="Q18" s="7"/>
      <c r="R18" s="7"/>
      <c r="S18" s="7"/>
      <c r="T18" s="7" t="str">
        <f>IFERROR(AVERAGE(C18:S18),"")</f>
        <v/>
      </c>
      <c r="U18" s="7"/>
    </row>
    <row r="19" spans="1:21">
      <c r="A19" s="7" t="s">
        <v>515</v>
      </c>
      <c r="B19" s="7"/>
      <c r="C19" s="7"/>
      <c r="D19" s="7"/>
      <c r="E19" s="7"/>
      <c r="F19" s="7"/>
      <c r="G19" s="7"/>
      <c r="H19" s="7"/>
      <c r="I19" s="7"/>
      <c r="J19" s="7"/>
      <c r="K19" s="7"/>
      <c r="L19" s="7"/>
      <c r="M19" s="7"/>
      <c r="N19" s="7"/>
      <c r="O19" s="7"/>
      <c r="P19" s="7"/>
      <c r="Q19" s="7"/>
      <c r="R19" s="7"/>
      <c r="S19" s="7"/>
      <c r="T19" s="7" t="str">
        <f>IFERROR(AVERAGE(C19:S19),"")</f>
        <v/>
      </c>
      <c r="U19" s="7"/>
    </row>
    <row r="20" spans="1:21">
      <c r="A20" s="7" t="s">
        <v>516</v>
      </c>
      <c r="B20" s="7"/>
      <c r="C20" s="7"/>
      <c r="D20" s="7"/>
      <c r="E20" s="7"/>
      <c r="F20" s="7"/>
      <c r="G20" s="7"/>
      <c r="H20" s="7"/>
      <c r="I20" s="7"/>
      <c r="J20" s="7"/>
      <c r="K20" s="7"/>
      <c r="L20" s="7"/>
      <c r="M20" s="7"/>
      <c r="N20" s="7"/>
      <c r="O20" s="7"/>
      <c r="P20" s="7"/>
      <c r="Q20" s="7"/>
      <c r="R20" s="7"/>
      <c r="S20" s="7"/>
      <c r="T20" s="7" t="str">
        <f>IFERROR(AVERAGE(C20:S20),"")</f>
        <v/>
      </c>
      <c r="U20" s="7"/>
    </row>
    <row r="21" spans="1:21">
      <c r="A21" s="7" t="s">
        <v>517</v>
      </c>
      <c r="B21" s="7"/>
      <c r="C21" s="7"/>
      <c r="D21" s="7"/>
      <c r="E21" s="7"/>
      <c r="F21" s="7"/>
      <c r="G21" s="7"/>
      <c r="H21" s="7"/>
      <c r="I21" s="7"/>
      <c r="J21" s="7"/>
      <c r="K21" s="7"/>
      <c r="L21" s="7"/>
      <c r="M21" s="7"/>
      <c r="N21" s="7"/>
      <c r="O21" s="7"/>
      <c r="P21" s="7"/>
      <c r="Q21" s="7"/>
      <c r="R21" s="7"/>
      <c r="S21" s="7"/>
      <c r="T21" s="7" t="str">
        <f>IFERROR(AVERAGE(C21:S21),"")</f>
        <v/>
      </c>
      <c r="U21" s="7"/>
    </row>
    <row r="22" spans="1:21">
      <c r="A22" s="7" t="s">
        <v>518</v>
      </c>
      <c r="B22" s="7"/>
      <c r="C22" s="7"/>
      <c r="D22" s="7"/>
      <c r="E22" s="7"/>
      <c r="F22" s="7"/>
      <c r="G22" s="7"/>
      <c r="H22" s="7"/>
      <c r="I22" s="7"/>
      <c r="J22" s="7"/>
      <c r="K22" s="7"/>
      <c r="L22" s="7"/>
      <c r="M22" s="7"/>
      <c r="N22" s="7"/>
      <c r="O22" s="7"/>
      <c r="P22" s="7"/>
      <c r="Q22" s="7"/>
      <c r="R22" s="7"/>
      <c r="S22" s="7"/>
      <c r="T22" s="7" t="str">
        <f>IFERROR(AVERAGE(C22:S22),"")</f>
        <v/>
      </c>
      <c r="U22" s="7"/>
    </row>
    <row r="23" spans="1:21">
      <c r="A23" s="7" t="s">
        <v>519</v>
      </c>
      <c r="B23" s="7"/>
      <c r="C23" s="7"/>
      <c r="D23" s="7"/>
      <c r="E23" s="7"/>
      <c r="F23" s="7"/>
      <c r="G23" s="7"/>
      <c r="H23" s="7"/>
      <c r="I23" s="7"/>
      <c r="J23" s="7"/>
      <c r="K23" s="7"/>
      <c r="L23" s="7"/>
      <c r="M23" s="7"/>
      <c r="N23" s="7"/>
      <c r="O23" s="7"/>
      <c r="P23" s="7"/>
      <c r="Q23" s="7"/>
      <c r="R23" s="7"/>
      <c r="S23" s="7"/>
      <c r="T23" s="7" t="str">
        <f>IFERROR(AVERAGE(C23:S23),"")</f>
        <v/>
      </c>
      <c r="U23" s="7"/>
    </row>
    <row r="24" spans="1:21">
      <c r="A24" s="7" t="s">
        <v>520</v>
      </c>
      <c r="B24" s="7"/>
      <c r="C24" s="7"/>
      <c r="D24" s="7"/>
      <c r="E24" s="7"/>
      <c r="F24" s="7"/>
      <c r="G24" s="7"/>
      <c r="H24" s="7"/>
      <c r="I24" s="7"/>
      <c r="J24" s="7"/>
      <c r="K24" s="7"/>
      <c r="L24" s="7"/>
      <c r="M24" s="7"/>
      <c r="N24" s="7"/>
      <c r="O24" s="7"/>
      <c r="P24" s="7"/>
      <c r="Q24" s="7"/>
      <c r="R24" s="7"/>
      <c r="S24" s="7"/>
      <c r="T24" s="7" t="str">
        <f>IFERROR(AVERAGE(C24:S24),"")</f>
        <v/>
      </c>
      <c r="U24" s="7"/>
    </row>
    <row r="25" spans="1:21">
      <c r="A25" s="7" t="s">
        <v>521</v>
      </c>
      <c r="B25" s="7"/>
      <c r="C25" s="7"/>
      <c r="D25" s="7"/>
      <c r="E25" s="7"/>
      <c r="F25" s="7"/>
      <c r="G25" s="7"/>
      <c r="H25" s="7"/>
      <c r="I25" s="7"/>
      <c r="J25" s="7"/>
      <c r="K25" s="7"/>
      <c r="L25" s="7"/>
      <c r="M25" s="7"/>
      <c r="N25" s="7"/>
      <c r="O25" s="7"/>
      <c r="P25" s="7"/>
      <c r="Q25" s="7"/>
      <c r="R25" s="7"/>
      <c r="S25" s="7"/>
      <c r="T25" s="7" t="str">
        <f>IFERROR(AVERAGE(C25:S25),"")</f>
        <v/>
      </c>
      <c r="U25" s="7"/>
    </row>
    <row r="26" spans="1:21">
      <c r="A26" s="7" t="s">
        <v>522</v>
      </c>
      <c r="B26" s="7"/>
      <c r="C26" s="7"/>
      <c r="D26" s="7"/>
      <c r="E26" s="7"/>
      <c r="F26" s="7"/>
      <c r="G26" s="7"/>
      <c r="H26" s="7"/>
      <c r="I26" s="7"/>
      <c r="J26" s="7"/>
      <c r="K26" s="7"/>
      <c r="L26" s="7"/>
      <c r="M26" s="7"/>
      <c r="N26" s="7"/>
      <c r="O26" s="7"/>
      <c r="P26" s="7"/>
      <c r="Q26" s="7"/>
      <c r="R26" s="7"/>
      <c r="S26" s="7"/>
      <c r="T26" s="7" t="str">
        <f>IFERROR(AVERAGE(C26:S26),"")</f>
        <v/>
      </c>
      <c r="U26" s="7"/>
    </row>
    <row r="27" spans="1:21">
      <c r="A27" s="7" t="s">
        <v>523</v>
      </c>
      <c r="B27" s="7"/>
      <c r="C27" s="7"/>
      <c r="D27" s="7"/>
      <c r="E27" s="7"/>
      <c r="F27" s="7"/>
      <c r="G27" s="7"/>
      <c r="H27" s="7"/>
      <c r="I27" s="7"/>
      <c r="J27" s="7"/>
      <c r="K27" s="7"/>
      <c r="L27" s="7"/>
      <c r="M27" s="7"/>
      <c r="N27" s="7"/>
      <c r="O27" s="7"/>
      <c r="P27" s="7"/>
      <c r="Q27" s="7"/>
      <c r="R27" s="7"/>
      <c r="S27" s="7"/>
      <c r="T27" s="7" t="str">
        <f>IFERROR(AVERAGE(C27:S27),"")</f>
        <v/>
      </c>
      <c r="U27" s="7"/>
    </row>
    <row r="28" spans="1:21">
      <c r="A28" s="7" t="s">
        <v>524</v>
      </c>
      <c r="B28" s="7"/>
      <c r="C28" s="7"/>
      <c r="D28" s="7"/>
      <c r="E28" s="7"/>
      <c r="F28" s="7"/>
      <c r="G28" s="7"/>
      <c r="H28" s="7"/>
      <c r="I28" s="7"/>
      <c r="J28" s="7"/>
      <c r="K28" s="7"/>
      <c r="L28" s="7"/>
      <c r="M28" s="7"/>
      <c r="N28" s="7"/>
      <c r="O28" s="7"/>
      <c r="P28" s="7"/>
      <c r="Q28" s="7"/>
      <c r="R28" s="7"/>
      <c r="S28" s="7"/>
      <c r="T28" s="7" t="str">
        <f>IFERROR(AVERAGE(C28:S28),"")</f>
        <v/>
      </c>
      <c r="U28" s="7"/>
    </row>
    <row r="29" spans="1:21">
      <c r="A29" s="7" t="s">
        <v>525</v>
      </c>
      <c r="B29" s="7"/>
      <c r="C29" s="7"/>
      <c r="D29" s="7"/>
      <c r="E29" s="7"/>
      <c r="F29" s="7"/>
      <c r="G29" s="7"/>
      <c r="H29" s="7"/>
      <c r="I29" s="7"/>
      <c r="J29" s="7"/>
      <c r="K29" s="7"/>
      <c r="L29" s="7"/>
      <c r="M29" s="7"/>
      <c r="N29" s="7"/>
      <c r="O29" s="7"/>
      <c r="P29" s="7"/>
      <c r="Q29" s="7"/>
      <c r="R29" s="7"/>
      <c r="S29" s="7"/>
      <c r="T29" s="7" t="str">
        <f>IFERROR(AVERAGE(C29:S29),"")</f>
        <v/>
      </c>
      <c r="U29" s="7"/>
    </row>
    <row r="30" spans="1:21">
      <c r="A30" s="7" t="s">
        <v>526</v>
      </c>
      <c r="B30" s="7"/>
      <c r="C30" s="7"/>
      <c r="D30" s="7"/>
      <c r="E30" s="7"/>
      <c r="F30" s="7"/>
      <c r="G30" s="7"/>
      <c r="H30" s="7"/>
      <c r="I30" s="7"/>
      <c r="J30" s="7"/>
      <c r="K30" s="7"/>
      <c r="L30" s="7"/>
      <c r="M30" s="7"/>
      <c r="N30" s="7"/>
      <c r="O30" s="7"/>
      <c r="P30" s="7"/>
      <c r="Q30" s="7"/>
      <c r="R30" s="7"/>
      <c r="S30" s="7"/>
      <c r="T30" s="7" t="str">
        <f>IFERROR(AVERAGE(C30:S30),"")</f>
        <v/>
      </c>
      <c r="U30" s="7"/>
    </row>
    <row r="31" spans="1:21">
      <c r="A31" s="7" t="s">
        <v>527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2026-10-16T16:31:44+02:00</dcterms:created>
  <dcterms:modified xsi:type="dcterms:W3CDTF">2026-10-16T16:31:44+02:00</dcterms:modified>
  <dc:title>Currículo LOMLOE Física y Química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