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<sst xmlns="http://schemas.openxmlformats.org/spreadsheetml/2006/main" uniqueCount="395">
  <si>
    <t>Corrigiendo.es</t>
  </si>
  <si>
    <t>Materia</t>
  </si>
  <si>
    <t>Física y Química</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</si>
  <si>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</si>
  <si>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</si>
  <si>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</si>
  <si>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</si>
  <si>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</si>
  <si>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</si>
  <si>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</si>
  <si>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</si>
  <si>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</si>
  <si>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</si>
  <si>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</si>
  <si>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</si>
  <si>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</si>
  <si>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</si>
  <si>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</si>
  <si>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</si>
  <si>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</si>
  <si>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</si>
  <si>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</si>
  <si>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</si>
  <si>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</si>
  <si>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</si>
  <si>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</si>
  <si>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</si>
  <si>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</si>
  <si>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</si>
  <si>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</si>
  <si>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</si>
  <si>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</si>
  <si>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</si>
  <si>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</si>
  <si>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</si>
  <si>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</si>
  <si>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Resolver problemas y situaciones relacionados con la física y la química, aplicando las leyes y teorías científicas adecuadas, para comprender y explicar los fenómenos naturales y evidenciar el papel de estas ciencias en la mejora del bienestar común y en la realidad cotidiana. Aplicar los conocimientos científicos adecuados a la explicación de los fenómenos naturales requiere la construcción de un razonamiento científico que permita la formación de pensamientos de orden superior necesarios para la construcción de significados, lo que a su vez redunda en una mejor comprensión de dichas leyes y teorías científicas en un proceso de retroalimentación. Entender de este modo los fenómenos fisicoquímicos, implica comprender las interacciones que se producen entre cuerpos y sistemas en la naturaleza, analizarlas a la luz de las leyes y teorías fisicoquímicas, interpretar los fenómenos que se originan y utilizar herramientas científicas para la toma y registro de datos y su análisis crítico para la construcción de nuevo conocimiento científico.</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</si>
  <si>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</si>
  <si>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</si>
  <si>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</si>
  <si>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</si>
  <si>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</si>
  <si>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</si>
  <si>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Razonar con solvencia, usando el pensamiento científico y las destrezas relacionadas con el trabajo de la ciencia, para aplicarlos a la observación de la naturaleza y el entorno, a la formulación de preguntas e hipótesis y a la validación de las mismas a través de la experimentación, la indagación 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</si>
  <si>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</si>
  <si>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</si>
  <si>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</si>
  <si>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</si>
  <si>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</si>
  <si>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</si>
  <si>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Manejar con propiedad y solvencia el flujo de información en los diferentes registros de comunicación de la ciencia como la nomenclatura de compuestos químicos, el uso del lenguaje matemático, el uso correcto de las unidades de medida, la seguridad en el trabajo experimental, para la producción e interpretación de información en diferentes formatos y a partir de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</si>
  <si>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</si>
  <si>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</si>
  <si>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</si>
  <si>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</si>
  <si>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</si>
  <si>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</si>
  <si>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 individual y social.</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</si>
  <si>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</si>
  <si>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</si>
  <si>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</si>
  <si>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</si>
  <si>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</si>
  <si>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</si>
  <si>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</si>
  <si>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</si>
  <si>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</si>
  <si>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</si>
  <si>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</si>
  <si>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Participar de forma activa en la construcción colectiva y evolutiva del conocimiento científico, en su entorno cotidiano y cercano, para convertirse en agentes activos de la difusión del pensamiento científico, la aproximación escéptica a la información científica y tecnológica y la puesta en valor de la preservación del medioambiente y la salud pública, el desarrollo económico y la búsqueda de una sociedad igualitaria.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</si>
  <si>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</si>
  <si>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</si>
  <si>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</si>
  <si>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</si>
  <si>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</si>
  <si>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</si>
  <si>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</si>
  <si>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</si>
  <si>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</si>
  <si>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</si>
  <si>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</si>
  <si>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</si>
  <si>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 as leyes y teorías científicas en el análisis de fenómenos fisicoquímicos cotidianos, comprendiendo las causas que los producen y explicándolas utilizando diversidad de soportes y medios de comunicación.</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</si>
  <si>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</si>
  <si>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</si>
  <si>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</si>
  <si>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</si>
  <si>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</si>
  <si>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</si>
  <si>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científicas para encontrar y argumentar las soluciones, expresando adecuadamente los resultados.</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</si>
  <si>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</si>
  <si>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</si>
  <si>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</si>
  <si>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</si>
  <si>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</si>
  <si>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</si>
  <si>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 sostenibles desde la física y la química, analizando críticamente el impacto producido en la sociedad y el medioambiente.</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</si>
  <si>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</si>
  <si>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</si>
  <si>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</si>
  <si>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</si>
  <si>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</si>
  <si>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</si>
  <si>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</si>
  <si>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</si>
  <si>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</si>
  <si>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</si>
  <si>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</si>
  <si>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y asegurándose así de su coherencia y fiabilidad.</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</si>
  <si>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</si>
  <si>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</si>
  <si>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</si>
  <si>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</si>
  <si>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</si>
  <si>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relaciones cualitativas y cuantitativas entre las diferente el proceso sea más fiable y coherente con el conocimiento científico adquirido.</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</si>
  <si>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</si>
  <si>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</si>
  <si>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</si>
  <si>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</si>
  <si>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 quivalencias, haciendo posible una comunicación efectiva con toda la comunidad científica.</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</si>
  <si>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</si>
  <si>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</si>
  <si>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</si>
  <si>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</si>
  <si>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de la IUPAC, como parte de un lenguaje integrador y universal para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</si>
  <si>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</si>
  <si>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</si>
  <si>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</si>
  <si>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</si>
  <si>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relacionando entre sí la información que cada uno de ellos contiene y ext resolución de un problema.</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</si>
  <si>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</si>
  <si>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</si>
  <si>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</si>
  <si>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</si>
  <si>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 propia ni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</si>
  <si>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</si>
  <si>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</si>
  <si>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</si>
  <si>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</si>
  <si>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</si>
  <si>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</si>
  <si>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todo el mundo.</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</si>
  <si>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</si>
  <si>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</si>
  <si>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</si>
  <si>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</si>
  <si>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</si>
  <si>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equipo, en la consulta de información y la creación de contenidos, utilizando con criterio las fuentes y herramientas más fiables, y desechando las men mejorando así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</si>
  <si>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</si>
  <si>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</si>
  <si>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</si>
  <si>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</si>
  <si>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 alcanzar el consenso en la resolución de un problema o situación de aprendizaje.</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</si>
  <si>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</si>
  <si>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</si>
  <si>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</si>
  <si>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</si>
  <si>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</si>
  <si>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colectivo, además de explorar alternativas para su la asimilación de conocimientos ya elaborados y encontrando momentos para el análisis, la discusión y la síntesis,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</si>
  <si>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</si>
  <si>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</si>
  <si>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</si>
  <si>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</si>
  <si>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</si>
  <si>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manera informada y argumentada, sobre las diferentes cuestiones medioambientales, sociales y éticas relacionadas con el desarrollo de las ciencias, alcanzando un consenso sobre las consecuencias de estos avances y proponiendo soluciones creativas en c</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</si>
  <si>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</si>
  <si>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</si>
  <si>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</si>
  <si>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</si>
  <si>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</si>
  <si>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o alumna emprende en su vida cotidiana, analizando cómo mejorarlas como forma de participar activamen sociedad mejor.</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</si>
  <si>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</si>
  <si>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</si>
  <si>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</si>
  <si>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</si>
  <si>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</si>
  <si>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sobre las que aplicar los conocimientos científicos adecuados que ayuden a mejorarla, incidiendo especialmente en aspectos importantes como la resolución de los grand ambientales, el desarrollo sostenible y la promoción de la salud.</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</si>
  <si>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</si>
  <si>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</si>
  <si>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</si>
  <si>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</si>
  <si>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</si>
  <si>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</si>
  <si>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</si>
  <si>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</si>
  <si>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</si>
  <si>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</si>
  <si>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</si>
  <si>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</si>
  <si>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Desarrollo de la tabla periódica: contribuciones históricas a su elaboración actual e importancia como herramienta predictiva de las propiedades de los elementos.</t>
  </si>
  <si>
    <t>Estructura electrónica de los átomos tras el análisis de su interacción con la radiación electromagnética: explicación de la posición de un elemento en la tabla periódica y de la similitud en las propiedades de los elementos químicos de cada grupo.</t>
  </si>
  <si>
    <t>Teorías sobre la estabilidad de los átomos y iones: predicción de la formación de enlaces entre los elementos, representación de estos y deducción de cuáles son las propiedades de las sustancias químicas. Comprobación a través de la observación y la experimentación.</t>
  </si>
  <si>
    <t>Nomenclatura de sustancias simples, iones y compuestos químicos inorgánicos: composición y aplicaciones en la vida cotidiana.</t>
  </si>
  <si>
    <t>Leyes fundamentales de la química: relaciones estequiométricas en las reacciones químicas y en la composición de los compuestos. Resolución de cuestiones cuantitativas relacionadas con la química en la vida cotidiana.</t>
  </si>
  <si>
    <t>Clasificación de las reacciones químicas: relaciones que existen entre la química y aspectos importantes de la sociedad actual como, por ejemplo, la conservación del medioambiente o el desarrollo de fármacos.</t>
  </si>
  <si>
    <t>Cálculo de cantidades de materia en sistemas fisicoquímicos concretos, como gases ideales o disoluciones y sus propiedades: variables mesurables propias del estado de los mismos en situaciones de la vida cotidiana.</t>
  </si>
  <si>
    <t>Estequiometría de las reacciones químicas: aplicaciones en los procesos industriales más significativos de la ingeniería química.</t>
  </si>
  <si>
    <t>Propiedades físicas y químicas generales de los compuestos orgánicos a partir de las estructuras químicas de sus grupos funcionales: generalidades en las diferentes series homólogas y aplicaciones en el mundo real.</t>
  </si>
  <si>
    <t>Reglas de la IUPAC para formular y nombrar correctamente algunos compuestos orgánicos mono y polifuncionales (hidrocarburos, compuestos oxigenados y compuestos nitrogenados).</t>
  </si>
  <si>
    <t>Variables cinemáticas en función del tiempo en los distintos movimientos que puede tener un objeto, con o sin fuerzas externas: resolución de situaciones reales relacionadas con la física y el entorno cotidiano.</t>
  </si>
  <si>
    <t>Variables que influyen en un movimiento rectilíneo y circular: magnitudes y unidades empleadas. Movimientos cotidianos que presentan estos tipos de trayectoria.</t>
  </si>
  <si>
    <t>Relación de la trayectoria de un movimiento compuesto con las magnitudes que lo describen.</t>
  </si>
  <si>
    <t>Predicción, a partir de la composición vectorial, del comportamiento estático o dinámico de una partícula y un sólido rígido bajo la acción de un par de fuerzas.</t>
  </si>
  <si>
    <t>Relación de la mecánica vectorial aplicada sobre una partícula con su estado de reposo o de movimiento: aplicaciones estáticas o dinámicas de la física en otros campos, como la ingeniería o el deporte.</t>
  </si>
  <si>
    <t>Interpretación de las leyes de la dinámica en términos de magnitudes como el momento lineal y el impulso mecánico: aplicaciones en el mundo real.</t>
  </si>
  <si>
    <t>Conceptos de trabajo y potencia: elaboración de hipótesis sobre el consumo energético de sistemas mecánicos o eléctricos del entorno cotidiano y su rendimiento.</t>
  </si>
  <si>
    <t>Energía potencial y energía cinética de un sistema sencillo: aplicación a la conservación de la energía mecánica en sistemas conservativos y no conservativos y al estudio de las causas que producen el movimiento de los objetos en el mundo real.</t>
  </si>
  <si>
    <t>Variables termodinámicas de un sistema en función de las condiciones: determinación de las variaciones de temperatura que experimenta y las transferencias de energía que se producen con su entorno.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</si>
  <si>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</si>
  <si>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</si>
  <si>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</si>
  <si>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</si>
  <si>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</si>
  <si>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</si>
  <si>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</si>
  <si>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</si>
  <si>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</si>
  <si>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</si>
  <si>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</si>
  <si>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</si>
  <si>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</si>
  <si>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</si>
  <si>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</si>
  <si>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</si>
  <si>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</si>
  <si>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</si>
  <si>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</si>
  <si>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</si>
  <si>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</si>
  <si>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</si>
  <si>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</si>
  <si>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</si>
  <si>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</si>
  <si>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</si>
  <si>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</si>
  <si>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</si>
  <si>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</si>
  <si>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</si>
  <si>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</si>
  <si>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</si>
  <si>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</si>
  <si>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</si>
  <si>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</si>
  <si>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</si>
  <si>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</si>
  <si>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</si>
  <si>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</si>
  <si>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</si>
  <si>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</si>
  <si>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</si>
  <si>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</si>
  <si>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</si>
  <si>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</si>
  <si>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</si>
  <si>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</si>
  <si>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</si>
  <si>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</si>
  <si>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</si>
  <si>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</si>
  <si>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</si>
  <si>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</si>
  <si>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</si>
  <si>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</si>
  <si>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</si>
  <si>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</si>
  <si>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</si>
  <si>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</si>
  <si>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</si>
  <si>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</si>
  <si>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</si>
  <si>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</si>
  <si>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</si>
  <si>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</si>
  <si>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</si>
  <si>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</si>
  <si>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</si>
  <si>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</si>
  <si>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</si>
  <si>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</si>
  <si>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</si>
  <si>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</si>
  <si>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</si>
  <si>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</si>
  <si>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</si>
  <si>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</si>
  <si>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</si>
  <si>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</si>
  <si>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</si>
  <si>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</si>
  <si>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</si>
  <si>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</si>
  <si>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</si>
  <si>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</si>
  <si>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</si>
  <si>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</si>
  <si>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</si>
  <si>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</si>
  <si>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</si>
  <si>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</si>
  <si>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</si>
  <si>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</si>
  <si>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</si>
  <si>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</si>
  <si>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</si>
  <si>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</si>
  <si>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</si>
  <si>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</si>
  <si>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</si>
  <si>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</si>
  <si>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</si>
  <si>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</si>
  <si>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</si>
  <si>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</si>
  <si>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</si>
  <si>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</si>
  <si>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</si>
  <si>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</si>
  <si>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</si>
  <si>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</si>
  <si>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</si>
  <si>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</si>
  <si>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</si>
  <si>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</si>
  <si>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</si>
  <si>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</si>
  <si>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</si>
  <si>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</si>
  <si>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</si>
  <si>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</si>
  <si>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</si>
  <si>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</si>
  <si>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</si>
  <si>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</si>
  <si>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</si>
  <si>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</si>
  <si>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</si>
  <si>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</si>
  <si>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</si>
  <si>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</si>
  <si>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</si>
  <si>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</si>
  <si>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</si>
  <si>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</si>
  <si>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</si>
  <si>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</si>
  <si>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 as leyes y teorías científicas en el análisis de fenómenos fisicoquímicos cotidianos, comprendiendo las causas que los producen y explicándolas utilizando diversidad de s</t>
  </si>
  <si>
    <t>Identificar situaciones problemáticas en el entorno cotidiano, emprender iniciativas y bus sostenibles desde la física y la química, analizando críticamente el impacto producido en</t>
  </si>
  <si>
    <t xml:space="preserve">Formular y verificar hipótesis como respuestas a diferentes problemas y observaciones, manejando con soltura el trabajo experimental, la indagación, la búsqueda de evidencias y el </t>
  </si>
  <si>
    <t>Integrar las leyes y teorías científicas conocidas en el desarrollo del procedimiento de la validación de las hipótesis formuladas, aplicando relaciones cualitativas y cuantitativa</t>
  </si>
  <si>
    <t>Utilizar y relacionar de manera rigurosa diferentes sistemas de unidades, empleando correctamente su notación y sus e quivalencias, haciendo posible una comunicación efectiva con t</t>
  </si>
  <si>
    <t>Nombrar y formular correctamente sustancias simples, iones y compuestos químicos inorgánicos y orgánicos utilizando las normas de la IUPAC, como parte de un lenguaje integrador y u</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</si>
  <si>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</si>
  <si>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</si>
  <si>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</si>
  <si>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t>
  </si>
  <si>
    <t>Participar de manera activa en la construcción del conocimiento científico, evidenciando la presencia de la interacción, la cooperación y la evaluación entre igu alcanzar el consen</t>
  </si>
  <si>
    <t>Construir y producir conocimientos a través del trabajo colectivo, además de explorar alternativas para su la asimilación de conocimientos ya elaborados y encontrando momentos para</t>
  </si>
  <si>
    <t>Debatir, de manera informada y argumentada, sobre las diferentes cuestiones medioambientales, sociales y éticas relacionadas con el desarrollo de las ciencias, alcanzando un consen</t>
  </si>
  <si>
    <t>Identificar y argumentar científicamente las repercusiones de las acciones que el alumno o alumna emprende en su vida cotidiana, analizando cómo mejorarlas como forma de participar</t>
  </si>
  <si>
    <t xml:space="preserve">Detectar las necesidades de la sociedad sobre las que aplicar los conocimientos científicos adecuados que ayuden a mejorarla, incidiendo especialmente en aspectos importantes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</si>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</sst>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209</v>
      </c>
      <c r="B2" s="6" t="s">
        <v>289</v>
      </c>
      <c r="C2" s="6" t="s">
        <v>290</v>
      </c>
      <c r="D2" s="6" t="s">
        <v>291</v>
      </c>
    </row>
    <row r="3" spans="1:4">
      <c r="A3" s="5" t="s">
        <v>35</v>
      </c>
      <c r="B3" s="5" t="s">
        <v>292</v>
      </c>
      <c r="C3" s="5" t="s">
        <v>293</v>
      </c>
      <c r="D3" s="5" t="s">
        <v>294</v>
      </c>
    </row>
    <row r="4" spans="1:4">
      <c r="A4" s="5" t="s">
        <v>42</v>
      </c>
      <c r="B4" s="5" t="s">
        <v>292</v>
      </c>
      <c r="C4" s="5" t="s">
        <v>295</v>
      </c>
      <c r="D4" s="5" t="s">
        <v>296</v>
      </c>
    </row>
    <row r="5" spans="1:4">
      <c r="A5" s="5" t="s">
        <v>49</v>
      </c>
      <c r="B5" s="5" t="s">
        <v>297</v>
      </c>
      <c r="C5" s="5" t="s">
        <v>298</v>
      </c>
      <c r="D5" s="5" t="s">
        <v>299</v>
      </c>
    </row>
    <row r="6" spans="1:4">
      <c r="A6" s="5" t="s">
        <v>56</v>
      </c>
      <c r="B6" s="5" t="s">
        <v>300</v>
      </c>
      <c r="C6" s="5" t="s">
        <v>301</v>
      </c>
      <c r="D6" s="5" t="s">
        <v>302</v>
      </c>
    </row>
    <row r="7" spans="1:4">
      <c r="A7" s="5" t="s">
        <v>62</v>
      </c>
      <c r="B7" s="5" t="s">
        <v>303</v>
      </c>
      <c r="C7" s="5" t="s">
        <v>304</v>
      </c>
      <c r="D7" s="5" t="s">
        <v>305</v>
      </c>
    </row>
    <row r="8" spans="1:4">
      <c r="A8" s="5" t="s">
        <v>68</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182</v>
      </c>
      <c r="B2" s="6" t="s">
        <v>312</v>
      </c>
      <c r="C2" s="6" t="s">
        <v>313</v>
      </c>
      <c r="D2" s="6" t="s">
        <v>314</v>
      </c>
      <c r="E2" s="6" t="s">
        <v>315</v>
      </c>
    </row>
    <row r="3" spans="1:5">
      <c r="A3" s="5">
        <v>1</v>
      </c>
      <c r="B3" s="5" t="s">
        <v>316</v>
      </c>
      <c r="C3" s="5" t="s">
        <v>317</v>
      </c>
      <c r="D3" s="5" t="s">
        <v>318</v>
      </c>
      <c r="E3" s="5" t="s">
        <v>319</v>
      </c>
    </row>
    <row r="4" spans="1:5">
      <c r="A4" s="5">
        <v>2</v>
      </c>
      <c r="B4" s="5" t="s">
        <v>320</v>
      </c>
      <c r="C4" s="5" t="s">
        <v>317</v>
      </c>
      <c r="D4" s="5" t="s">
        <v>321</v>
      </c>
      <c r="E4" s="5" t="s">
        <v>322</v>
      </c>
    </row>
    <row r="5" spans="1:5">
      <c r="A5" s="5">
        <v>3</v>
      </c>
      <c r="B5" s="5" t="s">
        <v>323</v>
      </c>
      <c r="C5" s="5" t="s">
        <v>324</v>
      </c>
      <c r="D5" s="5" t="s">
        <v>325</v>
      </c>
      <c r="E5" s="5" t="s">
        <v>326</v>
      </c>
    </row>
    <row r="6" spans="1:5">
      <c r="A6" s="5">
        <v>4</v>
      </c>
      <c r="B6" s="5" t="s">
        <v>327</v>
      </c>
      <c r="C6" s="5" t="s">
        <v>324</v>
      </c>
      <c r="D6" s="5" t="s">
        <v>328</v>
      </c>
      <c r="E6" s="5" t="s">
        <v>329</v>
      </c>
    </row>
    <row r="7" spans="1:5">
      <c r="A7" s="5">
        <v>5</v>
      </c>
      <c r="B7" s="5" t="s">
        <v>330</v>
      </c>
      <c r="C7" s="5" t="s">
        <v>331</v>
      </c>
      <c r="D7" s="5" t="s">
        <v>332</v>
      </c>
      <c r="E7" s="5" t="s">
        <v>333</v>
      </c>
    </row>
    <row r="8" spans="1:5">
      <c r="A8" s="5">
        <v>6</v>
      </c>
      <c r="B8" s="5" t="s">
        <v>334</v>
      </c>
      <c r="C8" s="5" t="s">
        <v>317</v>
      </c>
      <c r="D8" s="5" t="s">
        <v>335</v>
      </c>
      <c r="E8" s="5" t="s">
        <v>336</v>
      </c>
    </row>
    <row r="9" spans="1:5">
      <c r="A9" s="5">
        <v>7</v>
      </c>
      <c r="B9" s="5" t="s">
        <v>337</v>
      </c>
      <c r="C9" s="5" t="s">
        <v>317</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75</v>
      </c>
      <c r="C2" s="6" t="s">
        <v>341</v>
      </c>
      <c r="D2" s="6" t="s">
        <v>342</v>
      </c>
      <c r="E2" s="6" t="s">
        <v>343</v>
      </c>
      <c r="F2" s="6" t="s">
        <v>344</v>
      </c>
    </row>
    <row r="3" spans="1:6">
      <c r="A3" s="5">
        <v>1.1</v>
      </c>
      <c r="B3" s="5" t="s">
        <v>35</v>
      </c>
      <c r="C3" s="5" t="s">
        <v>345</v>
      </c>
      <c r="D3" s="7">
        <v>8.33</v>
      </c>
      <c r="E3" s="7">
        <v>8.33</v>
      </c>
      <c r="F3" s="5"/>
    </row>
    <row r="4" spans="1:6">
      <c r="A4" s="5">
        <v>1.2</v>
      </c>
      <c r="B4" s="5" t="s">
        <v>35</v>
      </c>
      <c r="C4" s="5" t="s">
        <v>89</v>
      </c>
      <c r="D4" s="7">
        <v>8.33</v>
      </c>
      <c r="E4" s="7">
        <v>8.33</v>
      </c>
      <c r="F4" s="5"/>
    </row>
    <row r="5" spans="1:6">
      <c r="A5" s="5">
        <v>1.3</v>
      </c>
      <c r="B5" s="5" t="s">
        <v>35</v>
      </c>
      <c r="C5" s="5" t="s">
        <v>346</v>
      </c>
      <c r="D5" s="7">
        <v>8.33</v>
      </c>
      <c r="E5" s="7">
        <v>8.33</v>
      </c>
      <c r="F5" s="5"/>
    </row>
    <row r="6" spans="1:6">
      <c r="A6" s="5">
        <v>2.1</v>
      </c>
      <c r="B6" s="5" t="s">
        <v>42</v>
      </c>
      <c r="C6" s="5" t="s">
        <v>347</v>
      </c>
      <c r="D6" s="7">
        <v>8.33</v>
      </c>
      <c r="E6" s="7">
        <v>8.33</v>
      </c>
      <c r="F6" s="5"/>
    </row>
    <row r="7" spans="1:6">
      <c r="A7" s="5">
        <v>2.2</v>
      </c>
      <c r="B7" s="5" t="s">
        <v>42</v>
      </c>
      <c r="C7" s="5" t="s">
        <v>108</v>
      </c>
      <c r="D7" s="7">
        <v>8.33</v>
      </c>
      <c r="E7" s="7">
        <v>8.33</v>
      </c>
      <c r="F7" s="5"/>
    </row>
    <row r="8" spans="1:6">
      <c r="A8" s="5">
        <v>2.3</v>
      </c>
      <c r="B8" s="5" t="s">
        <v>42</v>
      </c>
      <c r="C8" s="5" t="s">
        <v>348</v>
      </c>
      <c r="D8" s="7">
        <v>8.33</v>
      </c>
      <c r="E8" s="7">
        <v>8.33</v>
      </c>
      <c r="F8" s="5"/>
    </row>
    <row r="9" spans="1:6">
      <c r="A9" s="5">
        <v>3.1</v>
      </c>
      <c r="B9" s="5" t="s">
        <v>49</v>
      </c>
      <c r="C9" s="5" t="s">
        <v>349</v>
      </c>
      <c r="D9" s="7">
        <v>6.25</v>
      </c>
      <c r="E9" s="7">
        <v>6.25</v>
      </c>
      <c r="F9" s="5"/>
    </row>
    <row r="10" spans="1:6">
      <c r="A10" s="5">
        <v>3.2</v>
      </c>
      <c r="B10" s="5" t="s">
        <v>49</v>
      </c>
      <c r="C10" s="5" t="s">
        <v>350</v>
      </c>
      <c r="D10" s="7">
        <v>6.25</v>
      </c>
      <c r="E10" s="7">
        <v>6.25</v>
      </c>
      <c r="F10" s="5"/>
    </row>
    <row r="11" spans="1:6">
      <c r="A11" s="5">
        <v>3.3</v>
      </c>
      <c r="B11" s="5" t="s">
        <v>49</v>
      </c>
      <c r="C11" s="5" t="s">
        <v>351</v>
      </c>
      <c r="D11" s="7">
        <v>6.25</v>
      </c>
      <c r="E11" s="7">
        <v>6.25</v>
      </c>
      <c r="F11" s="5"/>
    </row>
    <row r="12" spans="1:6">
      <c r="A12" s="5">
        <v>3.4</v>
      </c>
      <c r="B12" s="5" t="s">
        <v>49</v>
      </c>
      <c r="C12" s="5" t="s">
        <v>352</v>
      </c>
      <c r="D12" s="7">
        <v>6.25</v>
      </c>
      <c r="E12" s="7">
        <v>6.25</v>
      </c>
      <c r="F12" s="5"/>
    </row>
    <row r="13" spans="1:6">
      <c r="A13" s="5">
        <v>4.1</v>
      </c>
      <c r="B13" s="5" t="s">
        <v>56</v>
      </c>
      <c r="C13" s="5" t="s">
        <v>353</v>
      </c>
      <c r="D13" s="7">
        <v>7.5</v>
      </c>
      <c r="E13" s="7">
        <v>7.5</v>
      </c>
      <c r="F13" s="5"/>
    </row>
    <row r="14" spans="1:6">
      <c r="A14" s="5">
        <v>4.2</v>
      </c>
      <c r="B14" s="5" t="s">
        <v>56</v>
      </c>
      <c r="C14" s="5" t="s">
        <v>354</v>
      </c>
      <c r="D14" s="7">
        <v>7.5</v>
      </c>
      <c r="E14" s="7">
        <v>7.5</v>
      </c>
      <c r="F14" s="5"/>
    </row>
    <row r="15" spans="1:6">
      <c r="A15" s="5">
        <v>5.1</v>
      </c>
      <c r="B15" s="5" t="s">
        <v>62</v>
      </c>
      <c r="C15" s="5" t="s">
        <v>355</v>
      </c>
      <c r="D15" s="7">
        <v>5.0</v>
      </c>
      <c r="E15" s="7">
        <v>5.0</v>
      </c>
      <c r="F15" s="5"/>
    </row>
    <row r="16" spans="1:6">
      <c r="A16" s="5">
        <v>5.2</v>
      </c>
      <c r="B16" s="5" t="s">
        <v>62</v>
      </c>
      <c r="C16" s="5" t="s">
        <v>356</v>
      </c>
      <c r="D16" s="7">
        <v>5.0</v>
      </c>
      <c r="E16" s="7">
        <v>5.0</v>
      </c>
      <c r="F16" s="5"/>
    </row>
    <row r="17" spans="1:6">
      <c r="A17" s="5">
        <v>5.3</v>
      </c>
      <c r="B17" s="5" t="s">
        <v>62</v>
      </c>
      <c r="C17" s="5" t="s">
        <v>357</v>
      </c>
      <c r="D17" s="7">
        <v>5.0</v>
      </c>
      <c r="E17" s="7">
        <v>5.0</v>
      </c>
      <c r="F17" s="5"/>
    </row>
    <row r="18" spans="1:6">
      <c r="A18" s="5">
        <v>6.1</v>
      </c>
      <c r="B18" s="5" t="s">
        <v>68</v>
      </c>
      <c r="C18" s="5" t="s">
        <v>358</v>
      </c>
      <c r="D18" s="7">
        <v>7.5</v>
      </c>
      <c r="E18" s="7">
        <v>7.5</v>
      </c>
      <c r="F18" s="5"/>
    </row>
    <row r="19" spans="1:6">
      <c r="A19" s="5">
        <v>6.2</v>
      </c>
      <c r="B19" s="5" t="s">
        <v>68</v>
      </c>
      <c r="C19" s="5" t="s">
        <v>359</v>
      </c>
      <c r="D19" s="7">
        <v>7.5</v>
      </c>
      <c r="E19" s="7">
        <v>7.5</v>
      </c>
      <c r="F19" s="5"/>
    </row>
    <row r="20" spans="1:6">
      <c r="A20" s="5" t="s">
        <v>360</v>
      </c>
      <c r="B20" s="5"/>
      <c r="C20" s="5"/>
      <c r="D20" s="7"/>
      <c r="E20" s="7">
        <f>SUM(E3:E19)</f>
        <v>119.97999999999999</v>
      </c>
      <c r="F20" s="5" t="s">
        <v>361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362</v>
      </c>
      <c r="B1" s="6" t="s">
        <v>363</v>
      </c>
      <c r="C1" s="6">
        <v>1.1</v>
      </c>
      <c r="D1" s="6">
        <v>1.2</v>
      </c>
      <c r="E1" s="6">
        <v>1.3</v>
      </c>
      <c r="F1" s="6">
        <v>2.1</v>
      </c>
      <c r="G1" s="6">
        <v>2.2</v>
      </c>
      <c r="H1" s="6">
        <v>2.3</v>
      </c>
      <c r="I1" s="6">
        <v>3.1</v>
      </c>
      <c r="J1" s="6">
        <v>3.2</v>
      </c>
      <c r="K1" s="6">
        <v>3.3</v>
      </c>
      <c r="L1" s="6">
        <v>3.4</v>
      </c>
      <c r="M1" s="6">
        <v>4.1</v>
      </c>
      <c r="N1" s="6">
        <v>4.2</v>
      </c>
      <c r="O1" s="6">
        <v>5.1</v>
      </c>
      <c r="P1" s="6">
        <v>5.2</v>
      </c>
      <c r="Q1" s="6">
        <v>5.3</v>
      </c>
      <c r="R1" s="6">
        <v>6.1</v>
      </c>
      <c r="S1" s="6">
        <v>6.2</v>
      </c>
      <c r="T1" s="6" t="s">
        <v>364</v>
      </c>
      <c r="U1" s="6" t="s">
        <v>344</v>
      </c>
    </row>
    <row r="2" spans="1:21">
      <c r="A2" s="5" t="s">
        <v>365</v>
      </c>
      <c r="B2" s="5"/>
      <c r="C2" s="5"/>
      <c r="D2" s="5"/>
      <c r="E2" s="5"/>
      <c r="F2" s="5"/>
      <c r="G2" s="5"/>
      <c r="H2" s="5"/>
      <c r="I2" s="5"/>
      <c r="J2" s="5"/>
      <c r="K2" s="5"/>
      <c r="L2" s="5"/>
      <c r="M2" s="5"/>
      <c r="N2" s="5"/>
      <c r="O2" s="5"/>
      <c r="P2" s="5"/>
      <c r="Q2" s="5"/>
      <c r="R2" s="5"/>
      <c r="S2" s="5"/>
      <c r="T2" s="5" t="str">
        <f>IFERROR(AVERAGE(C2:S2),"")</f>
        <v/>
      </c>
      <c r="U2" s="5"/>
    </row>
    <row r="3" spans="1:21">
      <c r="A3" s="5" t="s">
        <v>366</v>
      </c>
      <c r="B3" s="5"/>
      <c r="C3" s="5"/>
      <c r="D3" s="5"/>
      <c r="E3" s="5"/>
      <c r="F3" s="5"/>
      <c r="G3" s="5"/>
      <c r="H3" s="5"/>
      <c r="I3" s="5"/>
      <c r="J3" s="5"/>
      <c r="K3" s="5"/>
      <c r="L3" s="5"/>
      <c r="M3" s="5"/>
      <c r="N3" s="5"/>
      <c r="O3" s="5"/>
      <c r="P3" s="5"/>
      <c r="Q3" s="5"/>
      <c r="R3" s="5"/>
      <c r="S3" s="5"/>
      <c r="T3" s="5" t="str">
        <f>IFERROR(AVERAGE(C3:S3),"")</f>
        <v/>
      </c>
      <c r="U3" s="5"/>
    </row>
    <row r="4" spans="1:21">
      <c r="A4" s="5" t="s">
        <v>367</v>
      </c>
      <c r="B4" s="5"/>
      <c r="C4" s="5"/>
      <c r="D4" s="5"/>
      <c r="E4" s="5"/>
      <c r="F4" s="5"/>
      <c r="G4" s="5"/>
      <c r="H4" s="5"/>
      <c r="I4" s="5"/>
      <c r="J4" s="5"/>
      <c r="K4" s="5"/>
      <c r="L4" s="5"/>
      <c r="M4" s="5"/>
      <c r="N4" s="5"/>
      <c r="O4" s="5"/>
      <c r="P4" s="5"/>
      <c r="Q4" s="5"/>
      <c r="R4" s="5"/>
      <c r="S4" s="5"/>
      <c r="T4" s="5" t="str">
        <f>IFERROR(AVERAGE(C4:S4),"")</f>
        <v/>
      </c>
      <c r="U4" s="5"/>
    </row>
    <row r="5" spans="1:21">
      <c r="A5" s="5" t="s">
        <v>368</v>
      </c>
      <c r="B5" s="5"/>
      <c r="C5" s="5"/>
      <c r="D5" s="5"/>
      <c r="E5" s="5"/>
      <c r="F5" s="5"/>
      <c r="G5" s="5"/>
      <c r="H5" s="5"/>
      <c r="I5" s="5"/>
      <c r="J5" s="5"/>
      <c r="K5" s="5"/>
      <c r="L5" s="5"/>
      <c r="M5" s="5"/>
      <c r="N5" s="5"/>
      <c r="O5" s="5"/>
      <c r="P5" s="5"/>
      <c r="Q5" s="5"/>
      <c r="R5" s="5"/>
      <c r="S5" s="5"/>
      <c r="T5" s="5" t="str">
        <f>IFERROR(AVERAGE(C5:S5),"")</f>
        <v/>
      </c>
      <c r="U5" s="5"/>
    </row>
    <row r="6" spans="1:21">
      <c r="A6" s="5" t="s">
        <v>369</v>
      </c>
      <c r="B6" s="5"/>
      <c r="C6" s="5"/>
      <c r="D6" s="5"/>
      <c r="E6" s="5"/>
      <c r="F6" s="5"/>
      <c r="G6" s="5"/>
      <c r="H6" s="5"/>
      <c r="I6" s="5"/>
      <c r="J6" s="5"/>
      <c r="K6" s="5"/>
      <c r="L6" s="5"/>
      <c r="M6" s="5"/>
      <c r="N6" s="5"/>
      <c r="O6" s="5"/>
      <c r="P6" s="5"/>
      <c r="Q6" s="5"/>
      <c r="R6" s="5"/>
      <c r="S6" s="5"/>
      <c r="T6" s="5" t="str">
        <f>IFERROR(AVERAGE(C6:S6),"")</f>
        <v/>
      </c>
      <c r="U6" s="5"/>
    </row>
    <row r="7" spans="1:21">
      <c r="A7" s="5" t="s">
        <v>370</v>
      </c>
      <c r="B7" s="5"/>
      <c r="C7" s="5"/>
      <c r="D7" s="5"/>
      <c r="E7" s="5"/>
      <c r="F7" s="5"/>
      <c r="G7" s="5"/>
      <c r="H7" s="5"/>
      <c r="I7" s="5"/>
      <c r="J7" s="5"/>
      <c r="K7" s="5"/>
      <c r="L7" s="5"/>
      <c r="M7" s="5"/>
      <c r="N7" s="5"/>
      <c r="O7" s="5"/>
      <c r="P7" s="5"/>
      <c r="Q7" s="5"/>
      <c r="R7" s="5"/>
      <c r="S7" s="5"/>
      <c r="T7" s="5" t="str">
        <f>IFERROR(AVERAGE(C7:S7),"")</f>
        <v/>
      </c>
      <c r="U7" s="5"/>
    </row>
    <row r="8" spans="1:21">
      <c r="A8" s="5" t="s">
        <v>371</v>
      </c>
      <c r="B8" s="5"/>
      <c r="C8" s="5"/>
      <c r="D8" s="5"/>
      <c r="E8" s="5"/>
      <c r="F8" s="5"/>
      <c r="G8" s="5"/>
      <c r="H8" s="5"/>
      <c r="I8" s="5"/>
      <c r="J8" s="5"/>
      <c r="K8" s="5"/>
      <c r="L8" s="5"/>
      <c r="M8" s="5"/>
      <c r="N8" s="5"/>
      <c r="O8" s="5"/>
      <c r="P8" s="5"/>
      <c r="Q8" s="5"/>
      <c r="R8" s="5"/>
      <c r="S8" s="5"/>
      <c r="T8" s="5" t="str">
        <f>IFERROR(AVERAGE(C8:S8),"")</f>
        <v/>
      </c>
      <c r="U8" s="5"/>
    </row>
    <row r="9" spans="1:21">
      <c r="A9" s="5" t="s">
        <v>372</v>
      </c>
      <c r="B9" s="5"/>
      <c r="C9" s="5"/>
      <c r="D9" s="5"/>
      <c r="E9" s="5"/>
      <c r="F9" s="5"/>
      <c r="G9" s="5"/>
      <c r="H9" s="5"/>
      <c r="I9" s="5"/>
      <c r="J9" s="5"/>
      <c r="K9" s="5"/>
      <c r="L9" s="5"/>
      <c r="M9" s="5"/>
      <c r="N9" s="5"/>
      <c r="O9" s="5"/>
      <c r="P9" s="5"/>
      <c r="Q9" s="5"/>
      <c r="R9" s="5"/>
      <c r="S9" s="5"/>
      <c r="T9" s="5" t="str">
        <f>IFERROR(AVERAGE(C9:S9),"")</f>
        <v/>
      </c>
      <c r="U9" s="5"/>
    </row>
    <row r="10" spans="1:21">
      <c r="A10" s="5" t="s">
        <v>373</v>
      </c>
      <c r="B10" s="5"/>
      <c r="C10" s="5"/>
      <c r="D10" s="5"/>
      <c r="E10" s="5"/>
      <c r="F10" s="5"/>
      <c r="G10" s="5"/>
      <c r="H10" s="5"/>
      <c r="I10" s="5"/>
      <c r="J10" s="5"/>
      <c r="K10" s="5"/>
      <c r="L10" s="5"/>
      <c r="M10" s="5"/>
      <c r="N10" s="5"/>
      <c r="O10" s="5"/>
      <c r="P10" s="5"/>
      <c r="Q10" s="5"/>
      <c r="R10" s="5"/>
      <c r="S10" s="5"/>
      <c r="T10" s="5" t="str">
        <f>IFERROR(AVERAGE(C10:S10),"")</f>
        <v/>
      </c>
      <c r="U10" s="5"/>
    </row>
    <row r="11" spans="1:21">
      <c r="A11" s="5" t="s">
        <v>374</v>
      </c>
      <c r="B11" s="5"/>
      <c r="C11" s="5"/>
      <c r="D11" s="5"/>
      <c r="E11" s="5"/>
      <c r="F11" s="5"/>
      <c r="G11" s="5"/>
      <c r="H11" s="5"/>
      <c r="I11" s="5"/>
      <c r="J11" s="5"/>
      <c r="K11" s="5"/>
      <c r="L11" s="5"/>
      <c r="M11" s="5"/>
      <c r="N11" s="5"/>
      <c r="O11" s="5"/>
      <c r="P11" s="5"/>
      <c r="Q11" s="5"/>
      <c r="R11" s="5"/>
      <c r="S11" s="5"/>
      <c r="T11" s="5" t="str">
        <f>IFERROR(AVERAGE(C11:S11),"")</f>
        <v/>
      </c>
      <c r="U11" s="5"/>
    </row>
    <row r="12" spans="1:21">
      <c r="A12" s="5" t="s">
        <v>375</v>
      </c>
      <c r="B12" s="5"/>
      <c r="C12" s="5"/>
      <c r="D12" s="5"/>
      <c r="E12" s="5"/>
      <c r="F12" s="5"/>
      <c r="G12" s="5"/>
      <c r="H12" s="5"/>
      <c r="I12" s="5"/>
      <c r="J12" s="5"/>
      <c r="K12" s="5"/>
      <c r="L12" s="5"/>
      <c r="M12" s="5"/>
      <c r="N12" s="5"/>
      <c r="O12" s="5"/>
      <c r="P12" s="5"/>
      <c r="Q12" s="5"/>
      <c r="R12" s="5"/>
      <c r="S12" s="5"/>
      <c r="T12" s="5" t="str">
        <f>IFERROR(AVERAGE(C12:S12),"")</f>
        <v/>
      </c>
      <c r="U12" s="5"/>
    </row>
    <row r="13" spans="1:21">
      <c r="A13" s="5" t="s">
        <v>376</v>
      </c>
      <c r="B13" s="5"/>
      <c r="C13" s="5"/>
      <c r="D13" s="5"/>
      <c r="E13" s="5"/>
      <c r="F13" s="5"/>
      <c r="G13" s="5"/>
      <c r="H13" s="5"/>
      <c r="I13" s="5"/>
      <c r="J13" s="5"/>
      <c r="K13" s="5"/>
      <c r="L13" s="5"/>
      <c r="M13" s="5"/>
      <c r="N13" s="5"/>
      <c r="O13" s="5"/>
      <c r="P13" s="5"/>
      <c r="Q13" s="5"/>
      <c r="R13" s="5"/>
      <c r="S13" s="5"/>
      <c r="T13" s="5" t="str">
        <f>IFERROR(AVERAGE(C13:S13),"")</f>
        <v/>
      </c>
      <c r="U13" s="5"/>
    </row>
    <row r="14" spans="1:21">
      <c r="A14" s="5" t="s">
        <v>377</v>
      </c>
      <c r="B14" s="5"/>
      <c r="C14" s="5"/>
      <c r="D14" s="5"/>
      <c r="E14" s="5"/>
      <c r="F14" s="5"/>
      <c r="G14" s="5"/>
      <c r="H14" s="5"/>
      <c r="I14" s="5"/>
      <c r="J14" s="5"/>
      <c r="K14" s="5"/>
      <c r="L14" s="5"/>
      <c r="M14" s="5"/>
      <c r="N14" s="5"/>
      <c r="O14" s="5"/>
      <c r="P14" s="5"/>
      <c r="Q14" s="5"/>
      <c r="R14" s="5"/>
      <c r="S14" s="5"/>
      <c r="T14" s="5" t="str">
        <f>IFERROR(AVERAGE(C14:S14),"")</f>
        <v/>
      </c>
      <c r="U14" s="5"/>
    </row>
    <row r="15" spans="1:21">
      <c r="A15" s="5" t="s">
        <v>378</v>
      </c>
      <c r="B15" s="5"/>
      <c r="C15" s="5"/>
      <c r="D15" s="5"/>
      <c r="E15" s="5"/>
      <c r="F15" s="5"/>
      <c r="G15" s="5"/>
      <c r="H15" s="5"/>
      <c r="I15" s="5"/>
      <c r="J15" s="5"/>
      <c r="K15" s="5"/>
      <c r="L15" s="5"/>
      <c r="M15" s="5"/>
      <c r="N15" s="5"/>
      <c r="O15" s="5"/>
      <c r="P15" s="5"/>
      <c r="Q15" s="5"/>
      <c r="R15" s="5"/>
      <c r="S15" s="5"/>
      <c r="T15" s="5" t="str">
        <f>IFERROR(AVERAGE(C15:S15),"")</f>
        <v/>
      </c>
      <c r="U15" s="5"/>
    </row>
    <row r="16" spans="1:21">
      <c r="A16" s="5" t="s">
        <v>379</v>
      </c>
      <c r="B16" s="5"/>
      <c r="C16" s="5"/>
      <c r="D16" s="5"/>
      <c r="E16" s="5"/>
      <c r="F16" s="5"/>
      <c r="G16" s="5"/>
      <c r="H16" s="5"/>
      <c r="I16" s="5"/>
      <c r="J16" s="5"/>
      <c r="K16" s="5"/>
      <c r="L16" s="5"/>
      <c r="M16" s="5"/>
      <c r="N16" s="5"/>
      <c r="O16" s="5"/>
      <c r="P16" s="5"/>
      <c r="Q16" s="5"/>
      <c r="R16" s="5"/>
      <c r="S16" s="5"/>
      <c r="T16" s="5" t="str">
        <f>IFERROR(AVERAGE(C16:S16),"")</f>
        <v/>
      </c>
      <c r="U16" s="5"/>
    </row>
    <row r="17" spans="1:21">
      <c r="A17" s="5" t="s">
        <v>380</v>
      </c>
      <c r="B17" s="5"/>
      <c r="C17" s="5"/>
      <c r="D17" s="5"/>
      <c r="E17" s="5"/>
      <c r="F17" s="5"/>
      <c r="G17" s="5"/>
      <c r="H17" s="5"/>
      <c r="I17" s="5"/>
      <c r="J17" s="5"/>
      <c r="K17" s="5"/>
      <c r="L17" s="5"/>
      <c r="M17" s="5"/>
      <c r="N17" s="5"/>
      <c r="O17" s="5"/>
      <c r="P17" s="5"/>
      <c r="Q17" s="5"/>
      <c r="R17" s="5"/>
      <c r="S17" s="5"/>
      <c r="T17" s="5" t="str">
        <f>IFERROR(AVERAGE(C17:S17),"")</f>
        <v/>
      </c>
      <c r="U17" s="5"/>
    </row>
    <row r="18" spans="1:21">
      <c r="A18" s="5" t="s">
        <v>381</v>
      </c>
      <c r="B18" s="5"/>
      <c r="C18" s="5"/>
      <c r="D18" s="5"/>
      <c r="E18" s="5"/>
      <c r="F18" s="5"/>
      <c r="G18" s="5"/>
      <c r="H18" s="5"/>
      <c r="I18" s="5"/>
      <c r="J18" s="5"/>
      <c r="K18" s="5"/>
      <c r="L18" s="5"/>
      <c r="M18" s="5"/>
      <c r="N18" s="5"/>
      <c r="O18" s="5"/>
      <c r="P18" s="5"/>
      <c r="Q18" s="5"/>
      <c r="R18" s="5"/>
      <c r="S18" s="5"/>
      <c r="T18" s="5" t="str">
        <f>IFERROR(AVERAGE(C18:S18),"")</f>
        <v/>
      </c>
      <c r="U18" s="5"/>
    </row>
    <row r="19" spans="1:21">
      <c r="A19" s="5" t="s">
        <v>382</v>
      </c>
      <c r="B19" s="5"/>
      <c r="C19" s="5"/>
      <c r="D19" s="5"/>
      <c r="E19" s="5"/>
      <c r="F19" s="5"/>
      <c r="G19" s="5"/>
      <c r="H19" s="5"/>
      <c r="I19" s="5"/>
      <c r="J19" s="5"/>
      <c r="K19" s="5"/>
      <c r="L19" s="5"/>
      <c r="M19" s="5"/>
      <c r="N19" s="5"/>
      <c r="O19" s="5"/>
      <c r="P19" s="5"/>
      <c r="Q19" s="5"/>
      <c r="R19" s="5"/>
      <c r="S19" s="5"/>
      <c r="T19" s="5" t="str">
        <f>IFERROR(AVERAGE(C19:S19),"")</f>
        <v/>
      </c>
      <c r="U19" s="5"/>
    </row>
    <row r="20" spans="1:21">
      <c r="A20" s="5" t="s">
        <v>383</v>
      </c>
      <c r="B20" s="5"/>
      <c r="C20" s="5"/>
      <c r="D20" s="5"/>
      <c r="E20" s="5"/>
      <c r="F20" s="5"/>
      <c r="G20" s="5"/>
      <c r="H20" s="5"/>
      <c r="I20" s="5"/>
      <c r="J20" s="5"/>
      <c r="K20" s="5"/>
      <c r="L20" s="5"/>
      <c r="M20" s="5"/>
      <c r="N20" s="5"/>
      <c r="O20" s="5"/>
      <c r="P20" s="5"/>
      <c r="Q20" s="5"/>
      <c r="R20" s="5"/>
      <c r="S20" s="5"/>
      <c r="T20" s="5" t="str">
        <f>IFERROR(AVERAGE(C20:S20),"")</f>
        <v/>
      </c>
      <c r="U20" s="5"/>
    </row>
    <row r="21" spans="1:21">
      <c r="A21" s="5" t="s">
        <v>384</v>
      </c>
      <c r="B21" s="5"/>
      <c r="C21" s="5"/>
      <c r="D21" s="5"/>
      <c r="E21" s="5"/>
      <c r="F21" s="5"/>
      <c r="G21" s="5"/>
      <c r="H21" s="5"/>
      <c r="I21" s="5"/>
      <c r="J21" s="5"/>
      <c r="K21" s="5"/>
      <c r="L21" s="5"/>
      <c r="M21" s="5"/>
      <c r="N21" s="5"/>
      <c r="O21" s="5"/>
      <c r="P21" s="5"/>
      <c r="Q21" s="5"/>
      <c r="R21" s="5"/>
      <c r="S21" s="5"/>
      <c r="T21" s="5" t="str">
        <f>IFERROR(AVERAGE(C21:S21),"")</f>
        <v/>
      </c>
      <c r="U21" s="5"/>
    </row>
    <row r="22" spans="1:21">
      <c r="A22" s="5" t="s">
        <v>385</v>
      </c>
      <c r="B22" s="5"/>
      <c r="C22" s="5"/>
      <c r="D22" s="5"/>
      <c r="E22" s="5"/>
      <c r="F22" s="5"/>
      <c r="G22" s="5"/>
      <c r="H22" s="5"/>
      <c r="I22" s="5"/>
      <c r="J22" s="5"/>
      <c r="K22" s="5"/>
      <c r="L22" s="5"/>
      <c r="M22" s="5"/>
      <c r="N22" s="5"/>
      <c r="O22" s="5"/>
      <c r="P22" s="5"/>
      <c r="Q22" s="5"/>
      <c r="R22" s="5"/>
      <c r="S22" s="5"/>
      <c r="T22" s="5" t="str">
        <f>IFERROR(AVERAGE(C22:S22),"")</f>
        <v/>
      </c>
      <c r="U22" s="5"/>
    </row>
    <row r="23" spans="1:21">
      <c r="A23" s="5" t="s">
        <v>386</v>
      </c>
      <c r="B23" s="5"/>
      <c r="C23" s="5"/>
      <c r="D23" s="5"/>
      <c r="E23" s="5"/>
      <c r="F23" s="5"/>
      <c r="G23" s="5"/>
      <c r="H23" s="5"/>
      <c r="I23" s="5"/>
      <c r="J23" s="5"/>
      <c r="K23" s="5"/>
      <c r="L23" s="5"/>
      <c r="M23" s="5"/>
      <c r="N23" s="5"/>
      <c r="O23" s="5"/>
      <c r="P23" s="5"/>
      <c r="Q23" s="5"/>
      <c r="R23" s="5"/>
      <c r="S23" s="5"/>
      <c r="T23" s="5" t="str">
        <f>IFERROR(AVERAGE(C23:S23),"")</f>
        <v/>
      </c>
      <c r="U23" s="5"/>
    </row>
    <row r="24" spans="1:21">
      <c r="A24" s="5" t="s">
        <v>387</v>
      </c>
      <c r="B24" s="5"/>
      <c r="C24" s="5"/>
      <c r="D24" s="5"/>
      <c r="E24" s="5"/>
      <c r="F24" s="5"/>
      <c r="G24" s="5"/>
      <c r="H24" s="5"/>
      <c r="I24" s="5"/>
      <c r="J24" s="5"/>
      <c r="K24" s="5"/>
      <c r="L24" s="5"/>
      <c r="M24" s="5"/>
      <c r="N24" s="5"/>
      <c r="O24" s="5"/>
      <c r="P24" s="5"/>
      <c r="Q24" s="5"/>
      <c r="R24" s="5"/>
      <c r="S24" s="5"/>
      <c r="T24" s="5" t="str">
        <f>IFERROR(AVERAGE(C24:S24),"")</f>
        <v/>
      </c>
      <c r="U24" s="5"/>
    </row>
    <row r="25" spans="1:21">
      <c r="A25" s="5" t="s">
        <v>388</v>
      </c>
      <c r="B25" s="5"/>
      <c r="C25" s="5"/>
      <c r="D25" s="5"/>
      <c r="E25" s="5"/>
      <c r="F25" s="5"/>
      <c r="G25" s="5"/>
      <c r="H25" s="5"/>
      <c r="I25" s="5"/>
      <c r="J25" s="5"/>
      <c r="K25" s="5"/>
      <c r="L25" s="5"/>
      <c r="M25" s="5"/>
      <c r="N25" s="5"/>
      <c r="O25" s="5"/>
      <c r="P25" s="5"/>
      <c r="Q25" s="5"/>
      <c r="R25" s="5"/>
      <c r="S25" s="5"/>
      <c r="T25" s="5" t="str">
        <f>IFERROR(AVERAGE(C25:S25),"")</f>
        <v/>
      </c>
      <c r="U25" s="5"/>
    </row>
    <row r="26" spans="1:21">
      <c r="A26" s="5" t="s">
        <v>389</v>
      </c>
      <c r="B26" s="5"/>
      <c r="C26" s="5"/>
      <c r="D26" s="5"/>
      <c r="E26" s="5"/>
      <c r="F26" s="5"/>
      <c r="G26" s="5"/>
      <c r="H26" s="5"/>
      <c r="I26" s="5"/>
      <c r="J26" s="5"/>
      <c r="K26" s="5"/>
      <c r="L26" s="5"/>
      <c r="M26" s="5"/>
      <c r="N26" s="5"/>
      <c r="O26" s="5"/>
      <c r="P26" s="5"/>
      <c r="Q26" s="5"/>
      <c r="R26" s="5"/>
      <c r="S26" s="5"/>
      <c r="T26" s="5" t="str">
        <f>IFERROR(AVERAGE(C26:S26),"")</f>
        <v/>
      </c>
      <c r="U26" s="5"/>
    </row>
    <row r="27" spans="1:21">
      <c r="A27" s="5" t="s">
        <v>390</v>
      </c>
      <c r="B27" s="5"/>
      <c r="C27" s="5"/>
      <c r="D27" s="5"/>
      <c r="E27" s="5"/>
      <c r="F27" s="5"/>
      <c r="G27" s="5"/>
      <c r="H27" s="5"/>
      <c r="I27" s="5"/>
      <c r="J27" s="5"/>
      <c r="K27" s="5"/>
      <c r="L27" s="5"/>
      <c r="M27" s="5"/>
      <c r="N27" s="5"/>
      <c r="O27" s="5"/>
      <c r="P27" s="5"/>
      <c r="Q27" s="5"/>
      <c r="R27" s="5"/>
      <c r="S27" s="5"/>
      <c r="T27" s="5" t="str">
        <f>IFERROR(AVERAGE(C27:S27),"")</f>
        <v/>
      </c>
      <c r="U27" s="5"/>
    </row>
    <row r="28" spans="1:21">
      <c r="A28" s="5" t="s">
        <v>391</v>
      </c>
      <c r="B28" s="5"/>
      <c r="C28" s="5"/>
      <c r="D28" s="5"/>
      <c r="E28" s="5"/>
      <c r="F28" s="5"/>
      <c r="G28" s="5"/>
      <c r="H28" s="5"/>
      <c r="I28" s="5"/>
      <c r="J28" s="5"/>
      <c r="K28" s="5"/>
      <c r="L28" s="5"/>
      <c r="M28" s="5"/>
      <c r="N28" s="5"/>
      <c r="O28" s="5"/>
      <c r="P28" s="5"/>
      <c r="Q28" s="5"/>
      <c r="R28" s="5"/>
      <c r="S28" s="5"/>
      <c r="T28" s="5" t="str">
        <f>IFERROR(AVERAGE(C28:S28),"")</f>
        <v/>
      </c>
      <c r="U28" s="5"/>
    </row>
    <row r="29" spans="1:21">
      <c r="A29" s="5" t="s">
        <v>392</v>
      </c>
      <c r="B29" s="5"/>
      <c r="C29" s="5"/>
      <c r="D29" s="5"/>
      <c r="E29" s="5"/>
      <c r="F29" s="5"/>
      <c r="G29" s="5"/>
      <c r="H29" s="5"/>
      <c r="I29" s="5"/>
      <c r="J29" s="5"/>
      <c r="K29" s="5"/>
      <c r="L29" s="5"/>
      <c r="M29" s="5"/>
      <c r="N29" s="5"/>
      <c r="O29" s="5"/>
      <c r="P29" s="5"/>
      <c r="Q29" s="5"/>
      <c r="R29" s="5"/>
      <c r="S29" s="5"/>
      <c r="T29" s="5" t="str">
        <f>IFERROR(AVERAGE(C29:S29),"")</f>
        <v/>
      </c>
      <c r="U29" s="5"/>
    </row>
    <row r="30" spans="1:21">
      <c r="A30" s="5" t="s">
        <v>393</v>
      </c>
      <c r="B30" s="5"/>
      <c r="C30" s="5"/>
      <c r="D30" s="5"/>
      <c r="E30" s="5"/>
      <c r="F30" s="5"/>
      <c r="G30" s="5"/>
      <c r="H30" s="5"/>
      <c r="I30" s="5"/>
      <c r="J30" s="5"/>
      <c r="K30" s="5"/>
      <c r="L30" s="5"/>
      <c r="M30" s="5"/>
      <c r="N30" s="5"/>
      <c r="O30" s="5"/>
      <c r="P30" s="5"/>
      <c r="Q30" s="5"/>
      <c r="R30" s="5"/>
      <c r="S30" s="5"/>
      <c r="T30" s="5" t="str">
        <f>IFERROR(AVERAGE(C30:S30),"")</f>
        <v/>
      </c>
      <c r="U30" s="5"/>
    </row>
    <row r="31" spans="1:21">
      <c r="A31" s="5" t="s">
        <v>394</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93</v>
      </c>
      <c r="I3" s="5" t="s">
        <v>94</v>
      </c>
      <c r="J3" s="5" t="s">
        <v>95</v>
      </c>
      <c r="K3" s="7">
        <v>5.88</v>
      </c>
    </row>
    <row r="4" spans="1:11">
      <c r="A4" s="5" t="s">
        <v>2</v>
      </c>
      <c r="B4" s="5">
        <v>1.3</v>
      </c>
      <c r="C4" s="5" t="s">
        <v>35</v>
      </c>
      <c r="D4" s="5" t="s">
        <v>96</v>
      </c>
      <c r="E4" s="5" t="s">
        <v>97</v>
      </c>
      <c r="F4" s="5" t="s">
        <v>98</v>
      </c>
      <c r="G4" s="5" t="s">
        <v>99</v>
      </c>
      <c r="H4" s="5" t="s">
        <v>86</v>
      </c>
      <c r="I4" s="5" t="s">
        <v>100</v>
      </c>
      <c r="J4" s="5" t="s">
        <v>101</v>
      </c>
      <c r="K4" s="7">
        <v>5.88</v>
      </c>
    </row>
    <row r="5" spans="1:11">
      <c r="A5" s="5" t="s">
        <v>2</v>
      </c>
      <c r="B5" s="5">
        <v>2.1</v>
      </c>
      <c r="C5" s="5" t="s">
        <v>42</v>
      </c>
      <c r="D5" s="5" t="s">
        <v>102</v>
      </c>
      <c r="E5" s="5" t="s">
        <v>103</v>
      </c>
      <c r="F5" s="5" t="s">
        <v>104</v>
      </c>
      <c r="G5" s="5" t="s">
        <v>105</v>
      </c>
      <c r="H5" s="5" t="s">
        <v>86</v>
      </c>
      <c r="I5" s="5" t="s">
        <v>106</v>
      </c>
      <c r="J5" s="5" t="s">
        <v>107</v>
      </c>
      <c r="K5" s="7">
        <v>5.88</v>
      </c>
    </row>
    <row r="6" spans="1:11">
      <c r="A6" s="5" t="s">
        <v>2</v>
      </c>
      <c r="B6" s="5">
        <v>2.2</v>
      </c>
      <c r="C6" s="5" t="s">
        <v>42</v>
      </c>
      <c r="D6" s="5" t="s">
        <v>108</v>
      </c>
      <c r="E6" s="5" t="s">
        <v>109</v>
      </c>
      <c r="F6" s="5" t="s">
        <v>110</v>
      </c>
      <c r="G6" s="5" t="s">
        <v>111</v>
      </c>
      <c r="H6" s="5" t="s">
        <v>86</v>
      </c>
      <c r="I6" s="5" t="s">
        <v>112</v>
      </c>
      <c r="J6" s="5" t="s">
        <v>113</v>
      </c>
      <c r="K6" s="7">
        <v>5.88</v>
      </c>
    </row>
    <row r="7" spans="1:11">
      <c r="A7" s="5" t="s">
        <v>2</v>
      </c>
      <c r="B7" s="5">
        <v>2.3</v>
      </c>
      <c r="C7" s="5" t="s">
        <v>42</v>
      </c>
      <c r="D7" s="5" t="s">
        <v>114</v>
      </c>
      <c r="E7" s="5" t="s">
        <v>115</v>
      </c>
      <c r="F7" s="5" t="s">
        <v>84</v>
      </c>
      <c r="G7" s="5" t="s">
        <v>116</v>
      </c>
      <c r="H7" s="5" t="s">
        <v>86</v>
      </c>
      <c r="I7" s="5" t="s">
        <v>117</v>
      </c>
      <c r="J7" s="5" t="s">
        <v>118</v>
      </c>
      <c r="K7" s="7">
        <v>5.88</v>
      </c>
    </row>
    <row r="8" spans="1:11">
      <c r="A8" s="5" t="s">
        <v>2</v>
      </c>
      <c r="B8" s="5">
        <v>3.1</v>
      </c>
      <c r="C8" s="5" t="s">
        <v>49</v>
      </c>
      <c r="D8" s="5" t="s">
        <v>119</v>
      </c>
      <c r="E8" s="5" t="s">
        <v>120</v>
      </c>
      <c r="F8" s="5" t="s">
        <v>110</v>
      </c>
      <c r="G8" s="5" t="s">
        <v>121</v>
      </c>
      <c r="H8" s="5" t="s">
        <v>93</v>
      </c>
      <c r="I8" s="5" t="s">
        <v>122</v>
      </c>
      <c r="J8" s="5" t="s">
        <v>123</v>
      </c>
      <c r="K8" s="7">
        <v>5.88</v>
      </c>
    </row>
    <row r="9" spans="1:11">
      <c r="A9" s="5" t="s">
        <v>2</v>
      </c>
      <c r="B9" s="5">
        <v>3.2</v>
      </c>
      <c r="C9" s="5" t="s">
        <v>49</v>
      </c>
      <c r="D9" s="5" t="s">
        <v>124</v>
      </c>
      <c r="E9" s="5" t="s">
        <v>125</v>
      </c>
      <c r="F9" s="5" t="s">
        <v>84</v>
      </c>
      <c r="G9" s="5" t="s">
        <v>126</v>
      </c>
      <c r="H9" s="5" t="s">
        <v>93</v>
      </c>
      <c r="I9" s="5" t="s">
        <v>127</v>
      </c>
      <c r="J9" s="5" t="s">
        <v>128</v>
      </c>
      <c r="K9" s="7">
        <v>5.88</v>
      </c>
    </row>
    <row r="10" spans="1:11">
      <c r="A10" s="5" t="s">
        <v>2</v>
      </c>
      <c r="B10" s="5">
        <v>3.3</v>
      </c>
      <c r="C10" s="5" t="s">
        <v>49</v>
      </c>
      <c r="D10" s="5" t="s">
        <v>129</v>
      </c>
      <c r="E10" s="5" t="s">
        <v>130</v>
      </c>
      <c r="F10" s="5" t="s">
        <v>98</v>
      </c>
      <c r="G10" s="5" t="s">
        <v>131</v>
      </c>
      <c r="H10" s="5" t="s">
        <v>93</v>
      </c>
      <c r="I10" s="5" t="s">
        <v>132</v>
      </c>
      <c r="J10" s="5" t="s">
        <v>133</v>
      </c>
      <c r="K10" s="7">
        <v>5.88</v>
      </c>
    </row>
    <row r="11" spans="1:11">
      <c r="A11" s="5" t="s">
        <v>2</v>
      </c>
      <c r="B11" s="5">
        <v>3.4</v>
      </c>
      <c r="C11" s="5" t="s">
        <v>49</v>
      </c>
      <c r="D11" s="5" t="s">
        <v>134</v>
      </c>
      <c r="E11" s="5" t="s">
        <v>135</v>
      </c>
      <c r="F11" s="5" t="s">
        <v>136</v>
      </c>
      <c r="G11" s="5" t="s">
        <v>137</v>
      </c>
      <c r="H11" s="5" t="s">
        <v>138</v>
      </c>
      <c r="I11" s="5" t="s">
        <v>139</v>
      </c>
      <c r="J11" s="5" t="s">
        <v>140</v>
      </c>
      <c r="K11" s="7">
        <v>5.88</v>
      </c>
    </row>
    <row r="12" spans="1:11">
      <c r="A12" s="5" t="s">
        <v>2</v>
      </c>
      <c r="B12" s="5">
        <v>4.1</v>
      </c>
      <c r="C12" s="5" t="s">
        <v>56</v>
      </c>
      <c r="D12" s="5" t="s">
        <v>141</v>
      </c>
      <c r="E12" s="5" t="s">
        <v>142</v>
      </c>
      <c r="F12" s="5" t="s">
        <v>143</v>
      </c>
      <c r="G12" s="5" t="s">
        <v>144</v>
      </c>
      <c r="H12" s="5" t="s">
        <v>138</v>
      </c>
      <c r="I12" s="5" t="s">
        <v>145</v>
      </c>
      <c r="J12" s="5" t="s">
        <v>146</v>
      </c>
      <c r="K12" s="7">
        <v>5.88</v>
      </c>
    </row>
    <row r="13" spans="1:11">
      <c r="A13" s="5" t="s">
        <v>2</v>
      </c>
      <c r="B13" s="5">
        <v>4.2</v>
      </c>
      <c r="C13" s="5" t="s">
        <v>56</v>
      </c>
      <c r="D13" s="5" t="s">
        <v>147</v>
      </c>
      <c r="E13" s="5" t="s">
        <v>148</v>
      </c>
      <c r="F13" s="5" t="s">
        <v>110</v>
      </c>
      <c r="G13" s="5" t="s">
        <v>149</v>
      </c>
      <c r="H13" s="5" t="s">
        <v>86</v>
      </c>
      <c r="I13" s="5" t="s">
        <v>150</v>
      </c>
      <c r="J13" s="5" t="s">
        <v>151</v>
      </c>
      <c r="K13" s="7">
        <v>5.88</v>
      </c>
    </row>
    <row r="14" spans="1:11">
      <c r="A14" s="5" t="s">
        <v>2</v>
      </c>
      <c r="B14" s="5">
        <v>5.1</v>
      </c>
      <c r="C14" s="5" t="s">
        <v>62</v>
      </c>
      <c r="D14" s="5" t="s">
        <v>152</v>
      </c>
      <c r="E14" s="5" t="s">
        <v>153</v>
      </c>
      <c r="F14" s="5" t="s">
        <v>154</v>
      </c>
      <c r="G14" s="5" t="s">
        <v>155</v>
      </c>
      <c r="H14" s="5" t="s">
        <v>86</v>
      </c>
      <c r="I14" s="5" t="s">
        <v>156</v>
      </c>
      <c r="J14" s="5" t="s">
        <v>157</v>
      </c>
      <c r="K14" s="7">
        <v>5.88</v>
      </c>
    </row>
    <row r="15" spans="1:11">
      <c r="A15" s="5" t="s">
        <v>2</v>
      </c>
      <c r="B15" s="5">
        <v>5.2</v>
      </c>
      <c r="C15" s="5" t="s">
        <v>62</v>
      </c>
      <c r="D15" s="5" t="s">
        <v>158</v>
      </c>
      <c r="E15" s="5" t="s">
        <v>159</v>
      </c>
      <c r="F15" s="5" t="s">
        <v>160</v>
      </c>
      <c r="G15" s="5" t="s">
        <v>161</v>
      </c>
      <c r="H15" s="5" t="s">
        <v>86</v>
      </c>
      <c r="I15" s="5" t="s">
        <v>162</v>
      </c>
      <c r="J15" s="5" t="s">
        <v>163</v>
      </c>
      <c r="K15" s="7">
        <v>5.88</v>
      </c>
    </row>
    <row r="16" spans="1:11">
      <c r="A16" s="5" t="s">
        <v>2</v>
      </c>
      <c r="B16" s="5">
        <v>5.3</v>
      </c>
      <c r="C16" s="5" t="s">
        <v>62</v>
      </c>
      <c r="D16" s="5" t="s">
        <v>164</v>
      </c>
      <c r="E16" s="5" t="s">
        <v>165</v>
      </c>
      <c r="F16" s="5" t="s">
        <v>166</v>
      </c>
      <c r="G16" s="5" t="s">
        <v>167</v>
      </c>
      <c r="H16" s="5" t="s">
        <v>138</v>
      </c>
      <c r="I16" s="5" t="s">
        <v>168</v>
      </c>
      <c r="J16" s="5" t="s">
        <v>169</v>
      </c>
      <c r="K16" s="7">
        <v>5.88</v>
      </c>
    </row>
    <row r="17" spans="1:11">
      <c r="A17" s="5" t="s">
        <v>2</v>
      </c>
      <c r="B17" s="5">
        <v>6.1</v>
      </c>
      <c r="C17" s="5" t="s">
        <v>68</v>
      </c>
      <c r="D17" s="5" t="s">
        <v>170</v>
      </c>
      <c r="E17" s="5" t="s">
        <v>171</v>
      </c>
      <c r="F17" s="5" t="s">
        <v>172</v>
      </c>
      <c r="G17" s="5" t="s">
        <v>173</v>
      </c>
      <c r="H17" s="5" t="s">
        <v>86</v>
      </c>
      <c r="I17" s="5" t="s">
        <v>174</v>
      </c>
      <c r="J17" s="5" t="s">
        <v>175</v>
      </c>
      <c r="K17" s="7">
        <v>5.88</v>
      </c>
    </row>
    <row r="18" spans="1:11">
      <c r="A18" s="5" t="s">
        <v>2</v>
      </c>
      <c r="B18" s="5">
        <v>6.2</v>
      </c>
      <c r="C18" s="5" t="s">
        <v>68</v>
      </c>
      <c r="D18" s="5" t="s">
        <v>176</v>
      </c>
      <c r="E18" s="5" t="s">
        <v>177</v>
      </c>
      <c r="F18" s="5" t="s">
        <v>98</v>
      </c>
      <c r="G18" s="5" t="s">
        <v>178</v>
      </c>
      <c r="H18" s="5" t="s">
        <v>86</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2</v>
      </c>
      <c r="B2" s="5" t="s">
        <v>188</v>
      </c>
      <c r="C2" s="5">
        <v>1</v>
      </c>
      <c r="D2" s="5" t="s">
        <v>189</v>
      </c>
      <c r="E2" s="5"/>
      <c r="F2" s="5"/>
      <c r="G2" s="5"/>
      <c r="H2" s="5"/>
      <c r="I2" s="5"/>
    </row>
    <row r="3" spans="1:9">
      <c r="A3" s="5" t="s">
        <v>2</v>
      </c>
      <c r="B3" s="5" t="s">
        <v>188</v>
      </c>
      <c r="C3" s="5">
        <v>2</v>
      </c>
      <c r="D3" s="5" t="s">
        <v>190</v>
      </c>
      <c r="E3" s="5"/>
      <c r="F3" s="5"/>
      <c r="G3" s="5"/>
      <c r="H3" s="5"/>
      <c r="I3" s="5"/>
    </row>
    <row r="4" spans="1:9">
      <c r="A4" s="5" t="s">
        <v>2</v>
      </c>
      <c r="B4" s="5" t="s">
        <v>188</v>
      </c>
      <c r="C4" s="5">
        <v>3</v>
      </c>
      <c r="D4" s="5" t="s">
        <v>191</v>
      </c>
      <c r="E4" s="5"/>
      <c r="F4" s="5"/>
      <c r="G4" s="5"/>
      <c r="H4" s="5"/>
      <c r="I4" s="5"/>
    </row>
    <row r="5" spans="1:9">
      <c r="A5" s="5" t="s">
        <v>2</v>
      </c>
      <c r="B5" s="5" t="s">
        <v>188</v>
      </c>
      <c r="C5" s="5">
        <v>4</v>
      </c>
      <c r="D5" s="5" t="s">
        <v>192</v>
      </c>
      <c r="E5" s="5"/>
      <c r="F5" s="5"/>
      <c r="G5" s="5"/>
      <c r="H5" s="5"/>
      <c r="I5" s="5"/>
    </row>
    <row r="6" spans="1:9">
      <c r="A6" s="5" t="s">
        <v>2</v>
      </c>
      <c r="B6" s="5" t="s">
        <v>188</v>
      </c>
      <c r="C6" s="5">
        <v>1</v>
      </c>
      <c r="D6" s="5" t="s">
        <v>193</v>
      </c>
      <c r="E6" s="5"/>
      <c r="F6" s="5"/>
      <c r="G6" s="5"/>
      <c r="H6" s="5"/>
      <c r="I6" s="5"/>
    </row>
    <row r="7" spans="1:9">
      <c r="A7" s="5" t="s">
        <v>2</v>
      </c>
      <c r="B7" s="5" t="s">
        <v>188</v>
      </c>
      <c r="C7" s="5">
        <v>2</v>
      </c>
      <c r="D7" s="5" t="s">
        <v>194</v>
      </c>
      <c r="E7" s="5"/>
      <c r="F7" s="5"/>
      <c r="G7" s="5"/>
      <c r="H7" s="5"/>
      <c r="I7" s="5"/>
    </row>
    <row r="8" spans="1:9">
      <c r="A8" s="5" t="s">
        <v>2</v>
      </c>
      <c r="B8" s="5" t="s">
        <v>188</v>
      </c>
      <c r="C8" s="5">
        <v>3</v>
      </c>
      <c r="D8" s="5" t="s">
        <v>195</v>
      </c>
      <c r="E8" s="5"/>
      <c r="F8" s="5"/>
      <c r="G8" s="5"/>
      <c r="H8" s="5"/>
      <c r="I8" s="5"/>
    </row>
    <row r="9" spans="1:9">
      <c r="A9" s="5" t="s">
        <v>2</v>
      </c>
      <c r="B9" s="5" t="s">
        <v>188</v>
      </c>
      <c r="C9" s="5">
        <v>4</v>
      </c>
      <c r="D9" s="5" t="s">
        <v>196</v>
      </c>
      <c r="E9" s="5"/>
      <c r="F9" s="5"/>
      <c r="G9" s="5"/>
      <c r="H9" s="5"/>
      <c r="I9" s="5"/>
    </row>
    <row r="10" spans="1:9">
      <c r="A10" s="5" t="s">
        <v>2</v>
      </c>
      <c r="B10" s="5" t="s">
        <v>188</v>
      </c>
      <c r="C10" s="5">
        <v>1</v>
      </c>
      <c r="D10" s="5" t="s">
        <v>197</v>
      </c>
      <c r="E10" s="5"/>
      <c r="F10" s="5"/>
      <c r="G10" s="5"/>
      <c r="H10" s="5"/>
      <c r="I10" s="5"/>
    </row>
    <row r="11" spans="1:9">
      <c r="A11" s="5" t="s">
        <v>2</v>
      </c>
      <c r="B11" s="5" t="s">
        <v>188</v>
      </c>
      <c r="C11" s="5">
        <v>2</v>
      </c>
      <c r="D11" s="5" t="s">
        <v>198</v>
      </c>
      <c r="E11" s="5"/>
      <c r="F11" s="5"/>
      <c r="G11" s="5"/>
      <c r="H11" s="5"/>
      <c r="I11" s="5"/>
    </row>
    <row r="12" spans="1:9">
      <c r="A12" s="5" t="s">
        <v>2</v>
      </c>
      <c r="B12" s="5" t="s">
        <v>188</v>
      </c>
      <c r="C12" s="5">
        <v>1</v>
      </c>
      <c r="D12" s="5" t="s">
        <v>199</v>
      </c>
      <c r="E12" s="5"/>
      <c r="F12" s="5"/>
      <c r="G12" s="5"/>
      <c r="H12" s="5"/>
      <c r="I12" s="5"/>
    </row>
    <row r="13" spans="1:9">
      <c r="A13" s="5" t="s">
        <v>2</v>
      </c>
      <c r="B13" s="5" t="s">
        <v>188</v>
      </c>
      <c r="C13" s="5">
        <v>2</v>
      </c>
      <c r="D13" s="5" t="s">
        <v>200</v>
      </c>
      <c r="E13" s="5"/>
      <c r="F13" s="5"/>
      <c r="G13" s="5"/>
      <c r="H13" s="5"/>
      <c r="I13" s="5"/>
    </row>
    <row r="14" spans="1:9">
      <c r="A14" s="5" t="s">
        <v>2</v>
      </c>
      <c r="B14" s="5" t="s">
        <v>188</v>
      </c>
      <c r="C14" s="5">
        <v>3</v>
      </c>
      <c r="D14" s="5" t="s">
        <v>201</v>
      </c>
      <c r="E14" s="5"/>
      <c r="F14" s="5"/>
      <c r="G14" s="5"/>
      <c r="H14" s="5"/>
      <c r="I14" s="5"/>
    </row>
    <row r="15" spans="1:9">
      <c r="A15" s="5" t="s">
        <v>2</v>
      </c>
      <c r="B15" s="5" t="s">
        <v>188</v>
      </c>
      <c r="C15" s="5">
        <v>1</v>
      </c>
      <c r="D15" s="5" t="s">
        <v>202</v>
      </c>
      <c r="E15" s="5"/>
      <c r="F15" s="5"/>
      <c r="G15" s="5"/>
      <c r="H15" s="5"/>
      <c r="I15" s="5"/>
    </row>
    <row r="16" spans="1:9">
      <c r="A16" s="5" t="s">
        <v>2</v>
      </c>
      <c r="B16" s="5" t="s">
        <v>188</v>
      </c>
      <c r="C16" s="5">
        <v>2</v>
      </c>
      <c r="D16" s="5" t="s">
        <v>203</v>
      </c>
      <c r="E16" s="5"/>
      <c r="F16" s="5"/>
      <c r="G16" s="5"/>
      <c r="H16" s="5"/>
      <c r="I16" s="5"/>
    </row>
    <row r="17" spans="1:9">
      <c r="A17" s="5" t="s">
        <v>2</v>
      </c>
      <c r="B17" s="5" t="s">
        <v>188</v>
      </c>
      <c r="C17" s="5">
        <v>3</v>
      </c>
      <c r="D17" s="5" t="s">
        <v>204</v>
      </c>
      <c r="E17" s="5"/>
      <c r="F17" s="5"/>
      <c r="G17" s="5"/>
      <c r="H17" s="5"/>
      <c r="I17" s="5"/>
    </row>
    <row r="18" spans="1:9">
      <c r="A18" s="5" t="s">
        <v>2</v>
      </c>
      <c r="B18" s="5" t="s">
        <v>188</v>
      </c>
      <c r="C18" s="5">
        <v>1</v>
      </c>
      <c r="D18" s="5" t="s">
        <v>205</v>
      </c>
      <c r="E18" s="5"/>
      <c r="F18" s="5"/>
      <c r="G18" s="5"/>
      <c r="H18" s="5"/>
      <c r="I18" s="5"/>
    </row>
    <row r="19" spans="1:9">
      <c r="A19" s="5" t="s">
        <v>2</v>
      </c>
      <c r="B19" s="5" t="s">
        <v>188</v>
      </c>
      <c r="C19" s="5">
        <v>2</v>
      </c>
      <c r="D19" s="5" t="s">
        <v>206</v>
      </c>
      <c r="E19" s="5"/>
      <c r="F19" s="5"/>
      <c r="G19" s="5"/>
      <c r="H19" s="5"/>
      <c r="I19" s="5"/>
    </row>
    <row r="20" spans="1:9">
      <c r="A20" s="5" t="s">
        <v>2</v>
      </c>
      <c r="B20" s="5" t="s">
        <v>188</v>
      </c>
      <c r="C20" s="5">
        <v>3</v>
      </c>
      <c r="D20" s="5" t="s">
        <v>207</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35</v>
      </c>
      <c r="B3" s="5">
        <v>25</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42</v>
      </c>
      <c r="B7" s="5">
        <v>25</v>
      </c>
      <c r="C7" s="5" t="s">
        <v>216</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49</v>
      </c>
      <c r="B11" s="5">
        <v>25</v>
      </c>
      <c r="C11" s="5" t="s">
        <v>216</v>
      </c>
      <c r="D11" s="5">
        <v>1</v>
      </c>
      <c r="E11" s="5" t="s">
        <v>217</v>
      </c>
      <c r="F11" s="5" t="s">
        <v>218</v>
      </c>
      <c r="G11" s="5" t="s">
        <v>233</v>
      </c>
    </row>
    <row r="12" spans="1:7">
      <c r="A12" s="5"/>
      <c r="B12" s="5"/>
      <c r="C12" s="5"/>
      <c r="D12" s="5">
        <v>2</v>
      </c>
      <c r="E12" s="5" t="s">
        <v>220</v>
      </c>
      <c r="F12" s="5" t="s">
        <v>221</v>
      </c>
      <c r="G12" s="5" t="s">
        <v>234</v>
      </c>
    </row>
    <row r="13" spans="1:7">
      <c r="A13" s="5"/>
      <c r="B13" s="5"/>
      <c r="C13" s="5"/>
      <c r="D13" s="5">
        <v>3</v>
      </c>
      <c r="E13" s="5" t="s">
        <v>223</v>
      </c>
      <c r="F13" s="5" t="s">
        <v>224</v>
      </c>
      <c r="G13" s="5" t="s">
        <v>235</v>
      </c>
    </row>
    <row r="14" spans="1:7">
      <c r="A14" s="5"/>
      <c r="B14" s="5"/>
      <c r="C14" s="5"/>
      <c r="D14" s="5">
        <v>4</v>
      </c>
      <c r="E14" s="5" t="s">
        <v>226</v>
      </c>
      <c r="F14" s="5" t="s">
        <v>227</v>
      </c>
      <c r="G14" s="5" t="s">
        <v>236</v>
      </c>
    </row>
    <row r="15" spans="1:7">
      <c r="A15" s="5" t="s">
        <v>56</v>
      </c>
      <c r="B15" s="5">
        <v>15</v>
      </c>
      <c r="C15" s="5" t="s">
        <v>138</v>
      </c>
      <c r="D15" s="5">
        <v>1</v>
      </c>
      <c r="E15" s="5" t="s">
        <v>217</v>
      </c>
      <c r="F15" s="5" t="s">
        <v>218</v>
      </c>
      <c r="G15" s="5" t="s">
        <v>237</v>
      </c>
    </row>
    <row r="16" spans="1:7">
      <c r="A16" s="5"/>
      <c r="B16" s="5"/>
      <c r="C16" s="5"/>
      <c r="D16" s="5">
        <v>2</v>
      </c>
      <c r="E16" s="5" t="s">
        <v>220</v>
      </c>
      <c r="F16" s="5" t="s">
        <v>221</v>
      </c>
      <c r="G16" s="5" t="s">
        <v>238</v>
      </c>
    </row>
    <row r="17" spans="1:7">
      <c r="A17" s="5"/>
      <c r="B17" s="5"/>
      <c r="C17" s="5"/>
      <c r="D17" s="5">
        <v>3</v>
      </c>
      <c r="E17" s="5" t="s">
        <v>223</v>
      </c>
      <c r="F17" s="5" t="s">
        <v>224</v>
      </c>
      <c r="G17" s="5" t="s">
        <v>239</v>
      </c>
    </row>
    <row r="18" spans="1:7">
      <c r="A18" s="5"/>
      <c r="B18" s="5"/>
      <c r="C18" s="5"/>
      <c r="D18" s="5">
        <v>4</v>
      </c>
      <c r="E18" s="5" t="s">
        <v>226</v>
      </c>
      <c r="F18" s="5" t="s">
        <v>227</v>
      </c>
      <c r="G18" s="5" t="s">
        <v>240</v>
      </c>
    </row>
    <row r="19" spans="1:7">
      <c r="A19" s="5" t="s">
        <v>62</v>
      </c>
      <c r="B19" s="5">
        <v>15</v>
      </c>
      <c r="C19" s="5" t="s">
        <v>241</v>
      </c>
      <c r="D19" s="5">
        <v>1</v>
      </c>
      <c r="E19" s="5" t="s">
        <v>217</v>
      </c>
      <c r="F19" s="5" t="s">
        <v>218</v>
      </c>
      <c r="G19" s="5" t="s">
        <v>242</v>
      </c>
    </row>
    <row r="20" spans="1:7">
      <c r="A20" s="5"/>
      <c r="B20" s="5"/>
      <c r="C20" s="5"/>
      <c r="D20" s="5">
        <v>2</v>
      </c>
      <c r="E20" s="5" t="s">
        <v>220</v>
      </c>
      <c r="F20" s="5" t="s">
        <v>221</v>
      </c>
      <c r="G20" s="5" t="s">
        <v>243</v>
      </c>
    </row>
    <row r="21" spans="1:7">
      <c r="A21" s="5"/>
      <c r="B21" s="5"/>
      <c r="C21" s="5"/>
      <c r="D21" s="5">
        <v>3</v>
      </c>
      <c r="E21" s="5" t="s">
        <v>223</v>
      </c>
      <c r="F21" s="5" t="s">
        <v>224</v>
      </c>
      <c r="G21" s="5" t="s">
        <v>244</v>
      </c>
    </row>
    <row r="22" spans="1:7">
      <c r="A22" s="5"/>
      <c r="B22" s="5"/>
      <c r="C22" s="5"/>
      <c r="D22" s="5">
        <v>4</v>
      </c>
      <c r="E22" s="5" t="s">
        <v>226</v>
      </c>
      <c r="F22" s="5" t="s">
        <v>227</v>
      </c>
      <c r="G22" s="5" t="s">
        <v>245</v>
      </c>
    </row>
    <row r="23" spans="1:7">
      <c r="A23" s="5" t="s">
        <v>68</v>
      </c>
      <c r="B23" s="5">
        <v>15</v>
      </c>
      <c r="C23" s="5" t="s">
        <v>216</v>
      </c>
      <c r="D23" s="5">
        <v>1</v>
      </c>
      <c r="E23" s="5" t="s">
        <v>217</v>
      </c>
      <c r="F23" s="5" t="s">
        <v>218</v>
      </c>
      <c r="G23" s="5" t="s">
        <v>246</v>
      </c>
    </row>
    <row r="24" spans="1:7">
      <c r="A24" s="5"/>
      <c r="B24" s="5"/>
      <c r="C24" s="5"/>
      <c r="D24" s="5">
        <v>2</v>
      </c>
      <c r="E24" s="5" t="s">
        <v>220</v>
      </c>
      <c r="F24" s="5" t="s">
        <v>221</v>
      </c>
      <c r="G24" s="5" t="s">
        <v>247</v>
      </c>
    </row>
    <row r="25" spans="1:7">
      <c r="A25" s="5"/>
      <c r="B25" s="5"/>
      <c r="C25" s="5"/>
      <c r="D25" s="5">
        <v>3</v>
      </c>
      <c r="E25" s="5" t="s">
        <v>223</v>
      </c>
      <c r="F25" s="5" t="s">
        <v>224</v>
      </c>
      <c r="G25" s="5" t="s">
        <v>248</v>
      </c>
    </row>
    <row r="26" spans="1:7">
      <c r="A26" s="5"/>
      <c r="B26" s="5"/>
      <c r="C26" s="5"/>
      <c r="D26" s="5">
        <v>4</v>
      </c>
      <c r="E26" s="5" t="s">
        <v>226</v>
      </c>
      <c r="F26" s="5" t="s">
        <v>227</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209</v>
      </c>
      <c r="B2" s="6" t="s">
        <v>255</v>
      </c>
      <c r="C2" s="6" t="s">
        <v>256</v>
      </c>
      <c r="D2" s="6" t="s">
        <v>257</v>
      </c>
    </row>
    <row r="3" spans="1:4">
      <c r="A3" s="5" t="s">
        <v>35</v>
      </c>
      <c r="B3" s="5" t="s">
        <v>258</v>
      </c>
      <c r="C3" s="5" t="s">
        <v>259</v>
      </c>
      <c r="D3" s="5" t="s">
        <v>260</v>
      </c>
    </row>
    <row r="4" spans="1:4">
      <c r="A4" s="5" t="s">
        <v>35</v>
      </c>
      <c r="B4" s="5" t="s">
        <v>261</v>
      </c>
      <c r="C4" s="5" t="s">
        <v>262</v>
      </c>
      <c r="D4" s="5" t="s">
        <v>263</v>
      </c>
    </row>
    <row r="5" spans="1:4">
      <c r="A5" s="5" t="s">
        <v>35</v>
      </c>
      <c r="B5" s="5" t="s">
        <v>264</v>
      </c>
      <c r="C5" s="5" t="s">
        <v>265</v>
      </c>
      <c r="D5" s="5" t="s">
        <v>266</v>
      </c>
    </row>
    <row r="6" spans="1:4">
      <c r="A6" s="5" t="s">
        <v>42</v>
      </c>
      <c r="B6" s="5" t="s">
        <v>258</v>
      </c>
      <c r="C6" s="5" t="s">
        <v>259</v>
      </c>
      <c r="D6" s="5" t="s">
        <v>267</v>
      </c>
    </row>
    <row r="7" spans="1:4">
      <c r="A7" s="5" t="s">
        <v>42</v>
      </c>
      <c r="B7" s="5" t="s">
        <v>261</v>
      </c>
      <c r="C7" s="5" t="s">
        <v>262</v>
      </c>
      <c r="D7" s="5" t="s">
        <v>268</v>
      </c>
    </row>
    <row r="8" spans="1:4">
      <c r="A8" s="5" t="s">
        <v>42</v>
      </c>
      <c r="B8" s="5" t="s">
        <v>264</v>
      </c>
      <c r="C8" s="5" t="s">
        <v>265</v>
      </c>
      <c r="D8" s="5" t="s">
        <v>269</v>
      </c>
    </row>
    <row r="9" spans="1:4">
      <c r="A9" s="5" t="s">
        <v>49</v>
      </c>
      <c r="B9" s="5" t="s">
        <v>258</v>
      </c>
      <c r="C9" s="5" t="s">
        <v>259</v>
      </c>
      <c r="D9" s="5" t="s">
        <v>270</v>
      </c>
    </row>
    <row r="10" spans="1:4">
      <c r="A10" s="5" t="s">
        <v>49</v>
      </c>
      <c r="B10" s="5" t="s">
        <v>261</v>
      </c>
      <c r="C10" s="5" t="s">
        <v>262</v>
      </c>
      <c r="D10" s="5" t="s">
        <v>271</v>
      </c>
    </row>
    <row r="11" spans="1:4">
      <c r="A11" s="5" t="s">
        <v>49</v>
      </c>
      <c r="B11" s="5" t="s">
        <v>264</v>
      </c>
      <c r="C11" s="5" t="s">
        <v>265</v>
      </c>
      <c r="D11" s="5" t="s">
        <v>272</v>
      </c>
    </row>
    <row r="12" spans="1:4">
      <c r="A12" s="5" t="s">
        <v>56</v>
      </c>
      <c r="B12" s="5" t="s">
        <v>258</v>
      </c>
      <c r="C12" s="5" t="s">
        <v>273</v>
      </c>
      <c r="D12" s="5" t="s">
        <v>274</v>
      </c>
    </row>
    <row r="13" spans="1:4">
      <c r="A13" s="5" t="s">
        <v>56</v>
      </c>
      <c r="B13" s="5" t="s">
        <v>261</v>
      </c>
      <c r="C13" s="5" t="s">
        <v>275</v>
      </c>
      <c r="D13" s="5" t="s">
        <v>276</v>
      </c>
    </row>
    <row r="14" spans="1:4">
      <c r="A14" s="5" t="s">
        <v>56</v>
      </c>
      <c r="B14" s="5" t="s">
        <v>264</v>
      </c>
      <c r="C14" s="5" t="s">
        <v>277</v>
      </c>
      <c r="D14" s="5" t="s">
        <v>278</v>
      </c>
    </row>
    <row r="15" spans="1:4">
      <c r="A15" s="5" t="s">
        <v>62</v>
      </c>
      <c r="B15" s="5" t="s">
        <v>258</v>
      </c>
      <c r="C15" s="5" t="s">
        <v>259</v>
      </c>
      <c r="D15" s="5" t="s">
        <v>279</v>
      </c>
    </row>
    <row r="16" spans="1:4">
      <c r="A16" s="5" t="s">
        <v>62</v>
      </c>
      <c r="B16" s="5" t="s">
        <v>261</v>
      </c>
      <c r="C16" s="5" t="s">
        <v>262</v>
      </c>
      <c r="D16" s="5" t="s">
        <v>280</v>
      </c>
    </row>
    <row r="17" spans="1:4">
      <c r="A17" s="5" t="s">
        <v>62</v>
      </c>
      <c r="B17" s="5" t="s">
        <v>264</v>
      </c>
      <c r="C17" s="5" t="s">
        <v>265</v>
      </c>
      <c r="D17" s="5" t="s">
        <v>281</v>
      </c>
    </row>
    <row r="18" spans="1:4">
      <c r="A18" s="5" t="s">
        <v>68</v>
      </c>
      <c r="B18" s="5" t="s">
        <v>258</v>
      </c>
      <c r="C18" s="5" t="s">
        <v>282</v>
      </c>
      <c r="D18" s="5" t="s">
        <v>283</v>
      </c>
    </row>
    <row r="19" spans="1:4">
      <c r="A19" s="5" t="s">
        <v>68</v>
      </c>
      <c r="B19" s="5" t="s">
        <v>261</v>
      </c>
      <c r="C19" s="5" t="s">
        <v>284</v>
      </c>
      <c r="D19" s="5" t="s">
        <v>285</v>
      </c>
    </row>
    <row r="20" spans="1:4">
      <c r="A20" s="5" t="s">
        <v>68</v>
      </c>
      <c r="B20" s="5" t="s">
        <v>264</v>
      </c>
      <c r="C20" s="5" t="s">
        <v>286</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2026-09-01T13:30:56+02:00</dcterms:created>
  <dcterms:modified xsi:type="dcterms:W3CDTF">2026-09-01T13:30:56+02:00</dcterms:modified>
  <dc:title>Currículo LOMLOE Física y Química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