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<sst xmlns="http://schemas.openxmlformats.org/spreadsheetml/2006/main" uniqueCount="400">
  <si>
    <t>Corrigiendo.es</t>
  </si>
  <si>
    <t>Materia</t>
  </si>
  <si>
    <t>Física y Química</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</si>
  <si>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</si>
  <si>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</si>
  <si>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</si>
  <si>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</si>
  <si>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</si>
  <si>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</si>
  <si>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</si>
  <si>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</si>
  <si>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</si>
  <si>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</si>
  <si>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</si>
  <si>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</si>
  <si>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</si>
  <si>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</si>
  <si>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</si>
  <si>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</si>
  <si>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</si>
  <si>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</si>
  <si>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</si>
  <si>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</si>
  <si>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</si>
  <si>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</si>
  <si>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</si>
  <si>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</si>
  <si>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</si>
  <si>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</si>
  <si>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</si>
  <si>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</si>
  <si>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</si>
  <si>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</si>
  <si>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</si>
  <si>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</si>
  <si>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</si>
  <si>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Resolver problemas y situaciones relacionados con la física y la química, aplicando las leyes y teorías científicas adecuadas, para comprender y explicar los fenómenos naturales y evidenciar el papel de estas ciencias en la mejora del bienestar común y en la realidad cotidiana. Aplicar los conocimientos científicos adecuados a la explicación de los fenómenos naturales requiere la construcción de un razonamiento científico que permita la formación de pensamientos de orden superior necesarios para la construcción de significados, lo que a su vez redunda en una mejor comprensión de dichas leyes y teorías científicas en un proceso de retroalimentación. Entender de este modo los fenómenos fisicoquímicos, implica comprender las interacciones que se producen entre cuerpos y sistemas en la naturaleza, analizarlas a la luz de las leyes y teorías fisicoquímicas, interpretar los fenómenos que se originan y utilizar herramientas científicas para la toma y registro de datos y su análisis crítico para la construcción de nuevo conocimiento científico.</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</si>
  <si>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</si>
  <si>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</si>
  <si>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</si>
  <si>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</si>
  <si>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</si>
  <si>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CE.2</t>
  </si>
  <si>
    <t>Razonar con solvencia, usando el pensamiento científico y las destrezas relacionadas con el trabajo de la ciencia, para aplicarlo a la observación de la naturaleza y el entorno, a la formulación de preguntas e hipótesis y a la validación de las mismas a través de la experimentación, la indagación y la búsqueda de evidencias.</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</si>
  <si>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</si>
  <si>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</si>
  <si>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</si>
  <si>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</si>
  <si>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</si>
  <si>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CE.3</t>
  </si>
  <si>
    <t>Manejar con propiedad y solvencia el flujo de información en los diferentes registros de comunicación de la ciencia como la nomenclatura de compuestos químicos, el uso del lenguaje matemático, el uso correcto de las unidades de medida, la seguridad en el trabajo experimental, para la producción e interpretación de información en diferentes formatos y a partir de fuentes diversas.</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</si>
  <si>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</si>
  <si>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</si>
  <si>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</si>
  <si>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</si>
  <si>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</si>
  <si>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CE.4</t>
  </si>
  <si>
    <t>Utilizar de forma autónoma, crítica y eficiente plataformas digitales y recursos variados, tanto para el trabajo individual como en equipo, consultando y seleccionando información científica veraz, creando materiales en diversos formatos y comunicando de manera efectiva en diferentes entornos de aprendizaje, para fomentar la creatividad, el desarrollo personal y el aprendizaje individual y social.</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</si>
  <si>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</si>
  <si>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</si>
  <si>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</si>
  <si>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</si>
  <si>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CE.5</t>
  </si>
  <si>
    <t>Trabajar de forma colaborativa en equipos diversos, aplicando habilidades de coordinación, comunicación, emprendimiento y reparto equilibrado de responsabilidades, para predecir las consecuencias de los avances científicos y su influencia sobre la salud propia y comunitaria y sobre el desarrollo medioambiental sostenible.</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</si>
  <si>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</si>
  <si>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</si>
  <si>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</si>
  <si>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</si>
  <si>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CE.6</t>
  </si>
  <si>
    <t>Participar de forma activa en la construcción colectiva y evolutiva del conocimiento científico, en su entorno cotidiano y cercano, para convertirse en agentes activos de la difusión del pensamiento científico, la aproximación escéptica a la información científica y tecnológica y la puesta en valor de la preservación del medioambiente y la salud pública, el desarrollo económico y la búsqueda de una sociedad igualitaria.</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</si>
  <si>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</si>
  <si>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</si>
  <si>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</si>
  <si>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</si>
  <si>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</si>
  <si>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</si>
  <si>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</si>
  <si>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</si>
  <si>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</si>
  <si>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</si>
  <si>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</si>
  <si>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</si>
  <si>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las leyes y teorías científicas en el análisis de fenómenos fisicoquímicos cotidianos, comprendiendo las causas que los producen y explicándolas utilizando diversidad de soportes y medios de comunicación. (STEM2)</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</si>
  <si>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</si>
  <si>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</si>
  <si>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</si>
  <si>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</si>
  <si>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</si>
  <si>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</si>
  <si>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Resolver problemas fisicoquímicos planteados a partir de situaciones cotidianas, aplicando las leyes y teorías científicas para encontrar y argumentar las soluciones, expresando adecuadamente los resultados. (STEM1, STEM2)</t>
  </si>
  <si>
    <t>Resolver problemas de física y química basados en situaciones cotidianas, justificando el proceso mediante leyes científicas y comunicando los resultados con precisión y rigor técnico.</t>
  </si>
  <si>
    <t>Resolver</t>
  </si>
  <si>
    <t>El alumnado entrega la resolución escrita de problemas donde se detalla el planteamiento, el desarrollo matemático, el uso correcto de unidades y la interpretación cualitativa del resultado.</t>
  </si>
  <si>
    <t>Examen escrito</t>
  </si>
  <si>
    <t>Resolución de ejercicios prácticos y situaciones-problema contextualizadas en el entorno real, como el análisis de movimientos cotidianos o cálculos estequiométricos de reacciones comunes.</t>
  </si>
  <si>
    <t>Calificar únicamente el valor numérico final del ejercicio, ignorando la coherencia de las unidades de medida o la justificación teórica del procedimiento seguido.</t>
  </si>
  <si>
    <t>Identificar situaciones problemáticas en el entorno cotidiano, emprender iniciativas y buscar soluciones sostenibles desde la física y la química, analizando críticamente el impacto producido en la sociedad y el medioambiente. (STEM5, CPSAA1.2., CE1)</t>
  </si>
  <si>
    <t>Detectar problemas cotidianos y proponer soluciones sostenibles basadas en principios de la física y química, evaluando su impacto ambiental y social de forma crítica.</t>
  </si>
  <si>
    <t>Analizar</t>
  </si>
  <si>
    <t>El alumnado entrega un informe o proyecto donde identifica un problema ambiental cercano y propone una solución técnica justificada con leyes fisicoquímicas y criterios de sostenibilidad.</t>
  </si>
  <si>
    <t>Investigación grupal sobre un problema de contaminación local o eficiencia energética en el hogar, presentando alternativas basadas en la química verde o termodinámica.</t>
  </si>
  <si>
    <t>Evaluar únicamente la resolución de problemas numéricos teóricos ignorando la dimensión de sostenibilidad y el análisis de impacto ambiental que exige el criterio.</t>
  </si>
  <si>
    <t>Formular y verificar hipótesis como respuestas a diferentes problemas y observaciones, manejando con soltura el trabajo experimental, la indagación, la búsqueda de evidencias y el razonamiento lógico-matemático. (STEM1, STEM2, CE1)</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</si>
  <si>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</si>
  <si>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</si>
  <si>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</si>
  <si>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</si>
  <si>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</si>
  <si>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Utilizar diferentes métodos para encontrar la respuesta a una sola cuestión u observación, cotejando los resultados obtenidos y asegurándose así de su coherencia y fiabilidad. (STEM2, CPSAA4)</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</si>
  <si>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</si>
  <si>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</si>
  <si>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</si>
  <si>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</si>
  <si>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</si>
  <si>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Integrar las leyes y teorías científicas conocidas en el desarrollo del procedimiento de la validación de las hipótesis formuladas, aplicando relaciones cualitativas y cuantitativas entre las diferentes variables, de manera que el proceso sea más fiable y coherente con el conocimiento científico adquirido. (STEM1, STEM2)</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</si>
  <si>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</si>
  <si>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</si>
  <si>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</si>
  <si>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</si>
  <si>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y relacionar de manera rigurosa diferentes sistemas de unidades, empleando correctamente su notación y sus equivalencias, haciendo posible una comunicación efectiva con toda la comunidad científica. (CCL1, STEM4)</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</si>
  <si>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</si>
  <si>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</si>
  <si>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</si>
  <si>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</si>
  <si>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sustancias simples, iones y compuestos químicos inorgánicos y orgánicos utilizando las normas de la IUPAC, como parte de un lenguaje integrador y universal para toda la comunidad científica. (CCL1, STEM4)</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</si>
  <si>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</si>
  <si>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</si>
  <si>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</si>
  <si>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</si>
  <si>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Emplear diferentes formatos para interpretar y expresar información relativa a un proceso fisicoquímico concreto, relacionando entre sí la información que cada uno de ellos contiene y extrayendo de él lo más relevante durante la resolución de un problema. (STEM4, CD2, CPSAA4)</t>
  </si>
  <si>
    <t>Interpretar y relacionar información de procesos fisicoquímicos en diversos formatos, como gráficas o tablas, extrayendo los datos esenciales para la resolución efectiva de problemas.</t>
  </si>
  <si>
    <t>El alumnado realiza la resolución de problemas complejos donde debe extraer datos de gráficas o tablas y convertirlos en lenguaje matemático para obtener conclusiones físicas.</t>
  </si>
  <si>
    <t>Actividades de resolución de problemas de dinámica o gases donde la información inicial se presenta de forma fragmentada en gráficas, tablas y texto.</t>
  </si>
  <si>
    <t>Evaluar únicamente el resultado numérico final ignorando la capacidad del alumno para interrelacionar los datos obtenidos de diferentes fuentes o formatos.</t>
  </si>
  <si>
    <t>Poner en práctica los conocimientos adquiridos en la experimentación científica en laboratorio o campo, incluyendo el conocimiento de sus materiales y su normativa básica de uso, así como de las normas de seguridad propias de estos espacios, y comprendiendo la importancia en el progreso científico y emprendedor de que la experimentación sea segura, sin comprometer la integridad física propia ni colectiva. (CCL5, STEM4)</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</si>
  <si>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</si>
  <si>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</si>
  <si>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</si>
  <si>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</si>
  <si>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</si>
  <si>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</si>
  <si>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Interactuar con otros miembros de la comunidad educativa a través de diferentes entornos de aprendizaje, reales y virtuales, utilizando de forma autónoma y eficiente recursos variados, tradicionales y digitales, con rigor y respeto y analizando críticamente las aportaciones de todo el mundo. (CP1, CD3, CE2)</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</si>
  <si>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</si>
  <si>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</si>
  <si>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</si>
  <si>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</si>
  <si>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</si>
  <si>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individualmente y en equipo, en la consulta de información y la creación de contenidos, utilizando con criterio las fuentes y herramientas más fiables, y desechando las menos adecuadas, mejorando así el aprendizaje propio y colectivo. (CP1, STEM3, CD1, CD3, CPSAA3.2, CE2)</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</si>
  <si>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</si>
  <si>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</si>
  <si>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</si>
  <si>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</si>
  <si>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Participar de manera activa en la construcción del conocimiento científico, evidenciando la presencia de la interacción, la cooperación y la evaluación entre iguales, mejorando el cuestionamiento, la reflexión y el debate al alcanzar el consenso en la resolución de un problema o situación de aprendizaje. (STEM3, CPSAA3.1, CPSAA3.2)</t>
  </si>
  <si>
    <t>Colaborar activamente en equipos para resolver problemas científicos mediante el debate, el consenso y la evaluación mutua, mejorando la comprensión colectiva de la materia.</t>
  </si>
  <si>
    <t>Participar</t>
  </si>
  <si>
    <t>El alumnado entrega un informe grupal de resolución de problemas o un proyecto de investigación que incluye registros de coevaluación y actas de acuerdos alcanzados.</t>
  </si>
  <si>
    <t>Sesiones de resolución de problemas complejos o proyectos de investigación en pequeños grupos donde se requiere llegar a acuerdos sobre procedimientos y resultados.</t>
  </si>
  <si>
    <t>Calificar únicamente la corrección técnica del ejercicio final, ignorando el proceso de interacción grupal y la calidad de la coevaluación realizada por los alumnos.</t>
  </si>
  <si>
    <t>Construir y producir conocimientos a través del trabajo colectivo, además de explorar alternativas para superar la asimilación de conocimientos ya elaborados y encontrando momentos para el análisis, la discusión y la síntesis, obteniendo como resultado la elaboración de productos representados en informes, pósteres, presentaciones, artículos, etc. (STEM3)</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</si>
  <si>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</si>
  <si>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</si>
  <si>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</si>
  <si>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</si>
  <si>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</si>
  <si>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Debatir, de manera informada y argumentada, sobre las diferentes cuestiones medioambientales, sociales y éticas relacionadas con el desarrollo de las ciencias, alcanzando un consenso sobre las consecuencias de estos avances y proponiendo soluciones creativas en común a las cuestiones planteadas. (STEM3, STEM5, CPSAA3.1, CC4)</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</si>
  <si>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</si>
  <si>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</si>
  <si>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</si>
  <si>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</si>
  <si>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</si>
  <si>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alumno o alumna emprende en su vida cotidiana, analizando cómo mejorarlas como forma de participar activamente en la construcción de una sociedad mejor. (STEM3, STEM5, CPSAA2, CPSAA5, CE2)</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</si>
  <si>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</si>
  <si>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</si>
  <si>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</si>
  <si>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</si>
  <si>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</si>
  <si>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Detectar las necesidades de la sociedad sobre las que aplicar los conocimientos científicos adecuados que ayuden a mejorarla, incidiendo especialmente en aspectos importantes como la resolución de los grandes retos ambientales, el desarrollo sostenible y la promoción de la salud. (</t>
  </si>
  <si>
    <t>Identificar problemas sociales o ambientales del entorno y proponer soluciones fundamentadas en la física y la química para mejorar la sostenibilidad y la salud pública.</t>
  </si>
  <si>
    <t>El alumnado realiza un informe o proyecto de investigación donde detecta un reto ambiental o sanitario local y propone soluciones técnicas basadas en principios científicos.</t>
  </si>
  <si>
    <t>Estudio de casos reales sobre contaminación o eficiencia energética en el municipio, donde el alumnado debe aplicar leyes físicas o químicas para proponer mejoras.</t>
  </si>
  <si>
    <t>Evaluar este criterio mediante un examen escrito de contenidos teóricos tradicionales, omitiendo la detección de necesidades sociales y la propuesta de soluciones prácticas.</t>
  </si>
  <si>
    <t>Bloque</t>
  </si>
  <si>
    <t>#</t>
  </si>
  <si>
    <t>Saber oficial</t>
  </si>
  <si>
    <t>Dimensión</t>
  </si>
  <si>
    <t>Saber previo necesario</t>
  </si>
  <si>
    <t>Conexión competencial</t>
  </si>
  <si>
    <t>Ejemplo actividad de aula</t>
  </si>
  <si>
    <t>Saberes básicos del decreto</t>
  </si>
  <si>
    <t>Desarrollo de la tabla periódica: contribuciones históricas a su elaboración actual e importancia como herramienta predictiva de las propiedades de los elementos.</t>
  </si>
  <si>
    <t>Estructura electrónica de los átomos tras el análisis de su interacción con la radiación electromagnética: explicación de la posición de un elemento en la tabla periódica y de la similitud en las propiedades de los elementos químicos de cada grupo.</t>
  </si>
  <si>
    <t>Teorías sobre la estabilidad de los átomos e iones: predicción de la formación de enlaces entre los elementos, representación de estos mediante estructuras de Lewis y deducción de cuáles son las propiedades de las sustancias químicas. Comprobación a través de la observación y la experimentación.</t>
  </si>
  <si>
    <t>Nomenclatura de sustancias simples, iones y compuestos químicos inorgánicos: compuestos binarios incluyendo peróxidos, hidróxidos y principales oxoácidos y oxisales neutras y ácidas. Composición y aplicaciones en la vida cotidiana.</t>
  </si>
  <si>
    <t>Leyes fundamentales de la química (leyes ponderales, ley de los volúmenes de combinación, hipótesis de Avogadro). Relaciones estequiométricas en las reacciones químicas y en la composición de los compuestos. Resolución de cuestiones cuantitativas relacionadas con la química en la vida cotidiana.</t>
  </si>
  <si>
    <t>Clasificación de las reacciones químicas: relaciones que existen entre la química y aspectos importantes de la sociedad actual como, por ejemplo, la conservación del medioambiente o el desarrollo de fármacos.</t>
  </si>
  <si>
    <t>Cálculo de cantidades de materia en sistemas fisicoquímicos concretos, como gases ideales y sus leyes o disoluciones (expresando su concentración en porcentaje en masa, porcentaje en volumen, g/L y fracción molar) y sus propiedades. Variables mesurables propias del estado de los mismos en situaciones de la vida cotidiana.</t>
  </si>
  <si>
    <t>Estequiometría de las reacciones químicas: aplicaciones en los procesos industriales más significativos de la ingeniería química.</t>
  </si>
  <si>
    <t>Propiedades físicas y químicas generales de los compuestos orgánicos a partir de las estructuras químicas de sus grupos funcionales: generalidades en las diferentes series homólogas y aplicaciones en el mundo real.</t>
  </si>
  <si>
    <t>Reglas de la IUPAC para formular y nombrar correctamente algunos compuestos orgánicos monoy polifuncionales (hidrocarburos, compuestos oxigenados y compuestos nitrogenados).</t>
  </si>
  <si>
    <t>Comprensión de la diferencia entre sistemas de referencia inerciales y sistemas de referencia no inerciales para describir de forma cualitativa el movimiento relativo de los cuerpos en situaciones de la vida cotidiana y para resolver problemas sencillos en una sola dimensión en sistemas de referencia inerciales haciendo uso del principio de relatividad de Galileo</t>
  </si>
  <si>
    <t>Variables cinemáticas en función del tiempo en los distintos movimientos que puede tener un objeto, con o sin fuerzas externas: resolución de situaciones reales relacionadas con la física y el entorno cotidiano.</t>
  </si>
  <si>
    <t>Variables que influyen en un movimiento rectilíneo y circular: magnitudes y unidades empleadas. Movimientos cotidianos que presentan estos tipos de trayectoria.</t>
  </si>
  <si>
    <t>Relación de la trayectoria de un movimiento compuesto con las magnitudes que lo describen.</t>
  </si>
  <si>
    <t>Las fuerzas como medida de la interacción entre dos cuerpos, su carácter vectorial. Identificación de las fuerzas normal, peso, rozamiento estático y dinámico y tensión.</t>
  </si>
  <si>
    <t>Comprensión y aplicación de las Leyes de Newton para un movimiento rectilíneo, circular o compuesto bajo la perspectiva de un sistema de referencia inercial.</t>
  </si>
  <si>
    <t>Predicción, a partir de la composición vectorial, del comportamiento estático o dinámico de una partícula y un sólido rígido bajo la acción de un par de fuerzas.</t>
  </si>
  <si>
    <t>Relación de la mecánica vectorial aplicada sobre una partícula con su estado de reposo o de movimiento: aplicaciones estáticas o dinámicas de la física en otros campos, como la ingeniería o el deporte.</t>
  </si>
  <si>
    <t>Interpretación de las leyes de la dinámica en términos de magnitudes como el momento lineal y el impulso mecánico: aplicaciones en el mundo real.</t>
  </si>
  <si>
    <t>Conceptos de trabajo y potencia: elaboración de hipótesis sobre el consumo energético de sistemas mecánicos o eléctricos del entorno cotidiano y su rendimiento.</t>
  </si>
  <si>
    <t>Energía potencial y energía cinética de un sistema sencillo: aplicación a la conservación de la energía mecánica en sistemas conservativos y no conservativos y al estudio de las causas que producen el movimiento de los objetos en el mundo real. Teorema de las fuerzas vivas.</t>
  </si>
  <si>
    <t>Variables termodinámicas de un sistema en función de las condiciones: determinación de las variaciones de temperatura que experimenta y las transferencias de energía que se producen con su entorno.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</si>
  <si>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</si>
  <si>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</si>
  <si>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</si>
  <si>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</si>
  <si>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</si>
  <si>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</si>
  <si>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</si>
  <si>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</si>
  <si>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</si>
  <si>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</si>
  <si>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</si>
  <si>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</si>
  <si>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</si>
  <si>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</si>
  <si>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</si>
  <si>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</si>
  <si>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</si>
  <si>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</si>
  <si>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</si>
  <si>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</si>
  <si>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</si>
  <si>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</si>
  <si>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</si>
  <si>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</si>
  <si>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</si>
  <si>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</si>
  <si>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</si>
  <si>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</si>
  <si>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</si>
  <si>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</si>
  <si>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</si>
  <si>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</si>
  <si>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</si>
  <si>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</si>
  <si>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</si>
  <si>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</si>
  <si>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</si>
  <si>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</si>
  <si>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</si>
  <si>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</si>
  <si>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</si>
  <si>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</si>
  <si>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</si>
  <si>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</si>
  <si>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</si>
  <si>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</si>
  <si>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</si>
  <si>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</si>
  <si>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</si>
  <si>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</si>
  <si>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</si>
  <si>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</si>
  <si>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</si>
  <si>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</si>
  <si>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</si>
  <si>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</si>
  <si>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</si>
  <si>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</si>
  <si>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</si>
  <si>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</si>
  <si>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</si>
  <si>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</si>
  <si>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</si>
  <si>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</si>
  <si>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</si>
  <si>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</si>
  <si>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</si>
  <si>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</si>
  <si>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</si>
  <si>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</si>
  <si>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</si>
  <si>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</si>
  <si>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</si>
  <si>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</si>
  <si>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</si>
  <si>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</si>
  <si>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</si>
  <si>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</si>
  <si>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</si>
  <si>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</si>
  <si>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</si>
  <si>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</si>
  <si>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</si>
  <si>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</si>
  <si>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</si>
  <si>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</si>
  <si>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</si>
  <si>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</si>
  <si>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</si>
  <si>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</si>
  <si>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</si>
  <si>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</si>
  <si>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</si>
  <si>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</si>
  <si>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</si>
  <si>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</si>
  <si>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</si>
  <si>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</si>
  <si>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</si>
  <si>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</si>
  <si>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</si>
  <si>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</si>
  <si>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</si>
  <si>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</si>
  <si>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</si>
  <si>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</si>
  <si>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</si>
  <si>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</si>
  <si>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</si>
  <si>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</si>
  <si>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</si>
  <si>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</si>
  <si>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</si>
  <si>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</si>
  <si>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</si>
  <si>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</si>
  <si>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</si>
  <si>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</si>
  <si>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</si>
  <si>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</si>
  <si>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</si>
  <si>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</si>
  <si>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</si>
  <si>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</si>
  <si>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</si>
  <si>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</si>
  <si>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</si>
  <si>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</si>
  <si>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</si>
  <si>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</si>
  <si>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</si>
  <si>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</si>
  <si>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</si>
  <si>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</si>
  <si>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</si>
  <si>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</si>
  <si>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</si>
  <si>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las leyes y teorías científicas en el análisis de fenómenos fisicoquímicos cotidianos, comprendiendo las causas que los producen y explicándolas utilizando diversidad de so</t>
  </si>
  <si>
    <t>Resolver problemas fisicoquímicos planteados a partir de situaciones cotidianas, aplicando las leyes y teorías científicas para encontrar y argumentar las soluciones, expresando ad</t>
  </si>
  <si>
    <t>Identificar situaciones problemáticas en el entorno cotidiano, emprender iniciativas y buscar soluciones sostenibles desde la física y la química, analizando críticamente el impact</t>
  </si>
  <si>
    <t xml:space="preserve">Formular y verificar hipótesis como respuestas a diferentes problemas y observaciones, manejando con soltura el trabajo experimental, la indagación, la búsqueda de evidencias y el </t>
  </si>
  <si>
    <t>Utilizar diferentes métodos para encontrar la respuesta a una sola cuestión u observación, cotejando los resultados obtenidos y asegurándose así de su coherencia y fiabilidad. (STE</t>
  </si>
  <si>
    <t>Integrar las leyes y teorías científicas conocidas en el desarrollo del procedimiento de la validación de las hipótesis formuladas, aplicando relaciones cualitativas y cuantitativa</t>
  </si>
  <si>
    <t>Utilizar y relacionar de manera rigurosa diferentes sistemas de unidades, empleando correctamente su notación y sus equivalencias, haciendo posible una comunicación efectiva con to</t>
  </si>
  <si>
    <t>Nombrar y formular correctamente sustancias simples, iones y compuestos químicos inorgánicos y orgánicos utilizando las normas de la IUPAC, como parte de un lenguaje integrador y u</t>
  </si>
  <si>
    <t>Emplear diferentes formatos para interpretar y expresar información relativa a un proceso fisicoquímico concreto, relacionando entre sí la información que cada uno de ellos contien</t>
  </si>
  <si>
    <t>Poner en práctica los conocimientos adquiridos en la experimentación científica en laboratorio o campo, incluyendo el conocimiento de sus materiales y su normativa básica de uso, a</t>
  </si>
  <si>
    <t>Interactuar con otros miembros de la comunidad educativa a través de diferentes entornos de aprendizaje, reales y virtuales, utilizando de forma autónoma y eficiente recursos varia</t>
  </si>
  <si>
    <t>Trabajar de forma autónoma y versátil, individualmente y en equipo, en la consulta de información y la creación de contenidos, utilizando con criterio las fuentes y herramientas má</t>
  </si>
  <si>
    <t xml:space="preserve">Participar de manera activa en la construcción del conocimiento científico, evidenciando la presencia de la interacción, la cooperación y la evaluación entre iguales, mejorando el </t>
  </si>
  <si>
    <t>Construir y producir conocimientos a través del trabajo colectivo, además de explorar alternativas para superar la asimilación de conocimientos ya elaborados y encontrando momentos</t>
  </si>
  <si>
    <t>Debatir, de manera informada y argumentada, sobre las diferentes cuestiones medioambientales, sociales y éticas relacionadas con el desarrollo de las ciencias, alcanzando un consen</t>
  </si>
  <si>
    <t>Identificar y argumentar científicamente las repercusiones de las acciones que el alumno o alumna emprende en su vida cotidiana, analizando cómo mejorarlas como forma de participar</t>
  </si>
  <si>
    <t xml:space="preserve">Detectar las necesidades de la sociedad sobre las que aplicar los conocimientos científicos adecuados que ayuden a mejorarla, incidiendo especialmente en aspectos importantes como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</si>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</sst>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48</v>
      </c>
    </row>
    <row r="7" spans="1:8">
      <c r="A7" s="5" t="s">
        <v>2</v>
      </c>
      <c r="B7" s="5" t="s">
        <v>68</v>
      </c>
      <c r="C7" s="5" t="s">
        <v>69</v>
      </c>
      <c r="D7" s="5" t="s">
        <v>70</v>
      </c>
      <c r="E7" s="5" t="s">
        <v>71</v>
      </c>
      <c r="F7" s="5" t="s">
        <v>72</v>
      </c>
      <c r="G7" s="5" t="s">
        <v>73</v>
      </c>
      <c r="H7"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5.88</v>
      </c>
    </row>
    <row r="3" spans="1:11">
      <c r="A3" s="5" t="s">
        <v>2</v>
      </c>
      <c r="B3" s="5">
        <v>1.2</v>
      </c>
      <c r="C3" s="5" t="s">
        <v>35</v>
      </c>
      <c r="D3" s="5" t="s">
        <v>89</v>
      </c>
      <c r="E3" s="5" t="s">
        <v>90</v>
      </c>
      <c r="F3" s="5" t="s">
        <v>91</v>
      </c>
      <c r="G3" s="5" t="s">
        <v>92</v>
      </c>
      <c r="H3" s="5" t="s">
        <v>93</v>
      </c>
      <c r="I3" s="5" t="s">
        <v>94</v>
      </c>
      <c r="J3" s="5" t="s">
        <v>95</v>
      </c>
      <c r="K3" s="7">
        <v>5.88</v>
      </c>
    </row>
    <row r="4" spans="1:11">
      <c r="A4" s="5" t="s">
        <v>2</v>
      </c>
      <c r="B4" s="5">
        <v>1.3</v>
      </c>
      <c r="C4" s="5" t="s">
        <v>35</v>
      </c>
      <c r="D4" s="5" t="s">
        <v>96</v>
      </c>
      <c r="E4" s="5" t="s">
        <v>97</v>
      </c>
      <c r="F4" s="5" t="s">
        <v>98</v>
      </c>
      <c r="G4" s="5" t="s">
        <v>99</v>
      </c>
      <c r="H4" s="5" t="s">
        <v>86</v>
      </c>
      <c r="I4" s="5" t="s">
        <v>100</v>
      </c>
      <c r="J4" s="5" t="s">
        <v>101</v>
      </c>
      <c r="K4" s="7">
        <v>5.88</v>
      </c>
    </row>
    <row r="5" spans="1:11">
      <c r="A5" s="5" t="s">
        <v>2</v>
      </c>
      <c r="B5" s="5">
        <v>2.1</v>
      </c>
      <c r="C5" s="5" t="s">
        <v>42</v>
      </c>
      <c r="D5" s="5" t="s">
        <v>102</v>
      </c>
      <c r="E5" s="5" t="s">
        <v>103</v>
      </c>
      <c r="F5" s="5" t="s">
        <v>104</v>
      </c>
      <c r="G5" s="5" t="s">
        <v>105</v>
      </c>
      <c r="H5" s="5" t="s">
        <v>86</v>
      </c>
      <c r="I5" s="5" t="s">
        <v>106</v>
      </c>
      <c r="J5" s="5" t="s">
        <v>107</v>
      </c>
      <c r="K5" s="7">
        <v>5.88</v>
      </c>
    </row>
    <row r="6" spans="1:11">
      <c r="A6" s="5" t="s">
        <v>2</v>
      </c>
      <c r="B6" s="5">
        <v>2.2</v>
      </c>
      <c r="C6" s="5" t="s">
        <v>42</v>
      </c>
      <c r="D6" s="5" t="s">
        <v>108</v>
      </c>
      <c r="E6" s="5" t="s">
        <v>109</v>
      </c>
      <c r="F6" s="5" t="s">
        <v>110</v>
      </c>
      <c r="G6" s="5" t="s">
        <v>111</v>
      </c>
      <c r="H6" s="5" t="s">
        <v>86</v>
      </c>
      <c r="I6" s="5" t="s">
        <v>112</v>
      </c>
      <c r="J6" s="5" t="s">
        <v>113</v>
      </c>
      <c r="K6" s="7">
        <v>5.88</v>
      </c>
    </row>
    <row r="7" spans="1:11">
      <c r="A7" s="5" t="s">
        <v>2</v>
      </c>
      <c r="B7" s="5">
        <v>2.3</v>
      </c>
      <c r="C7" s="5" t="s">
        <v>42</v>
      </c>
      <c r="D7" s="5" t="s">
        <v>114</v>
      </c>
      <c r="E7" s="5" t="s">
        <v>115</v>
      </c>
      <c r="F7" s="5" t="s">
        <v>84</v>
      </c>
      <c r="G7" s="5" t="s">
        <v>116</v>
      </c>
      <c r="H7" s="5" t="s">
        <v>86</v>
      </c>
      <c r="I7" s="5" t="s">
        <v>117</v>
      </c>
      <c r="J7" s="5" t="s">
        <v>118</v>
      </c>
      <c r="K7" s="7">
        <v>5.88</v>
      </c>
    </row>
    <row r="8" spans="1:11">
      <c r="A8" s="5" t="s">
        <v>2</v>
      </c>
      <c r="B8" s="5">
        <v>3.1</v>
      </c>
      <c r="C8" s="5" t="s">
        <v>49</v>
      </c>
      <c r="D8" s="5" t="s">
        <v>119</v>
      </c>
      <c r="E8" s="5" t="s">
        <v>120</v>
      </c>
      <c r="F8" s="5" t="s">
        <v>110</v>
      </c>
      <c r="G8" s="5" t="s">
        <v>121</v>
      </c>
      <c r="H8" s="5" t="s">
        <v>93</v>
      </c>
      <c r="I8" s="5" t="s">
        <v>122</v>
      </c>
      <c r="J8" s="5" t="s">
        <v>123</v>
      </c>
      <c r="K8" s="7">
        <v>5.88</v>
      </c>
    </row>
    <row r="9" spans="1:11">
      <c r="A9" s="5" t="s">
        <v>2</v>
      </c>
      <c r="B9" s="5">
        <v>3.2</v>
      </c>
      <c r="C9" s="5" t="s">
        <v>49</v>
      </c>
      <c r="D9" s="5" t="s">
        <v>124</v>
      </c>
      <c r="E9" s="5" t="s">
        <v>125</v>
      </c>
      <c r="F9" s="5" t="s">
        <v>84</v>
      </c>
      <c r="G9" s="5" t="s">
        <v>126</v>
      </c>
      <c r="H9" s="5" t="s">
        <v>93</v>
      </c>
      <c r="I9" s="5" t="s">
        <v>127</v>
      </c>
      <c r="J9" s="5" t="s">
        <v>128</v>
      </c>
      <c r="K9" s="7">
        <v>5.88</v>
      </c>
    </row>
    <row r="10" spans="1:11">
      <c r="A10" s="5" t="s">
        <v>2</v>
      </c>
      <c r="B10" s="5">
        <v>3.3</v>
      </c>
      <c r="C10" s="5" t="s">
        <v>49</v>
      </c>
      <c r="D10" s="5" t="s">
        <v>129</v>
      </c>
      <c r="E10" s="5" t="s">
        <v>130</v>
      </c>
      <c r="F10" s="5" t="s">
        <v>98</v>
      </c>
      <c r="G10" s="5" t="s">
        <v>131</v>
      </c>
      <c r="H10" s="5" t="s">
        <v>93</v>
      </c>
      <c r="I10" s="5" t="s">
        <v>132</v>
      </c>
      <c r="J10" s="5" t="s">
        <v>133</v>
      </c>
      <c r="K10" s="7">
        <v>5.88</v>
      </c>
    </row>
    <row r="11" spans="1:11">
      <c r="A11" s="5" t="s">
        <v>2</v>
      </c>
      <c r="B11" s="5">
        <v>3.4</v>
      </c>
      <c r="C11" s="5" t="s">
        <v>49</v>
      </c>
      <c r="D11" s="5" t="s">
        <v>134</v>
      </c>
      <c r="E11" s="5" t="s">
        <v>135</v>
      </c>
      <c r="F11" s="5" t="s">
        <v>136</v>
      </c>
      <c r="G11" s="5" t="s">
        <v>137</v>
      </c>
      <c r="H11" s="5" t="s">
        <v>138</v>
      </c>
      <c r="I11" s="5" t="s">
        <v>139</v>
      </c>
      <c r="J11" s="5" t="s">
        <v>140</v>
      </c>
      <c r="K11" s="7">
        <v>5.88</v>
      </c>
    </row>
    <row r="12" spans="1:11">
      <c r="A12" s="5" t="s">
        <v>2</v>
      </c>
      <c r="B12" s="5">
        <v>4.1</v>
      </c>
      <c r="C12" s="5" t="s">
        <v>56</v>
      </c>
      <c r="D12" s="5" t="s">
        <v>141</v>
      </c>
      <c r="E12" s="5" t="s">
        <v>142</v>
      </c>
      <c r="F12" s="5" t="s">
        <v>143</v>
      </c>
      <c r="G12" s="5" t="s">
        <v>144</v>
      </c>
      <c r="H12" s="5" t="s">
        <v>138</v>
      </c>
      <c r="I12" s="5" t="s">
        <v>145</v>
      </c>
      <c r="J12" s="5" t="s">
        <v>146</v>
      </c>
      <c r="K12" s="7">
        <v>5.88</v>
      </c>
    </row>
    <row r="13" spans="1:11">
      <c r="A13" s="5" t="s">
        <v>2</v>
      </c>
      <c r="B13" s="5">
        <v>4.2</v>
      </c>
      <c r="C13" s="5" t="s">
        <v>56</v>
      </c>
      <c r="D13" s="5" t="s">
        <v>147</v>
      </c>
      <c r="E13" s="5" t="s">
        <v>148</v>
      </c>
      <c r="F13" s="5" t="s">
        <v>110</v>
      </c>
      <c r="G13" s="5" t="s">
        <v>149</v>
      </c>
      <c r="H13" s="5" t="s">
        <v>86</v>
      </c>
      <c r="I13" s="5" t="s">
        <v>150</v>
      </c>
      <c r="J13" s="5" t="s">
        <v>151</v>
      </c>
      <c r="K13" s="7">
        <v>5.88</v>
      </c>
    </row>
    <row r="14" spans="1:11">
      <c r="A14" s="5" t="s">
        <v>2</v>
      </c>
      <c r="B14" s="5">
        <v>5.1</v>
      </c>
      <c r="C14" s="5" t="s">
        <v>62</v>
      </c>
      <c r="D14" s="5" t="s">
        <v>152</v>
      </c>
      <c r="E14" s="5" t="s">
        <v>153</v>
      </c>
      <c r="F14" s="5" t="s">
        <v>154</v>
      </c>
      <c r="G14" s="5" t="s">
        <v>155</v>
      </c>
      <c r="H14" s="5" t="s">
        <v>86</v>
      </c>
      <c r="I14" s="5" t="s">
        <v>156</v>
      </c>
      <c r="J14" s="5" t="s">
        <v>157</v>
      </c>
      <c r="K14" s="7">
        <v>5.88</v>
      </c>
    </row>
    <row r="15" spans="1:11">
      <c r="A15" s="5" t="s">
        <v>2</v>
      </c>
      <c r="B15" s="5">
        <v>5.2</v>
      </c>
      <c r="C15" s="5" t="s">
        <v>62</v>
      </c>
      <c r="D15" s="5" t="s">
        <v>158</v>
      </c>
      <c r="E15" s="5" t="s">
        <v>159</v>
      </c>
      <c r="F15" s="5" t="s">
        <v>160</v>
      </c>
      <c r="G15" s="5" t="s">
        <v>161</v>
      </c>
      <c r="H15" s="5" t="s">
        <v>86</v>
      </c>
      <c r="I15" s="5" t="s">
        <v>162</v>
      </c>
      <c r="J15" s="5" t="s">
        <v>163</v>
      </c>
      <c r="K15" s="7">
        <v>5.88</v>
      </c>
    </row>
    <row r="16" spans="1:11">
      <c r="A16" s="5" t="s">
        <v>2</v>
      </c>
      <c r="B16" s="5">
        <v>5.3</v>
      </c>
      <c r="C16" s="5" t="s">
        <v>62</v>
      </c>
      <c r="D16" s="5" t="s">
        <v>164</v>
      </c>
      <c r="E16" s="5" t="s">
        <v>165</v>
      </c>
      <c r="F16" s="5" t="s">
        <v>166</v>
      </c>
      <c r="G16" s="5" t="s">
        <v>167</v>
      </c>
      <c r="H16" s="5" t="s">
        <v>138</v>
      </c>
      <c r="I16" s="5" t="s">
        <v>168</v>
      </c>
      <c r="J16" s="5" t="s">
        <v>169</v>
      </c>
      <c r="K16" s="7">
        <v>5.88</v>
      </c>
    </row>
    <row r="17" spans="1:11">
      <c r="A17" s="5" t="s">
        <v>2</v>
      </c>
      <c r="B17" s="5">
        <v>6.1</v>
      </c>
      <c r="C17" s="5" t="s">
        <v>68</v>
      </c>
      <c r="D17" s="5" t="s">
        <v>170</v>
      </c>
      <c r="E17" s="5" t="s">
        <v>171</v>
      </c>
      <c r="F17" s="5" t="s">
        <v>172</v>
      </c>
      <c r="G17" s="5" t="s">
        <v>173</v>
      </c>
      <c r="H17" s="5" t="s">
        <v>86</v>
      </c>
      <c r="I17" s="5" t="s">
        <v>174</v>
      </c>
      <c r="J17" s="5" t="s">
        <v>175</v>
      </c>
      <c r="K17" s="7">
        <v>5.88</v>
      </c>
    </row>
    <row r="18" spans="1:11">
      <c r="A18" s="5" t="s">
        <v>2</v>
      </c>
      <c r="B18" s="5">
        <v>6.2</v>
      </c>
      <c r="C18" s="5" t="s">
        <v>68</v>
      </c>
      <c r="D18" s="5" t="s">
        <v>176</v>
      </c>
      <c r="E18" s="5" t="s">
        <v>177</v>
      </c>
      <c r="F18" s="5" t="s">
        <v>98</v>
      </c>
      <c r="G18" s="5" t="s">
        <v>178</v>
      </c>
      <c r="H18" s="5" t="s">
        <v>86</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2</v>
      </c>
      <c r="B2" s="5" t="s">
        <v>188</v>
      </c>
      <c r="C2" s="5">
        <v>1</v>
      </c>
      <c r="D2" s="5" t="s">
        <v>189</v>
      </c>
      <c r="E2" s="5"/>
      <c r="F2" s="5"/>
      <c r="G2" s="5"/>
      <c r="H2" s="5"/>
      <c r="I2" s="5"/>
    </row>
    <row r="3" spans="1:9">
      <c r="A3" s="5" t="s">
        <v>2</v>
      </c>
      <c r="B3" s="5" t="s">
        <v>188</v>
      </c>
      <c r="C3" s="5">
        <v>2</v>
      </c>
      <c r="D3" s="5" t="s">
        <v>190</v>
      </c>
      <c r="E3" s="5"/>
      <c r="F3" s="5"/>
      <c r="G3" s="5"/>
      <c r="H3" s="5"/>
      <c r="I3" s="5"/>
    </row>
    <row r="4" spans="1:9">
      <c r="A4" s="5" t="s">
        <v>2</v>
      </c>
      <c r="B4" s="5" t="s">
        <v>188</v>
      </c>
      <c r="C4" s="5">
        <v>3</v>
      </c>
      <c r="D4" s="5" t="s">
        <v>191</v>
      </c>
      <c r="E4" s="5"/>
      <c r="F4" s="5"/>
      <c r="G4" s="5"/>
      <c r="H4" s="5"/>
      <c r="I4" s="5"/>
    </row>
    <row r="5" spans="1:9">
      <c r="A5" s="5" t="s">
        <v>2</v>
      </c>
      <c r="B5" s="5" t="s">
        <v>188</v>
      </c>
      <c r="C5" s="5">
        <v>4</v>
      </c>
      <c r="D5" s="5" t="s">
        <v>192</v>
      </c>
      <c r="E5" s="5"/>
      <c r="F5" s="5"/>
      <c r="G5" s="5"/>
      <c r="H5" s="5"/>
      <c r="I5" s="5"/>
    </row>
    <row r="6" spans="1:9">
      <c r="A6" s="5" t="s">
        <v>2</v>
      </c>
      <c r="B6" s="5" t="s">
        <v>188</v>
      </c>
      <c r="C6" s="5">
        <v>1</v>
      </c>
      <c r="D6" s="5" t="s">
        <v>193</v>
      </c>
      <c r="E6" s="5"/>
      <c r="F6" s="5"/>
      <c r="G6" s="5"/>
      <c r="H6" s="5"/>
      <c r="I6" s="5"/>
    </row>
    <row r="7" spans="1:9">
      <c r="A7" s="5" t="s">
        <v>2</v>
      </c>
      <c r="B7" s="5" t="s">
        <v>188</v>
      </c>
      <c r="C7" s="5">
        <v>2</v>
      </c>
      <c r="D7" s="5" t="s">
        <v>194</v>
      </c>
      <c r="E7" s="5"/>
      <c r="F7" s="5"/>
      <c r="G7" s="5"/>
      <c r="H7" s="5"/>
      <c r="I7" s="5"/>
    </row>
    <row r="8" spans="1:9">
      <c r="A8" s="5" t="s">
        <v>2</v>
      </c>
      <c r="B8" s="5" t="s">
        <v>188</v>
      </c>
      <c r="C8" s="5">
        <v>3</v>
      </c>
      <c r="D8" s="5" t="s">
        <v>195</v>
      </c>
      <c r="E8" s="5"/>
      <c r="F8" s="5"/>
      <c r="G8" s="5"/>
      <c r="H8" s="5"/>
      <c r="I8" s="5"/>
    </row>
    <row r="9" spans="1:9">
      <c r="A9" s="5" t="s">
        <v>2</v>
      </c>
      <c r="B9" s="5" t="s">
        <v>188</v>
      </c>
      <c r="C9" s="5">
        <v>4</v>
      </c>
      <c r="D9" s="5" t="s">
        <v>196</v>
      </c>
      <c r="E9" s="5"/>
      <c r="F9" s="5"/>
      <c r="G9" s="5"/>
      <c r="H9" s="5"/>
      <c r="I9" s="5"/>
    </row>
    <row r="10" spans="1:9">
      <c r="A10" s="5" t="s">
        <v>2</v>
      </c>
      <c r="B10" s="5" t="s">
        <v>188</v>
      </c>
      <c r="C10" s="5">
        <v>1</v>
      </c>
      <c r="D10" s="5" t="s">
        <v>197</v>
      </c>
      <c r="E10" s="5"/>
      <c r="F10" s="5"/>
      <c r="G10" s="5"/>
      <c r="H10" s="5"/>
      <c r="I10" s="5"/>
    </row>
    <row r="11" spans="1:9">
      <c r="A11" s="5" t="s">
        <v>2</v>
      </c>
      <c r="B11" s="5" t="s">
        <v>188</v>
      </c>
      <c r="C11" s="5">
        <v>2</v>
      </c>
      <c r="D11" s="5" t="s">
        <v>198</v>
      </c>
      <c r="E11" s="5"/>
      <c r="F11" s="5"/>
      <c r="G11" s="5"/>
      <c r="H11" s="5"/>
      <c r="I11" s="5"/>
    </row>
    <row r="12" spans="1:9">
      <c r="A12" s="5" t="s">
        <v>2</v>
      </c>
      <c r="B12" s="5" t="s">
        <v>188</v>
      </c>
      <c r="C12" s="5">
        <v>1</v>
      </c>
      <c r="D12" s="5" t="s">
        <v>199</v>
      </c>
      <c r="E12" s="5"/>
      <c r="F12" s="5"/>
      <c r="G12" s="5"/>
      <c r="H12" s="5"/>
      <c r="I12" s="5"/>
    </row>
    <row r="13" spans="1:9">
      <c r="A13" s="5" t="s">
        <v>2</v>
      </c>
      <c r="B13" s="5" t="s">
        <v>188</v>
      </c>
      <c r="C13" s="5">
        <v>2</v>
      </c>
      <c r="D13" s="5" t="s">
        <v>200</v>
      </c>
      <c r="E13" s="5"/>
      <c r="F13" s="5"/>
      <c r="G13" s="5"/>
      <c r="H13" s="5"/>
      <c r="I13" s="5"/>
    </row>
    <row r="14" spans="1:9">
      <c r="A14" s="5" t="s">
        <v>2</v>
      </c>
      <c r="B14" s="5" t="s">
        <v>188</v>
      </c>
      <c r="C14" s="5">
        <v>3</v>
      </c>
      <c r="D14" s="5" t="s">
        <v>201</v>
      </c>
      <c r="E14" s="5"/>
      <c r="F14" s="5"/>
      <c r="G14" s="5"/>
      <c r="H14" s="5"/>
      <c r="I14" s="5"/>
    </row>
    <row r="15" spans="1:9">
      <c r="A15" s="5" t="s">
        <v>2</v>
      </c>
      <c r="B15" s="5" t="s">
        <v>188</v>
      </c>
      <c r="C15" s="5">
        <v>4</v>
      </c>
      <c r="D15" s="5" t="s">
        <v>202</v>
      </c>
      <c r="E15" s="5"/>
      <c r="F15" s="5"/>
      <c r="G15" s="5"/>
      <c r="H15" s="5"/>
      <c r="I15" s="5"/>
    </row>
    <row r="16" spans="1:9">
      <c r="A16" s="5" t="s">
        <v>2</v>
      </c>
      <c r="B16" s="5" t="s">
        <v>188</v>
      </c>
      <c r="C16" s="5">
        <v>1</v>
      </c>
      <c r="D16" s="5" t="s">
        <v>203</v>
      </c>
      <c r="E16" s="5"/>
      <c r="F16" s="5"/>
      <c r="G16" s="5"/>
      <c r="H16" s="5"/>
      <c r="I16" s="5"/>
    </row>
    <row r="17" spans="1:9">
      <c r="A17" s="5" t="s">
        <v>2</v>
      </c>
      <c r="B17" s="5" t="s">
        <v>188</v>
      </c>
      <c r="C17" s="5">
        <v>2</v>
      </c>
      <c r="D17" s="5" t="s">
        <v>204</v>
      </c>
      <c r="E17" s="5"/>
      <c r="F17" s="5"/>
      <c r="G17" s="5"/>
      <c r="H17" s="5"/>
      <c r="I17" s="5"/>
    </row>
    <row r="18" spans="1:9">
      <c r="A18" s="5" t="s">
        <v>2</v>
      </c>
      <c r="B18" s="5" t="s">
        <v>188</v>
      </c>
      <c r="C18" s="5">
        <v>3</v>
      </c>
      <c r="D18" s="5" t="s">
        <v>205</v>
      </c>
      <c r="E18" s="5"/>
      <c r="F18" s="5"/>
      <c r="G18" s="5"/>
      <c r="H18" s="5"/>
      <c r="I18" s="5"/>
    </row>
    <row r="19" spans="1:9">
      <c r="A19" s="5" t="s">
        <v>2</v>
      </c>
      <c r="B19" s="5" t="s">
        <v>188</v>
      </c>
      <c r="C19" s="5">
        <v>4</v>
      </c>
      <c r="D19" s="5" t="s">
        <v>206</v>
      </c>
      <c r="E19" s="5"/>
      <c r="F19" s="5"/>
      <c r="G19" s="5"/>
      <c r="H19" s="5"/>
      <c r="I19" s="5"/>
    </row>
    <row r="20" spans="1:9">
      <c r="A20" s="5" t="s">
        <v>2</v>
      </c>
      <c r="B20" s="5" t="s">
        <v>188</v>
      </c>
      <c r="C20" s="5">
        <v>5</v>
      </c>
      <c r="D20" s="5" t="s">
        <v>207</v>
      </c>
      <c r="E20" s="5"/>
      <c r="F20" s="5"/>
      <c r="G20" s="5"/>
      <c r="H20" s="5"/>
      <c r="I20" s="5"/>
    </row>
    <row r="21" spans="1:9">
      <c r="A21" s="5" t="s">
        <v>2</v>
      </c>
      <c r="B21" s="5" t="s">
        <v>188</v>
      </c>
      <c r="C21" s="5">
        <v>1</v>
      </c>
      <c r="D21" s="5" t="s">
        <v>208</v>
      </c>
      <c r="E21" s="5"/>
      <c r="F21" s="5"/>
      <c r="G21" s="5"/>
      <c r="H21" s="5"/>
      <c r="I21" s="5"/>
    </row>
    <row r="22" spans="1:9">
      <c r="A22" s="5" t="s">
        <v>2</v>
      </c>
      <c r="B22" s="5" t="s">
        <v>188</v>
      </c>
      <c r="C22" s="5">
        <v>2</v>
      </c>
      <c r="D22" s="5" t="s">
        <v>209</v>
      </c>
      <c r="E22" s="5"/>
      <c r="F22" s="5"/>
      <c r="G22" s="5"/>
      <c r="H22" s="5"/>
      <c r="I22" s="5"/>
    </row>
    <row r="23" spans="1:9">
      <c r="A23" s="5" t="s">
        <v>2</v>
      </c>
      <c r="B23" s="5" t="s">
        <v>188</v>
      </c>
      <c r="C23" s="5">
        <v>3</v>
      </c>
      <c r="D23" s="5" t="s">
        <v>210</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211</v>
      </c>
      <c r="B1" s="3"/>
      <c r="C1" s="3"/>
      <c r="D1" s="3"/>
      <c r="E1" s="3"/>
      <c r="F1" s="3"/>
      <c r="G1" s="3"/>
    </row>
    <row r="2" spans="1:7">
      <c r="A2" s="6" t="s">
        <v>212</v>
      </c>
      <c r="B2" s="6" t="s">
        <v>213</v>
      </c>
      <c r="C2" s="6" t="s">
        <v>214</v>
      </c>
      <c r="D2" s="6" t="s">
        <v>215</v>
      </c>
      <c r="E2" s="6" t="s">
        <v>216</v>
      </c>
      <c r="F2" s="6" t="s">
        <v>217</v>
      </c>
      <c r="G2" s="6" t="s">
        <v>218</v>
      </c>
    </row>
    <row r="3" spans="1:7">
      <c r="A3" s="5" t="s">
        <v>35</v>
      </c>
      <c r="B3" s="5">
        <v>25</v>
      </c>
      <c r="C3" s="5" t="s">
        <v>219</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42</v>
      </c>
      <c r="B7" s="5">
        <v>25</v>
      </c>
      <c r="C7" s="5" t="s">
        <v>219</v>
      </c>
      <c r="D7" s="5">
        <v>1</v>
      </c>
      <c r="E7" s="5" t="s">
        <v>220</v>
      </c>
      <c r="F7" s="5" t="s">
        <v>221</v>
      </c>
      <c r="G7" s="5" t="s">
        <v>232</v>
      </c>
    </row>
    <row r="8" spans="1:7">
      <c r="A8" s="5"/>
      <c r="B8" s="5"/>
      <c r="C8" s="5"/>
      <c r="D8" s="5">
        <v>2</v>
      </c>
      <c r="E8" s="5" t="s">
        <v>223</v>
      </c>
      <c r="F8" s="5" t="s">
        <v>224</v>
      </c>
      <c r="G8" s="5" t="s">
        <v>233</v>
      </c>
    </row>
    <row r="9" spans="1:7">
      <c r="A9" s="5"/>
      <c r="B9" s="5"/>
      <c r="C9" s="5"/>
      <c r="D9" s="5">
        <v>3</v>
      </c>
      <c r="E9" s="5" t="s">
        <v>226</v>
      </c>
      <c r="F9" s="5" t="s">
        <v>227</v>
      </c>
      <c r="G9" s="5" t="s">
        <v>234</v>
      </c>
    </row>
    <row r="10" spans="1:7">
      <c r="A10" s="5"/>
      <c r="B10" s="5"/>
      <c r="C10" s="5"/>
      <c r="D10" s="5">
        <v>4</v>
      </c>
      <c r="E10" s="5" t="s">
        <v>229</v>
      </c>
      <c r="F10" s="5" t="s">
        <v>230</v>
      </c>
      <c r="G10" s="5" t="s">
        <v>235</v>
      </c>
    </row>
    <row r="11" spans="1:7">
      <c r="A11" s="5" t="s">
        <v>49</v>
      </c>
      <c r="B11" s="5">
        <v>25</v>
      </c>
      <c r="C11" s="5" t="s">
        <v>219</v>
      </c>
      <c r="D11" s="5">
        <v>1</v>
      </c>
      <c r="E11" s="5" t="s">
        <v>220</v>
      </c>
      <c r="F11" s="5" t="s">
        <v>221</v>
      </c>
      <c r="G11" s="5" t="s">
        <v>236</v>
      </c>
    </row>
    <row r="12" spans="1:7">
      <c r="A12" s="5"/>
      <c r="B12" s="5"/>
      <c r="C12" s="5"/>
      <c r="D12" s="5">
        <v>2</v>
      </c>
      <c r="E12" s="5" t="s">
        <v>223</v>
      </c>
      <c r="F12" s="5" t="s">
        <v>224</v>
      </c>
      <c r="G12" s="5" t="s">
        <v>237</v>
      </c>
    </row>
    <row r="13" spans="1:7">
      <c r="A13" s="5"/>
      <c r="B13" s="5"/>
      <c r="C13" s="5"/>
      <c r="D13" s="5">
        <v>3</v>
      </c>
      <c r="E13" s="5" t="s">
        <v>226</v>
      </c>
      <c r="F13" s="5" t="s">
        <v>227</v>
      </c>
      <c r="G13" s="5" t="s">
        <v>238</v>
      </c>
    </row>
    <row r="14" spans="1:7">
      <c r="A14" s="5"/>
      <c r="B14" s="5"/>
      <c r="C14" s="5"/>
      <c r="D14" s="5">
        <v>4</v>
      </c>
      <c r="E14" s="5" t="s">
        <v>229</v>
      </c>
      <c r="F14" s="5" t="s">
        <v>230</v>
      </c>
      <c r="G14" s="5" t="s">
        <v>239</v>
      </c>
    </row>
    <row r="15" spans="1:7">
      <c r="A15" s="5" t="s">
        <v>56</v>
      </c>
      <c r="B15" s="5">
        <v>15</v>
      </c>
      <c r="C15" s="5" t="s">
        <v>138</v>
      </c>
      <c r="D15" s="5">
        <v>1</v>
      </c>
      <c r="E15" s="5" t="s">
        <v>220</v>
      </c>
      <c r="F15" s="5" t="s">
        <v>221</v>
      </c>
      <c r="G15" s="5" t="s">
        <v>240</v>
      </c>
    </row>
    <row r="16" spans="1:7">
      <c r="A16" s="5"/>
      <c r="B16" s="5"/>
      <c r="C16" s="5"/>
      <c r="D16" s="5">
        <v>2</v>
      </c>
      <c r="E16" s="5" t="s">
        <v>223</v>
      </c>
      <c r="F16" s="5" t="s">
        <v>224</v>
      </c>
      <c r="G16" s="5" t="s">
        <v>241</v>
      </c>
    </row>
    <row r="17" spans="1:7">
      <c r="A17" s="5"/>
      <c r="B17" s="5"/>
      <c r="C17" s="5"/>
      <c r="D17" s="5">
        <v>3</v>
      </c>
      <c r="E17" s="5" t="s">
        <v>226</v>
      </c>
      <c r="F17" s="5" t="s">
        <v>227</v>
      </c>
      <c r="G17" s="5" t="s">
        <v>242</v>
      </c>
    </row>
    <row r="18" spans="1:7">
      <c r="A18" s="5"/>
      <c r="B18" s="5"/>
      <c r="C18" s="5"/>
      <c r="D18" s="5">
        <v>4</v>
      </c>
      <c r="E18" s="5" t="s">
        <v>229</v>
      </c>
      <c r="F18" s="5" t="s">
        <v>230</v>
      </c>
      <c r="G18" s="5" t="s">
        <v>243</v>
      </c>
    </row>
    <row r="19" spans="1:7">
      <c r="A19" s="5" t="s">
        <v>62</v>
      </c>
      <c r="B19" s="5">
        <v>15</v>
      </c>
      <c r="C19" s="5" t="s">
        <v>244</v>
      </c>
      <c r="D19" s="5">
        <v>1</v>
      </c>
      <c r="E19" s="5" t="s">
        <v>220</v>
      </c>
      <c r="F19" s="5" t="s">
        <v>221</v>
      </c>
      <c r="G19" s="5" t="s">
        <v>245</v>
      </c>
    </row>
    <row r="20" spans="1:7">
      <c r="A20" s="5"/>
      <c r="B20" s="5"/>
      <c r="C20" s="5"/>
      <c r="D20" s="5">
        <v>2</v>
      </c>
      <c r="E20" s="5" t="s">
        <v>223</v>
      </c>
      <c r="F20" s="5" t="s">
        <v>224</v>
      </c>
      <c r="G20" s="5" t="s">
        <v>246</v>
      </c>
    </row>
    <row r="21" spans="1:7">
      <c r="A21" s="5"/>
      <c r="B21" s="5"/>
      <c r="C21" s="5"/>
      <c r="D21" s="5">
        <v>3</v>
      </c>
      <c r="E21" s="5" t="s">
        <v>226</v>
      </c>
      <c r="F21" s="5" t="s">
        <v>227</v>
      </c>
      <c r="G21" s="5" t="s">
        <v>247</v>
      </c>
    </row>
    <row r="22" spans="1:7">
      <c r="A22" s="5"/>
      <c r="B22" s="5"/>
      <c r="C22" s="5"/>
      <c r="D22" s="5">
        <v>4</v>
      </c>
      <c r="E22" s="5" t="s">
        <v>229</v>
      </c>
      <c r="F22" s="5" t="s">
        <v>230</v>
      </c>
      <c r="G22" s="5" t="s">
        <v>248</v>
      </c>
    </row>
    <row r="23" spans="1:7">
      <c r="A23" s="5" t="s">
        <v>68</v>
      </c>
      <c r="B23" s="5">
        <v>15</v>
      </c>
      <c r="C23" s="5" t="s">
        <v>219</v>
      </c>
      <c r="D23" s="5">
        <v>1</v>
      </c>
      <c r="E23" s="5" t="s">
        <v>220</v>
      </c>
      <c r="F23" s="5" t="s">
        <v>221</v>
      </c>
      <c r="G23" s="5" t="s">
        <v>249</v>
      </c>
    </row>
    <row r="24" spans="1:7">
      <c r="A24" s="5"/>
      <c r="B24" s="5"/>
      <c r="C24" s="5"/>
      <c r="D24" s="5">
        <v>2</v>
      </c>
      <c r="E24" s="5" t="s">
        <v>223</v>
      </c>
      <c r="F24" s="5" t="s">
        <v>224</v>
      </c>
      <c r="G24" s="5" t="s">
        <v>250</v>
      </c>
    </row>
    <row r="25" spans="1:7">
      <c r="A25" s="5"/>
      <c r="B25" s="5"/>
      <c r="C25" s="5"/>
      <c r="D25" s="5">
        <v>3</v>
      </c>
      <c r="E25" s="5" t="s">
        <v>226</v>
      </c>
      <c r="F25" s="5" t="s">
        <v>227</v>
      </c>
      <c r="G25" s="5" t="s">
        <v>251</v>
      </c>
    </row>
    <row r="26" spans="1:7">
      <c r="A26" s="5"/>
      <c r="B26" s="5"/>
      <c r="C26" s="5"/>
      <c r="D26" s="5">
        <v>4</v>
      </c>
      <c r="E26" s="5" t="s">
        <v>229</v>
      </c>
      <c r="F26" s="5" t="s">
        <v>230</v>
      </c>
      <c r="G26" s="5" t="s">
        <v>252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257</v>
      </c>
      <c r="B1" s="3"/>
      <c r="C1" s="3"/>
      <c r="D1" s="3"/>
    </row>
    <row r="2" spans="1:4">
      <c r="A2" s="6" t="s">
        <v>212</v>
      </c>
      <c r="B2" s="6" t="s">
        <v>258</v>
      </c>
      <c r="C2" s="6" t="s">
        <v>259</v>
      </c>
      <c r="D2" s="6" t="s">
        <v>260</v>
      </c>
    </row>
    <row r="3" spans="1:4">
      <c r="A3" s="5" t="s">
        <v>35</v>
      </c>
      <c r="B3" s="5" t="s">
        <v>261</v>
      </c>
      <c r="C3" s="5" t="s">
        <v>262</v>
      </c>
      <c r="D3" s="5" t="s">
        <v>263</v>
      </c>
    </row>
    <row r="4" spans="1:4">
      <c r="A4" s="5" t="s">
        <v>35</v>
      </c>
      <c r="B4" s="5" t="s">
        <v>264</v>
      </c>
      <c r="C4" s="5" t="s">
        <v>265</v>
      </c>
      <c r="D4" s="5" t="s">
        <v>266</v>
      </c>
    </row>
    <row r="5" spans="1:4">
      <c r="A5" s="5" t="s">
        <v>35</v>
      </c>
      <c r="B5" s="5" t="s">
        <v>267</v>
      </c>
      <c r="C5" s="5" t="s">
        <v>268</v>
      </c>
      <c r="D5" s="5" t="s">
        <v>269</v>
      </c>
    </row>
    <row r="6" spans="1:4">
      <c r="A6" s="5" t="s">
        <v>42</v>
      </c>
      <c r="B6" s="5" t="s">
        <v>261</v>
      </c>
      <c r="C6" s="5" t="s">
        <v>262</v>
      </c>
      <c r="D6" s="5" t="s">
        <v>270</v>
      </c>
    </row>
    <row r="7" spans="1:4">
      <c r="A7" s="5" t="s">
        <v>42</v>
      </c>
      <c r="B7" s="5" t="s">
        <v>264</v>
      </c>
      <c r="C7" s="5" t="s">
        <v>265</v>
      </c>
      <c r="D7" s="5" t="s">
        <v>271</v>
      </c>
    </row>
    <row r="8" spans="1:4">
      <c r="A8" s="5" t="s">
        <v>42</v>
      </c>
      <c r="B8" s="5" t="s">
        <v>267</v>
      </c>
      <c r="C8" s="5" t="s">
        <v>268</v>
      </c>
      <c r="D8" s="5" t="s">
        <v>272</v>
      </c>
    </row>
    <row r="9" spans="1:4">
      <c r="A9" s="5" t="s">
        <v>49</v>
      </c>
      <c r="B9" s="5" t="s">
        <v>261</v>
      </c>
      <c r="C9" s="5" t="s">
        <v>262</v>
      </c>
      <c r="D9" s="5" t="s">
        <v>273</v>
      </c>
    </row>
    <row r="10" spans="1:4">
      <c r="A10" s="5" t="s">
        <v>49</v>
      </c>
      <c r="B10" s="5" t="s">
        <v>264</v>
      </c>
      <c r="C10" s="5" t="s">
        <v>265</v>
      </c>
      <c r="D10" s="5" t="s">
        <v>274</v>
      </c>
    </row>
    <row r="11" spans="1:4">
      <c r="A11" s="5" t="s">
        <v>49</v>
      </c>
      <c r="B11" s="5" t="s">
        <v>267</v>
      </c>
      <c r="C11" s="5" t="s">
        <v>268</v>
      </c>
      <c r="D11" s="5" t="s">
        <v>275</v>
      </c>
    </row>
    <row r="12" spans="1:4">
      <c r="A12" s="5" t="s">
        <v>56</v>
      </c>
      <c r="B12" s="5" t="s">
        <v>261</v>
      </c>
      <c r="C12" s="5" t="s">
        <v>276</v>
      </c>
      <c r="D12" s="5" t="s">
        <v>277</v>
      </c>
    </row>
    <row r="13" spans="1:4">
      <c r="A13" s="5" t="s">
        <v>56</v>
      </c>
      <c r="B13" s="5" t="s">
        <v>264</v>
      </c>
      <c r="C13" s="5" t="s">
        <v>278</v>
      </c>
      <c r="D13" s="5" t="s">
        <v>279</v>
      </c>
    </row>
    <row r="14" spans="1:4">
      <c r="A14" s="5" t="s">
        <v>56</v>
      </c>
      <c r="B14" s="5" t="s">
        <v>267</v>
      </c>
      <c r="C14" s="5" t="s">
        <v>280</v>
      </c>
      <c r="D14" s="5" t="s">
        <v>281</v>
      </c>
    </row>
    <row r="15" spans="1:4">
      <c r="A15" s="5" t="s">
        <v>62</v>
      </c>
      <c r="B15" s="5" t="s">
        <v>261</v>
      </c>
      <c r="C15" s="5" t="s">
        <v>262</v>
      </c>
      <c r="D15" s="5" t="s">
        <v>282</v>
      </c>
    </row>
    <row r="16" spans="1:4">
      <c r="A16" s="5" t="s">
        <v>62</v>
      </c>
      <c r="B16" s="5" t="s">
        <v>264</v>
      </c>
      <c r="C16" s="5" t="s">
        <v>265</v>
      </c>
      <c r="D16" s="5" t="s">
        <v>283</v>
      </c>
    </row>
    <row r="17" spans="1:4">
      <c r="A17" s="5" t="s">
        <v>62</v>
      </c>
      <c r="B17" s="5" t="s">
        <v>267</v>
      </c>
      <c r="C17" s="5" t="s">
        <v>268</v>
      </c>
      <c r="D17" s="5" t="s">
        <v>284</v>
      </c>
    </row>
    <row r="18" spans="1:4">
      <c r="A18" s="5" t="s">
        <v>68</v>
      </c>
      <c r="B18" s="5" t="s">
        <v>261</v>
      </c>
      <c r="C18" s="5" t="s">
        <v>285</v>
      </c>
      <c r="D18" s="5" t="s">
        <v>286</v>
      </c>
    </row>
    <row r="19" spans="1:4">
      <c r="A19" s="5" t="s">
        <v>68</v>
      </c>
      <c r="B19" s="5" t="s">
        <v>264</v>
      </c>
      <c r="C19" s="5" t="s">
        <v>287</v>
      </c>
      <c r="D19" s="5" t="s">
        <v>288</v>
      </c>
    </row>
    <row r="20" spans="1:4">
      <c r="A20" s="5" t="s">
        <v>68</v>
      </c>
      <c r="B20" s="5" t="s">
        <v>267</v>
      </c>
      <c r="C20" s="5" t="s">
        <v>289</v>
      </c>
      <c r="D20"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291</v>
      </c>
      <c r="B1" s="3"/>
      <c r="C1" s="3"/>
      <c r="D1" s="3"/>
    </row>
    <row r="2" spans="1:4">
      <c r="A2" s="6" t="s">
        <v>212</v>
      </c>
      <c r="B2" s="6" t="s">
        <v>292</v>
      </c>
      <c r="C2" s="6" t="s">
        <v>293</v>
      </c>
      <c r="D2" s="6" t="s">
        <v>294</v>
      </c>
    </row>
    <row r="3" spans="1:4">
      <c r="A3" s="5" t="s">
        <v>35</v>
      </c>
      <c r="B3" s="5" t="s">
        <v>295</v>
      </c>
      <c r="C3" s="5" t="s">
        <v>296</v>
      </c>
      <c r="D3" s="5" t="s">
        <v>297</v>
      </c>
    </row>
    <row r="4" spans="1:4">
      <c r="A4" s="5" t="s">
        <v>42</v>
      </c>
      <c r="B4" s="5" t="s">
        <v>295</v>
      </c>
      <c r="C4" s="5" t="s">
        <v>298</v>
      </c>
      <c r="D4" s="5" t="s">
        <v>299</v>
      </c>
    </row>
    <row r="5" spans="1:4">
      <c r="A5" s="5" t="s">
        <v>49</v>
      </c>
      <c r="B5" s="5" t="s">
        <v>300</v>
      </c>
      <c r="C5" s="5" t="s">
        <v>301</v>
      </c>
      <c r="D5" s="5" t="s">
        <v>302</v>
      </c>
    </row>
    <row r="6" spans="1:4">
      <c r="A6" s="5" t="s">
        <v>56</v>
      </c>
      <c r="B6" s="5" t="s">
        <v>303</v>
      </c>
      <c r="C6" s="5" t="s">
        <v>304</v>
      </c>
      <c r="D6" s="5" t="s">
        <v>305</v>
      </c>
    </row>
    <row r="7" spans="1:4">
      <c r="A7" s="5" t="s">
        <v>62</v>
      </c>
      <c r="B7" s="5" t="s">
        <v>306</v>
      </c>
      <c r="C7" s="5" t="s">
        <v>307</v>
      </c>
      <c r="D7" s="5" t="s">
        <v>308</v>
      </c>
    </row>
    <row r="8" spans="1:4">
      <c r="A8" s="5" t="s">
        <v>68</v>
      </c>
      <c r="B8" s="5" t="s">
        <v>309</v>
      </c>
      <c r="C8" s="5" t="s">
        <v>310</v>
      </c>
      <c r="D8"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182</v>
      </c>
      <c r="B2" s="6" t="s">
        <v>315</v>
      </c>
      <c r="C2" s="6" t="s">
        <v>316</v>
      </c>
      <c r="D2" s="6" t="s">
        <v>317</v>
      </c>
      <c r="E2" s="6" t="s">
        <v>318</v>
      </c>
    </row>
    <row r="3" spans="1:5">
      <c r="A3" s="5">
        <v>1</v>
      </c>
      <c r="B3" s="5" t="s">
        <v>319</v>
      </c>
      <c r="C3" s="5" t="s">
        <v>320</v>
      </c>
      <c r="D3" s="5" t="s">
        <v>321</v>
      </c>
      <c r="E3" s="5" t="s">
        <v>322</v>
      </c>
    </row>
    <row r="4" spans="1:5">
      <c r="A4" s="5">
        <v>2</v>
      </c>
      <c r="B4" s="5" t="s">
        <v>323</v>
      </c>
      <c r="C4" s="5" t="s">
        <v>320</v>
      </c>
      <c r="D4" s="5" t="s">
        <v>324</v>
      </c>
      <c r="E4" s="5" t="s">
        <v>325</v>
      </c>
    </row>
    <row r="5" spans="1:5">
      <c r="A5" s="5">
        <v>3</v>
      </c>
      <c r="B5" s="5" t="s">
        <v>326</v>
      </c>
      <c r="C5" s="5" t="s">
        <v>327</v>
      </c>
      <c r="D5" s="5" t="s">
        <v>328</v>
      </c>
      <c r="E5" s="5" t="s">
        <v>329</v>
      </c>
    </row>
    <row r="6" spans="1:5">
      <c r="A6" s="5">
        <v>4</v>
      </c>
      <c r="B6" s="5" t="s">
        <v>330</v>
      </c>
      <c r="C6" s="5" t="s">
        <v>327</v>
      </c>
      <c r="D6" s="5" t="s">
        <v>331</v>
      </c>
      <c r="E6" s="5" t="s">
        <v>332</v>
      </c>
    </row>
    <row r="7" spans="1:5">
      <c r="A7" s="5">
        <v>5</v>
      </c>
      <c r="B7" s="5" t="s">
        <v>333</v>
      </c>
      <c r="C7" s="5" t="s">
        <v>334</v>
      </c>
      <c r="D7" s="5" t="s">
        <v>335</v>
      </c>
      <c r="E7" s="5" t="s">
        <v>336</v>
      </c>
    </row>
    <row r="8" spans="1:5">
      <c r="A8" s="5">
        <v>6</v>
      </c>
      <c r="B8" s="5" t="s">
        <v>337</v>
      </c>
      <c r="C8" s="5" t="s">
        <v>320</v>
      </c>
      <c r="D8" s="5" t="s">
        <v>338</v>
      </c>
      <c r="E8" s="5" t="s">
        <v>339</v>
      </c>
    </row>
    <row r="9" spans="1:5">
      <c r="A9" s="5">
        <v>7</v>
      </c>
      <c r="B9" s="5" t="s">
        <v>340</v>
      </c>
      <c r="C9" s="5" t="s">
        <v>320</v>
      </c>
      <c r="D9" s="5" t="s">
        <v>341</v>
      </c>
      <c r="E9" s="5" t="s">
        <v>342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343</v>
      </c>
      <c r="B1" s="3"/>
      <c r="C1" s="3"/>
      <c r="D1" s="3"/>
      <c r="E1" s="3"/>
      <c r="F1" s="3"/>
    </row>
    <row r="2" spans="1:6">
      <c r="A2" s="6" t="s">
        <v>28</v>
      </c>
      <c r="B2" s="6" t="s">
        <v>75</v>
      </c>
      <c r="C2" s="6" t="s">
        <v>344</v>
      </c>
      <c r="D2" s="6" t="s">
        <v>345</v>
      </c>
      <c r="E2" s="6" t="s">
        <v>346</v>
      </c>
      <c r="F2" s="6" t="s">
        <v>347</v>
      </c>
    </row>
    <row r="3" spans="1:6">
      <c r="A3" s="5">
        <v>1.1</v>
      </c>
      <c r="B3" s="5" t="s">
        <v>35</v>
      </c>
      <c r="C3" s="5" t="s">
        <v>348</v>
      </c>
      <c r="D3" s="7">
        <v>8.33</v>
      </c>
      <c r="E3" s="7">
        <v>8.33</v>
      </c>
      <c r="F3" s="5"/>
    </row>
    <row r="4" spans="1:6">
      <c r="A4" s="5">
        <v>1.2</v>
      </c>
      <c r="B4" s="5" t="s">
        <v>35</v>
      </c>
      <c r="C4" s="5" t="s">
        <v>349</v>
      </c>
      <c r="D4" s="7">
        <v>8.33</v>
      </c>
      <c r="E4" s="7">
        <v>8.33</v>
      </c>
      <c r="F4" s="5"/>
    </row>
    <row r="5" spans="1:6">
      <c r="A5" s="5">
        <v>1.3</v>
      </c>
      <c r="B5" s="5" t="s">
        <v>35</v>
      </c>
      <c r="C5" s="5" t="s">
        <v>350</v>
      </c>
      <c r="D5" s="7">
        <v>8.33</v>
      </c>
      <c r="E5" s="7">
        <v>8.33</v>
      </c>
      <c r="F5" s="5"/>
    </row>
    <row r="6" spans="1:6">
      <c r="A6" s="5">
        <v>2.1</v>
      </c>
      <c r="B6" s="5" t="s">
        <v>42</v>
      </c>
      <c r="C6" s="5" t="s">
        <v>351</v>
      </c>
      <c r="D6" s="7">
        <v>8.33</v>
      </c>
      <c r="E6" s="7">
        <v>8.33</v>
      </c>
      <c r="F6" s="5"/>
    </row>
    <row r="7" spans="1:6">
      <c r="A7" s="5">
        <v>2.2</v>
      </c>
      <c r="B7" s="5" t="s">
        <v>42</v>
      </c>
      <c r="C7" s="5" t="s">
        <v>352</v>
      </c>
      <c r="D7" s="7">
        <v>8.33</v>
      </c>
      <c r="E7" s="7">
        <v>8.33</v>
      </c>
      <c r="F7" s="5"/>
    </row>
    <row r="8" spans="1:6">
      <c r="A8" s="5">
        <v>2.3</v>
      </c>
      <c r="B8" s="5" t="s">
        <v>42</v>
      </c>
      <c r="C8" s="5" t="s">
        <v>353</v>
      </c>
      <c r="D8" s="7">
        <v>8.33</v>
      </c>
      <c r="E8" s="7">
        <v>8.33</v>
      </c>
      <c r="F8" s="5"/>
    </row>
    <row r="9" spans="1:6">
      <c r="A9" s="5">
        <v>3.1</v>
      </c>
      <c r="B9" s="5" t="s">
        <v>49</v>
      </c>
      <c r="C9" s="5" t="s">
        <v>354</v>
      </c>
      <c r="D9" s="7">
        <v>6.25</v>
      </c>
      <c r="E9" s="7">
        <v>6.25</v>
      </c>
      <c r="F9" s="5"/>
    </row>
    <row r="10" spans="1:6">
      <c r="A10" s="5">
        <v>3.2</v>
      </c>
      <c r="B10" s="5" t="s">
        <v>49</v>
      </c>
      <c r="C10" s="5" t="s">
        <v>355</v>
      </c>
      <c r="D10" s="7">
        <v>6.25</v>
      </c>
      <c r="E10" s="7">
        <v>6.25</v>
      </c>
      <c r="F10" s="5"/>
    </row>
    <row r="11" spans="1:6">
      <c r="A11" s="5">
        <v>3.3</v>
      </c>
      <c r="B11" s="5" t="s">
        <v>49</v>
      </c>
      <c r="C11" s="5" t="s">
        <v>356</v>
      </c>
      <c r="D11" s="7">
        <v>6.25</v>
      </c>
      <c r="E11" s="7">
        <v>6.25</v>
      </c>
      <c r="F11" s="5"/>
    </row>
    <row r="12" spans="1:6">
      <c r="A12" s="5">
        <v>3.4</v>
      </c>
      <c r="B12" s="5" t="s">
        <v>49</v>
      </c>
      <c r="C12" s="5" t="s">
        <v>357</v>
      </c>
      <c r="D12" s="7">
        <v>6.25</v>
      </c>
      <c r="E12" s="7">
        <v>6.25</v>
      </c>
      <c r="F12" s="5"/>
    </row>
    <row r="13" spans="1:6">
      <c r="A13" s="5">
        <v>4.1</v>
      </c>
      <c r="B13" s="5" t="s">
        <v>56</v>
      </c>
      <c r="C13" s="5" t="s">
        <v>358</v>
      </c>
      <c r="D13" s="7">
        <v>7.5</v>
      </c>
      <c r="E13" s="7">
        <v>7.5</v>
      </c>
      <c r="F13" s="5"/>
    </row>
    <row r="14" spans="1:6">
      <c r="A14" s="5">
        <v>4.2</v>
      </c>
      <c r="B14" s="5" t="s">
        <v>56</v>
      </c>
      <c r="C14" s="5" t="s">
        <v>359</v>
      </c>
      <c r="D14" s="7">
        <v>7.5</v>
      </c>
      <c r="E14" s="7">
        <v>7.5</v>
      </c>
      <c r="F14" s="5"/>
    </row>
    <row r="15" spans="1:6">
      <c r="A15" s="5">
        <v>5.1</v>
      </c>
      <c r="B15" s="5" t="s">
        <v>62</v>
      </c>
      <c r="C15" s="5" t="s">
        <v>360</v>
      </c>
      <c r="D15" s="7">
        <v>5.0</v>
      </c>
      <c r="E15" s="7">
        <v>5.0</v>
      </c>
      <c r="F15" s="5"/>
    </row>
    <row r="16" spans="1:6">
      <c r="A16" s="5">
        <v>5.2</v>
      </c>
      <c r="B16" s="5" t="s">
        <v>62</v>
      </c>
      <c r="C16" s="5" t="s">
        <v>361</v>
      </c>
      <c r="D16" s="7">
        <v>5.0</v>
      </c>
      <c r="E16" s="7">
        <v>5.0</v>
      </c>
      <c r="F16" s="5"/>
    </row>
    <row r="17" spans="1:6">
      <c r="A17" s="5">
        <v>5.3</v>
      </c>
      <c r="B17" s="5" t="s">
        <v>62</v>
      </c>
      <c r="C17" s="5" t="s">
        <v>362</v>
      </c>
      <c r="D17" s="7">
        <v>5.0</v>
      </c>
      <c r="E17" s="7">
        <v>5.0</v>
      </c>
      <c r="F17" s="5"/>
    </row>
    <row r="18" spans="1:6">
      <c r="A18" s="5">
        <v>6.1</v>
      </c>
      <c r="B18" s="5" t="s">
        <v>68</v>
      </c>
      <c r="C18" s="5" t="s">
        <v>363</v>
      </c>
      <c r="D18" s="7">
        <v>7.5</v>
      </c>
      <c r="E18" s="7">
        <v>7.5</v>
      </c>
      <c r="F18" s="5"/>
    </row>
    <row r="19" spans="1:6">
      <c r="A19" s="5">
        <v>6.2</v>
      </c>
      <c r="B19" s="5" t="s">
        <v>68</v>
      </c>
      <c r="C19" s="5" t="s">
        <v>364</v>
      </c>
      <c r="D19" s="7">
        <v>7.5</v>
      </c>
      <c r="E19" s="7">
        <v>7.5</v>
      </c>
      <c r="F19" s="5"/>
    </row>
    <row r="20" spans="1:6">
      <c r="A20" s="5" t="s">
        <v>365</v>
      </c>
      <c r="B20" s="5"/>
      <c r="C20" s="5"/>
      <c r="D20" s="7"/>
      <c r="E20" s="7">
        <f>SUM(E3:E19)</f>
        <v>119.97999999999999</v>
      </c>
      <c r="F20" s="5" t="s">
        <v>366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367</v>
      </c>
      <c r="B1" s="6" t="s">
        <v>368</v>
      </c>
      <c r="C1" s="6">
        <v>1.1</v>
      </c>
      <c r="D1" s="6">
        <v>1.2</v>
      </c>
      <c r="E1" s="6">
        <v>1.3</v>
      </c>
      <c r="F1" s="6">
        <v>2.1</v>
      </c>
      <c r="G1" s="6">
        <v>2.2</v>
      </c>
      <c r="H1" s="6">
        <v>2.3</v>
      </c>
      <c r="I1" s="6">
        <v>3.1</v>
      </c>
      <c r="J1" s="6">
        <v>3.2</v>
      </c>
      <c r="K1" s="6">
        <v>3.3</v>
      </c>
      <c r="L1" s="6">
        <v>3.4</v>
      </c>
      <c r="M1" s="6">
        <v>4.1</v>
      </c>
      <c r="N1" s="6">
        <v>4.2</v>
      </c>
      <c r="O1" s="6">
        <v>5.1</v>
      </c>
      <c r="P1" s="6">
        <v>5.2</v>
      </c>
      <c r="Q1" s="6">
        <v>5.3</v>
      </c>
      <c r="R1" s="6">
        <v>6.1</v>
      </c>
      <c r="S1" s="6">
        <v>6.2</v>
      </c>
      <c r="T1" s="6" t="s">
        <v>369</v>
      </c>
      <c r="U1" s="6" t="s">
        <v>347</v>
      </c>
    </row>
    <row r="2" spans="1:21">
      <c r="A2" s="5" t="s">
        <v>370</v>
      </c>
      <c r="B2" s="5"/>
      <c r="C2" s="5"/>
      <c r="D2" s="5"/>
      <c r="E2" s="5"/>
      <c r="F2" s="5"/>
      <c r="G2" s="5"/>
      <c r="H2" s="5"/>
      <c r="I2" s="5"/>
      <c r="J2" s="5"/>
      <c r="K2" s="5"/>
      <c r="L2" s="5"/>
      <c r="M2" s="5"/>
      <c r="N2" s="5"/>
      <c r="O2" s="5"/>
      <c r="P2" s="5"/>
      <c r="Q2" s="5"/>
      <c r="R2" s="5"/>
      <c r="S2" s="5"/>
      <c r="T2" s="5" t="str">
        <f>IFERROR(AVERAGE(C2:S2),"")</f>
        <v/>
      </c>
      <c r="U2" s="5"/>
    </row>
    <row r="3" spans="1:21">
      <c r="A3" s="5" t="s">
        <v>371</v>
      </c>
      <c r="B3" s="5"/>
      <c r="C3" s="5"/>
      <c r="D3" s="5"/>
      <c r="E3" s="5"/>
      <c r="F3" s="5"/>
      <c r="G3" s="5"/>
      <c r="H3" s="5"/>
      <c r="I3" s="5"/>
      <c r="J3" s="5"/>
      <c r="K3" s="5"/>
      <c r="L3" s="5"/>
      <c r="M3" s="5"/>
      <c r="N3" s="5"/>
      <c r="O3" s="5"/>
      <c r="P3" s="5"/>
      <c r="Q3" s="5"/>
      <c r="R3" s="5"/>
      <c r="S3" s="5"/>
      <c r="T3" s="5" t="str">
        <f>IFERROR(AVERAGE(C3:S3),"")</f>
        <v/>
      </c>
      <c r="U3" s="5"/>
    </row>
    <row r="4" spans="1:21">
      <c r="A4" s="5" t="s">
        <v>372</v>
      </c>
      <c r="B4" s="5"/>
      <c r="C4" s="5"/>
      <c r="D4" s="5"/>
      <c r="E4" s="5"/>
      <c r="F4" s="5"/>
      <c r="G4" s="5"/>
      <c r="H4" s="5"/>
      <c r="I4" s="5"/>
      <c r="J4" s="5"/>
      <c r="K4" s="5"/>
      <c r="L4" s="5"/>
      <c r="M4" s="5"/>
      <c r="N4" s="5"/>
      <c r="O4" s="5"/>
      <c r="P4" s="5"/>
      <c r="Q4" s="5"/>
      <c r="R4" s="5"/>
      <c r="S4" s="5"/>
      <c r="T4" s="5" t="str">
        <f>IFERROR(AVERAGE(C4:S4),"")</f>
        <v/>
      </c>
      <c r="U4" s="5"/>
    </row>
    <row r="5" spans="1:21">
      <c r="A5" s="5" t="s">
        <v>373</v>
      </c>
      <c r="B5" s="5"/>
      <c r="C5" s="5"/>
      <c r="D5" s="5"/>
      <c r="E5" s="5"/>
      <c r="F5" s="5"/>
      <c r="G5" s="5"/>
      <c r="H5" s="5"/>
      <c r="I5" s="5"/>
      <c r="J5" s="5"/>
      <c r="K5" s="5"/>
      <c r="L5" s="5"/>
      <c r="M5" s="5"/>
      <c r="N5" s="5"/>
      <c r="O5" s="5"/>
      <c r="P5" s="5"/>
      <c r="Q5" s="5"/>
      <c r="R5" s="5"/>
      <c r="S5" s="5"/>
      <c r="T5" s="5" t="str">
        <f>IFERROR(AVERAGE(C5:S5),"")</f>
        <v/>
      </c>
      <c r="U5" s="5"/>
    </row>
    <row r="6" spans="1:21">
      <c r="A6" s="5" t="s">
        <v>374</v>
      </c>
      <c r="B6" s="5"/>
      <c r="C6" s="5"/>
      <c r="D6" s="5"/>
      <c r="E6" s="5"/>
      <c r="F6" s="5"/>
      <c r="G6" s="5"/>
      <c r="H6" s="5"/>
      <c r="I6" s="5"/>
      <c r="J6" s="5"/>
      <c r="K6" s="5"/>
      <c r="L6" s="5"/>
      <c r="M6" s="5"/>
      <c r="N6" s="5"/>
      <c r="O6" s="5"/>
      <c r="P6" s="5"/>
      <c r="Q6" s="5"/>
      <c r="R6" s="5"/>
      <c r="S6" s="5"/>
      <c r="T6" s="5" t="str">
        <f>IFERROR(AVERAGE(C6:S6),"")</f>
        <v/>
      </c>
      <c r="U6" s="5"/>
    </row>
    <row r="7" spans="1:21">
      <c r="A7" s="5" t="s">
        <v>375</v>
      </c>
      <c r="B7" s="5"/>
      <c r="C7" s="5"/>
      <c r="D7" s="5"/>
      <c r="E7" s="5"/>
      <c r="F7" s="5"/>
      <c r="G7" s="5"/>
      <c r="H7" s="5"/>
      <c r="I7" s="5"/>
      <c r="J7" s="5"/>
      <c r="K7" s="5"/>
      <c r="L7" s="5"/>
      <c r="M7" s="5"/>
      <c r="N7" s="5"/>
      <c r="O7" s="5"/>
      <c r="P7" s="5"/>
      <c r="Q7" s="5"/>
      <c r="R7" s="5"/>
      <c r="S7" s="5"/>
      <c r="T7" s="5" t="str">
        <f>IFERROR(AVERAGE(C7:S7),"")</f>
        <v/>
      </c>
      <c r="U7" s="5"/>
    </row>
    <row r="8" spans="1:21">
      <c r="A8" s="5" t="s">
        <v>376</v>
      </c>
      <c r="B8" s="5"/>
      <c r="C8" s="5"/>
      <c r="D8" s="5"/>
      <c r="E8" s="5"/>
      <c r="F8" s="5"/>
      <c r="G8" s="5"/>
      <c r="H8" s="5"/>
      <c r="I8" s="5"/>
      <c r="J8" s="5"/>
      <c r="K8" s="5"/>
      <c r="L8" s="5"/>
      <c r="M8" s="5"/>
      <c r="N8" s="5"/>
      <c r="O8" s="5"/>
      <c r="P8" s="5"/>
      <c r="Q8" s="5"/>
      <c r="R8" s="5"/>
      <c r="S8" s="5"/>
      <c r="T8" s="5" t="str">
        <f>IFERROR(AVERAGE(C8:S8),"")</f>
        <v/>
      </c>
      <c r="U8" s="5"/>
    </row>
    <row r="9" spans="1:21">
      <c r="A9" s="5" t="s">
        <v>377</v>
      </c>
      <c r="B9" s="5"/>
      <c r="C9" s="5"/>
      <c r="D9" s="5"/>
      <c r="E9" s="5"/>
      <c r="F9" s="5"/>
      <c r="G9" s="5"/>
      <c r="H9" s="5"/>
      <c r="I9" s="5"/>
      <c r="J9" s="5"/>
      <c r="K9" s="5"/>
      <c r="L9" s="5"/>
      <c r="M9" s="5"/>
      <c r="N9" s="5"/>
      <c r="O9" s="5"/>
      <c r="P9" s="5"/>
      <c r="Q9" s="5"/>
      <c r="R9" s="5"/>
      <c r="S9" s="5"/>
      <c r="T9" s="5" t="str">
        <f>IFERROR(AVERAGE(C9:S9),"")</f>
        <v/>
      </c>
      <c r="U9" s="5"/>
    </row>
    <row r="10" spans="1:21">
      <c r="A10" s="5" t="s">
        <v>378</v>
      </c>
      <c r="B10" s="5"/>
      <c r="C10" s="5"/>
      <c r="D10" s="5"/>
      <c r="E10" s="5"/>
      <c r="F10" s="5"/>
      <c r="G10" s="5"/>
      <c r="H10" s="5"/>
      <c r="I10" s="5"/>
      <c r="J10" s="5"/>
      <c r="K10" s="5"/>
      <c r="L10" s="5"/>
      <c r="M10" s="5"/>
      <c r="N10" s="5"/>
      <c r="O10" s="5"/>
      <c r="P10" s="5"/>
      <c r="Q10" s="5"/>
      <c r="R10" s="5"/>
      <c r="S10" s="5"/>
      <c r="T10" s="5" t="str">
        <f>IFERROR(AVERAGE(C10:S10),"")</f>
        <v/>
      </c>
      <c r="U10" s="5"/>
    </row>
    <row r="11" spans="1:21">
      <c r="A11" s="5" t="s">
        <v>379</v>
      </c>
      <c r="B11" s="5"/>
      <c r="C11" s="5"/>
      <c r="D11" s="5"/>
      <c r="E11" s="5"/>
      <c r="F11" s="5"/>
      <c r="G11" s="5"/>
      <c r="H11" s="5"/>
      <c r="I11" s="5"/>
      <c r="J11" s="5"/>
      <c r="K11" s="5"/>
      <c r="L11" s="5"/>
      <c r="M11" s="5"/>
      <c r="N11" s="5"/>
      <c r="O11" s="5"/>
      <c r="P11" s="5"/>
      <c r="Q11" s="5"/>
      <c r="R11" s="5"/>
      <c r="S11" s="5"/>
      <c r="T11" s="5" t="str">
        <f>IFERROR(AVERAGE(C11:S11),"")</f>
        <v/>
      </c>
      <c r="U11" s="5"/>
    </row>
    <row r="12" spans="1:21">
      <c r="A12" s="5" t="s">
        <v>380</v>
      </c>
      <c r="B12" s="5"/>
      <c r="C12" s="5"/>
      <c r="D12" s="5"/>
      <c r="E12" s="5"/>
      <c r="F12" s="5"/>
      <c r="G12" s="5"/>
      <c r="H12" s="5"/>
      <c r="I12" s="5"/>
      <c r="J12" s="5"/>
      <c r="K12" s="5"/>
      <c r="L12" s="5"/>
      <c r="M12" s="5"/>
      <c r="N12" s="5"/>
      <c r="O12" s="5"/>
      <c r="P12" s="5"/>
      <c r="Q12" s="5"/>
      <c r="R12" s="5"/>
      <c r="S12" s="5"/>
      <c r="T12" s="5" t="str">
        <f>IFERROR(AVERAGE(C12:S12),"")</f>
        <v/>
      </c>
      <c r="U12" s="5"/>
    </row>
    <row r="13" spans="1:21">
      <c r="A13" s="5" t="s">
        <v>381</v>
      </c>
      <c r="B13" s="5"/>
      <c r="C13" s="5"/>
      <c r="D13" s="5"/>
      <c r="E13" s="5"/>
      <c r="F13" s="5"/>
      <c r="G13" s="5"/>
      <c r="H13" s="5"/>
      <c r="I13" s="5"/>
      <c r="J13" s="5"/>
      <c r="K13" s="5"/>
      <c r="L13" s="5"/>
      <c r="M13" s="5"/>
      <c r="N13" s="5"/>
      <c r="O13" s="5"/>
      <c r="P13" s="5"/>
      <c r="Q13" s="5"/>
      <c r="R13" s="5"/>
      <c r="S13" s="5"/>
      <c r="T13" s="5" t="str">
        <f>IFERROR(AVERAGE(C13:S13),"")</f>
        <v/>
      </c>
      <c r="U13" s="5"/>
    </row>
    <row r="14" spans="1:21">
      <c r="A14" s="5" t="s">
        <v>382</v>
      </c>
      <c r="B14" s="5"/>
      <c r="C14" s="5"/>
      <c r="D14" s="5"/>
      <c r="E14" s="5"/>
      <c r="F14" s="5"/>
      <c r="G14" s="5"/>
      <c r="H14" s="5"/>
      <c r="I14" s="5"/>
      <c r="J14" s="5"/>
      <c r="K14" s="5"/>
      <c r="L14" s="5"/>
      <c r="M14" s="5"/>
      <c r="N14" s="5"/>
      <c r="O14" s="5"/>
      <c r="P14" s="5"/>
      <c r="Q14" s="5"/>
      <c r="R14" s="5"/>
      <c r="S14" s="5"/>
      <c r="T14" s="5" t="str">
        <f>IFERROR(AVERAGE(C14:S14),"")</f>
        <v/>
      </c>
      <c r="U14" s="5"/>
    </row>
    <row r="15" spans="1:21">
      <c r="A15" s="5" t="s">
        <v>383</v>
      </c>
      <c r="B15" s="5"/>
      <c r="C15" s="5"/>
      <c r="D15" s="5"/>
      <c r="E15" s="5"/>
      <c r="F15" s="5"/>
      <c r="G15" s="5"/>
      <c r="H15" s="5"/>
      <c r="I15" s="5"/>
      <c r="J15" s="5"/>
      <c r="K15" s="5"/>
      <c r="L15" s="5"/>
      <c r="M15" s="5"/>
      <c r="N15" s="5"/>
      <c r="O15" s="5"/>
      <c r="P15" s="5"/>
      <c r="Q15" s="5"/>
      <c r="R15" s="5"/>
      <c r="S15" s="5"/>
      <c r="T15" s="5" t="str">
        <f>IFERROR(AVERAGE(C15:S15),"")</f>
        <v/>
      </c>
      <c r="U15" s="5"/>
    </row>
    <row r="16" spans="1:21">
      <c r="A16" s="5" t="s">
        <v>384</v>
      </c>
      <c r="B16" s="5"/>
      <c r="C16" s="5"/>
      <c r="D16" s="5"/>
      <c r="E16" s="5"/>
      <c r="F16" s="5"/>
      <c r="G16" s="5"/>
      <c r="H16" s="5"/>
      <c r="I16" s="5"/>
      <c r="J16" s="5"/>
      <c r="K16" s="5"/>
      <c r="L16" s="5"/>
      <c r="M16" s="5"/>
      <c r="N16" s="5"/>
      <c r="O16" s="5"/>
      <c r="P16" s="5"/>
      <c r="Q16" s="5"/>
      <c r="R16" s="5"/>
      <c r="S16" s="5"/>
      <c r="T16" s="5" t="str">
        <f>IFERROR(AVERAGE(C16:S16),"")</f>
        <v/>
      </c>
      <c r="U16" s="5"/>
    </row>
    <row r="17" spans="1:21">
      <c r="A17" s="5" t="s">
        <v>385</v>
      </c>
      <c r="B17" s="5"/>
      <c r="C17" s="5"/>
      <c r="D17" s="5"/>
      <c r="E17" s="5"/>
      <c r="F17" s="5"/>
      <c r="G17" s="5"/>
      <c r="H17" s="5"/>
      <c r="I17" s="5"/>
      <c r="J17" s="5"/>
      <c r="K17" s="5"/>
      <c r="L17" s="5"/>
      <c r="M17" s="5"/>
      <c r="N17" s="5"/>
      <c r="O17" s="5"/>
      <c r="P17" s="5"/>
      <c r="Q17" s="5"/>
      <c r="R17" s="5"/>
      <c r="S17" s="5"/>
      <c r="T17" s="5" t="str">
        <f>IFERROR(AVERAGE(C17:S17),"")</f>
        <v/>
      </c>
      <c r="U17" s="5"/>
    </row>
    <row r="18" spans="1:21">
      <c r="A18" s="5" t="s">
        <v>386</v>
      </c>
      <c r="B18" s="5"/>
      <c r="C18" s="5"/>
      <c r="D18" s="5"/>
      <c r="E18" s="5"/>
      <c r="F18" s="5"/>
      <c r="G18" s="5"/>
      <c r="H18" s="5"/>
      <c r="I18" s="5"/>
      <c r="J18" s="5"/>
      <c r="K18" s="5"/>
      <c r="L18" s="5"/>
      <c r="M18" s="5"/>
      <c r="N18" s="5"/>
      <c r="O18" s="5"/>
      <c r="P18" s="5"/>
      <c r="Q18" s="5"/>
      <c r="R18" s="5"/>
      <c r="S18" s="5"/>
      <c r="T18" s="5" t="str">
        <f>IFERROR(AVERAGE(C18:S18),"")</f>
        <v/>
      </c>
      <c r="U18" s="5"/>
    </row>
    <row r="19" spans="1:21">
      <c r="A19" s="5" t="s">
        <v>387</v>
      </c>
      <c r="B19" s="5"/>
      <c r="C19" s="5"/>
      <c r="D19" s="5"/>
      <c r="E19" s="5"/>
      <c r="F19" s="5"/>
      <c r="G19" s="5"/>
      <c r="H19" s="5"/>
      <c r="I19" s="5"/>
      <c r="J19" s="5"/>
      <c r="K19" s="5"/>
      <c r="L19" s="5"/>
      <c r="M19" s="5"/>
      <c r="N19" s="5"/>
      <c r="O19" s="5"/>
      <c r="P19" s="5"/>
      <c r="Q19" s="5"/>
      <c r="R19" s="5"/>
      <c r="S19" s="5"/>
      <c r="T19" s="5" t="str">
        <f>IFERROR(AVERAGE(C19:S19),"")</f>
        <v/>
      </c>
      <c r="U19" s="5"/>
    </row>
    <row r="20" spans="1:21">
      <c r="A20" s="5" t="s">
        <v>388</v>
      </c>
      <c r="B20" s="5"/>
      <c r="C20" s="5"/>
      <c r="D20" s="5"/>
      <c r="E20" s="5"/>
      <c r="F20" s="5"/>
      <c r="G20" s="5"/>
      <c r="H20" s="5"/>
      <c r="I20" s="5"/>
      <c r="J20" s="5"/>
      <c r="K20" s="5"/>
      <c r="L20" s="5"/>
      <c r="M20" s="5"/>
      <c r="N20" s="5"/>
      <c r="O20" s="5"/>
      <c r="P20" s="5"/>
      <c r="Q20" s="5"/>
      <c r="R20" s="5"/>
      <c r="S20" s="5"/>
      <c r="T20" s="5" t="str">
        <f>IFERROR(AVERAGE(C20:S20),"")</f>
        <v/>
      </c>
      <c r="U20" s="5"/>
    </row>
    <row r="21" spans="1:21">
      <c r="A21" s="5" t="s">
        <v>389</v>
      </c>
      <c r="B21" s="5"/>
      <c r="C21" s="5"/>
      <c r="D21" s="5"/>
      <c r="E21" s="5"/>
      <c r="F21" s="5"/>
      <c r="G21" s="5"/>
      <c r="H21" s="5"/>
      <c r="I21" s="5"/>
      <c r="J21" s="5"/>
      <c r="K21" s="5"/>
      <c r="L21" s="5"/>
      <c r="M21" s="5"/>
      <c r="N21" s="5"/>
      <c r="O21" s="5"/>
      <c r="P21" s="5"/>
      <c r="Q21" s="5"/>
      <c r="R21" s="5"/>
      <c r="S21" s="5"/>
      <c r="T21" s="5" t="str">
        <f>IFERROR(AVERAGE(C21:S21),"")</f>
        <v/>
      </c>
      <c r="U21" s="5"/>
    </row>
    <row r="22" spans="1:21">
      <c r="A22" s="5" t="s">
        <v>390</v>
      </c>
      <c r="B22" s="5"/>
      <c r="C22" s="5"/>
      <c r="D22" s="5"/>
      <c r="E22" s="5"/>
      <c r="F22" s="5"/>
      <c r="G22" s="5"/>
      <c r="H22" s="5"/>
      <c r="I22" s="5"/>
      <c r="J22" s="5"/>
      <c r="K22" s="5"/>
      <c r="L22" s="5"/>
      <c r="M22" s="5"/>
      <c r="N22" s="5"/>
      <c r="O22" s="5"/>
      <c r="P22" s="5"/>
      <c r="Q22" s="5"/>
      <c r="R22" s="5"/>
      <c r="S22" s="5"/>
      <c r="T22" s="5" t="str">
        <f>IFERROR(AVERAGE(C22:S22),"")</f>
        <v/>
      </c>
      <c r="U22" s="5"/>
    </row>
    <row r="23" spans="1:21">
      <c r="A23" s="5" t="s">
        <v>391</v>
      </c>
      <c r="B23" s="5"/>
      <c r="C23" s="5"/>
      <c r="D23" s="5"/>
      <c r="E23" s="5"/>
      <c r="F23" s="5"/>
      <c r="G23" s="5"/>
      <c r="H23" s="5"/>
      <c r="I23" s="5"/>
      <c r="J23" s="5"/>
      <c r="K23" s="5"/>
      <c r="L23" s="5"/>
      <c r="M23" s="5"/>
      <c r="N23" s="5"/>
      <c r="O23" s="5"/>
      <c r="P23" s="5"/>
      <c r="Q23" s="5"/>
      <c r="R23" s="5"/>
      <c r="S23" s="5"/>
      <c r="T23" s="5" t="str">
        <f>IFERROR(AVERAGE(C23:S23),"")</f>
        <v/>
      </c>
      <c r="U23" s="5"/>
    </row>
    <row r="24" spans="1:21">
      <c r="A24" s="5" t="s">
        <v>392</v>
      </c>
      <c r="B24" s="5"/>
      <c r="C24" s="5"/>
      <c r="D24" s="5"/>
      <c r="E24" s="5"/>
      <c r="F24" s="5"/>
      <c r="G24" s="5"/>
      <c r="H24" s="5"/>
      <c r="I24" s="5"/>
      <c r="J24" s="5"/>
      <c r="K24" s="5"/>
      <c r="L24" s="5"/>
      <c r="M24" s="5"/>
      <c r="N24" s="5"/>
      <c r="O24" s="5"/>
      <c r="P24" s="5"/>
      <c r="Q24" s="5"/>
      <c r="R24" s="5"/>
      <c r="S24" s="5"/>
      <c r="T24" s="5" t="str">
        <f>IFERROR(AVERAGE(C24:S24),"")</f>
        <v/>
      </c>
      <c r="U24" s="5"/>
    </row>
    <row r="25" spans="1:21">
      <c r="A25" s="5" t="s">
        <v>393</v>
      </c>
      <c r="B25" s="5"/>
      <c r="C25" s="5"/>
      <c r="D25" s="5"/>
      <c r="E25" s="5"/>
      <c r="F25" s="5"/>
      <c r="G25" s="5"/>
      <c r="H25" s="5"/>
      <c r="I25" s="5"/>
      <c r="J25" s="5"/>
      <c r="K25" s="5"/>
      <c r="L25" s="5"/>
      <c r="M25" s="5"/>
      <c r="N25" s="5"/>
      <c r="O25" s="5"/>
      <c r="P25" s="5"/>
      <c r="Q25" s="5"/>
      <c r="R25" s="5"/>
      <c r="S25" s="5"/>
      <c r="T25" s="5" t="str">
        <f>IFERROR(AVERAGE(C25:S25),"")</f>
        <v/>
      </c>
      <c r="U25" s="5"/>
    </row>
    <row r="26" spans="1:21">
      <c r="A26" s="5" t="s">
        <v>394</v>
      </c>
      <c r="B26" s="5"/>
      <c r="C26" s="5"/>
      <c r="D26" s="5"/>
      <c r="E26" s="5"/>
      <c r="F26" s="5"/>
      <c r="G26" s="5"/>
      <c r="H26" s="5"/>
      <c r="I26" s="5"/>
      <c r="J26" s="5"/>
      <c r="K26" s="5"/>
      <c r="L26" s="5"/>
      <c r="M26" s="5"/>
      <c r="N26" s="5"/>
      <c r="O26" s="5"/>
      <c r="P26" s="5"/>
      <c r="Q26" s="5"/>
      <c r="R26" s="5"/>
      <c r="S26" s="5"/>
      <c r="T26" s="5" t="str">
        <f>IFERROR(AVERAGE(C26:S26),"")</f>
        <v/>
      </c>
      <c r="U26" s="5"/>
    </row>
    <row r="27" spans="1:21">
      <c r="A27" s="5" t="s">
        <v>395</v>
      </c>
      <c r="B27" s="5"/>
      <c r="C27" s="5"/>
      <c r="D27" s="5"/>
      <c r="E27" s="5"/>
      <c r="F27" s="5"/>
      <c r="G27" s="5"/>
      <c r="H27" s="5"/>
      <c r="I27" s="5"/>
      <c r="J27" s="5"/>
      <c r="K27" s="5"/>
      <c r="L27" s="5"/>
      <c r="M27" s="5"/>
      <c r="N27" s="5"/>
      <c r="O27" s="5"/>
      <c r="P27" s="5"/>
      <c r="Q27" s="5"/>
      <c r="R27" s="5"/>
      <c r="S27" s="5"/>
      <c r="T27" s="5" t="str">
        <f>IFERROR(AVERAGE(C27:S27),"")</f>
        <v/>
      </c>
      <c r="U27" s="5"/>
    </row>
    <row r="28" spans="1:21">
      <c r="A28" s="5" t="s">
        <v>396</v>
      </c>
      <c r="B28" s="5"/>
      <c r="C28" s="5"/>
      <c r="D28" s="5"/>
      <c r="E28" s="5"/>
      <c r="F28" s="5"/>
      <c r="G28" s="5"/>
      <c r="H28" s="5"/>
      <c r="I28" s="5"/>
      <c r="J28" s="5"/>
      <c r="K28" s="5"/>
      <c r="L28" s="5"/>
      <c r="M28" s="5"/>
      <c r="N28" s="5"/>
      <c r="O28" s="5"/>
      <c r="P28" s="5"/>
      <c r="Q28" s="5"/>
      <c r="R28" s="5"/>
      <c r="S28" s="5"/>
      <c r="T28" s="5" t="str">
        <f>IFERROR(AVERAGE(C28:S28),"")</f>
        <v/>
      </c>
      <c r="U28" s="5"/>
    </row>
    <row r="29" spans="1:21">
      <c r="A29" s="5" t="s">
        <v>397</v>
      </c>
      <c r="B29" s="5"/>
      <c r="C29" s="5"/>
      <c r="D29" s="5"/>
      <c r="E29" s="5"/>
      <c r="F29" s="5"/>
      <c r="G29" s="5"/>
      <c r="H29" s="5"/>
      <c r="I29" s="5"/>
      <c r="J29" s="5"/>
      <c r="K29" s="5"/>
      <c r="L29" s="5"/>
      <c r="M29" s="5"/>
      <c r="N29" s="5"/>
      <c r="O29" s="5"/>
      <c r="P29" s="5"/>
      <c r="Q29" s="5"/>
      <c r="R29" s="5"/>
      <c r="S29" s="5"/>
      <c r="T29" s="5" t="str">
        <f>IFERROR(AVERAGE(C29:S29),"")</f>
        <v/>
      </c>
      <c r="U29" s="5"/>
    </row>
    <row r="30" spans="1:21">
      <c r="A30" s="5" t="s">
        <v>398</v>
      </c>
      <c r="B30" s="5"/>
      <c r="C30" s="5"/>
      <c r="D30" s="5"/>
      <c r="E30" s="5"/>
      <c r="F30" s="5"/>
      <c r="G30" s="5"/>
      <c r="H30" s="5"/>
      <c r="I30" s="5"/>
      <c r="J30" s="5"/>
      <c r="K30" s="5"/>
      <c r="L30" s="5"/>
      <c r="M30" s="5"/>
      <c r="N30" s="5"/>
      <c r="O30" s="5"/>
      <c r="P30" s="5"/>
      <c r="Q30" s="5"/>
      <c r="R30" s="5"/>
      <c r="S30" s="5"/>
      <c r="T30" s="5" t="str">
        <f>IFERROR(AVERAGE(C30:S30),"")</f>
        <v/>
      </c>
      <c r="U30" s="5"/>
    </row>
    <row r="31" spans="1:21">
      <c r="A31" s="5" t="s">
        <v>399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2026-10-16T15:47:02+02:00</dcterms:created>
  <dcterms:modified xsi:type="dcterms:W3CDTF">2026-10-16T15:47:02+02:00</dcterms:modified>
  <dc:title>Currículo LOMLOE Física y Química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