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<sst xmlns="http://schemas.openxmlformats.org/spreadsheetml/2006/main" uniqueCount="198">
  <si>
    <t>Corrigiendo.es</t>
  </si>
  <si>
    <t>Materia</t>
  </si>
  <si>
    <t>Física y Química</t>
  </si>
  <si>
    <t>Curso</t>
  </si>
  <si>
    <t>1.º Bachillerato</t>
  </si>
  <si>
    <t>Comunidad Autónoma</t>
  </si>
  <si>
    <t>Comunidad Valenciana</t>
  </si>
  <si>
    <t>Normativa autonómica</t>
  </si>
  <si>
    <t>Decreto 108/2022, de 5 de agosto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</si>
  <si>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</si>
  <si>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</si>
  <si>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</si>
  <si>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</si>
  <si>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</si>
  <si>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</si>
  <si>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</si>
  <si>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</si>
  <si>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</si>
  <si>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Sin enriquecimiento todavía</t>
  </si>
  <si>
    <t>Fuente</t>
  </si>
  <si>
    <t>Decreto autonómico publicado + sintetización pedagógica con IA Gemini</t>
  </si>
  <si>
    <t>Generado</t>
  </si>
  <si>
    <t>19/05/2026 18:53</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</si>
  <si>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</si>
  <si>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</si>
  <si>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</si>
  <si>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</si>
  <si>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</si>
  <si>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</si>
  <si>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</si>
  <si>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</si>
  <si>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</si>
  <si>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</si>
  <si>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</si>
  <si>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</si>
  <si>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Física i Química</t>
  </si>
  <si>
    <t>CE.1</t>
  </si>
  <si>
    <t>Justificar la validesa del model científic per mitjà de l'anàlisi de casos representatius de les controvèrsies científiques que van contribuir a consolidar la física i la química i a establir les teories actuals. 2.1.1. Descripció de la competència. Les controvèrsies científiques són la manifestació més clara del caràcter dialògic de la ciència. En Física i Química es troben nombrosos exemples que ilālustren magníficament com es construeix la ciència i com es troba vinculada al sistema de creences de l'època en la qual es produeix. Aquestes controvèrsies poden succeir en el transcurs de l'evolució de la ciència, en què una teoria substitueix una altra o la modifica perquè explica de manera més senzilla, i en molts més casos, el fenomen estudiat. La superació de la teoria del flogist, que va marcar l'inici de la química moderna, n'és un bon exemple. En aquest cas constitueixen una eina poderosa perquè l'alumnat comprenga les teories actuals i el procés pel qual s'hi ha arribat. Un altre tipus de controvèrsies ocorren quan entren en joc creences arrelades en la cultura d'una societat i una època. Es converteixen així en una clara mostra de com la ciència, i en particular la física i la química, és un producte de l'ésser humà com a ens individual i social que no es pot estudiar sense tindre en compte el temps i el lloc en què es desenvolupa. En aquest sentit, es pot dir que la ciència forma part del coneixement humanístic i aporta a l'alumnat coneixement axiològic i ètic. La controvèrsia entre l'heliocentrisme i el geocentrisme és un bon exemple de com les creences i les convencions promogudes pels poders polítics determinen el curs de l'evolució d'una teoria científica. En resum, les controvèrsies científiques permeten un acostament cap a la mateixa dinàmica de la ciència. Estudiar-ne l'origen, el desenvolupament i la conclusió permet dotar l'alumnat de l'habilitat necessària per a discutir les noves controvèrsies que puguen sorgir en el futur amb un sentit crític i informat.</t>
  </si>
  <si>
    <t>CE.2</t>
  </si>
  <si>
    <t>Posar en pràctica els processos i les actituds propis de l'anàlisi sistemàtica i d'indagació científica en els contextos acadèmic, personal i social. 2.2.1. Descripció de la competència. L'alumnat ha de desenvolupar habilitats per a observar críticament els fenòmens naturals, plantejar-se preguntes des d'una òptica científica i intentar buscar possibles explicacions a partir dels procediments que caracteritzen el treball científic, particularment en les àrees de la física i de la química.</t>
  </si>
  <si>
    <t>CE.3</t>
  </si>
  <si>
    <t>Manejar amb propietat i soltesa els diferents registres de comunicació de la ciència pel que fa a la formulació i la nomenclatura de compostos químics, l'ús del llenguatge matemàtic, l'ús correcte de les unitats de mesura i la producció i la interpretació d'informació en diferents formats i a partir de fonts diverses. 2.3.1. Descripció de la competència. Per a assolir una formació científica completa de l'alumnat cal adequar el nivell d'exigència a la seua capacitat de comunicació científica. Per a fer-ho, aquesta competència pretén que els i les alumnes comprenguen la informació que se'ls proporciona sobre els fenòmens fisicoquímics que ocorren en el món quotidià, siga com siga el format en el qual se'ls proporcione, i produïsquen nova informació amb correcció, veracitat i fidelitat, utilitzant adequadament el llenguatge acadèmic ²vocabulari específicament tècnic relacionat amb conceptes i processos, així com el no tècnic connectors, verbs metalingüístics i metacognitius, etc. ², el simbòlic ²símbols d'elements químics, de magnituds i d'unitats, equacions matemàtiques i químiques, representacions gràfiques, taules de valors, etc.², els sistemes d'unitats, les normes de la Unió Internacional de Química Pura i Aplicada IUPAC i la normativa de seguretat dels laboratoris científics. Tot això, amb la finalitat de reconéixer el valor universal del llenguatge científic en la transmissió de coneixement. L'ús correcte del llenguatge científic universal i la soltesa a l'hora d'interpretar i produir informació de caràcter científic permeten crear relacions constructives entre la física, la química i les altres disciplines científiques i no científiques que són referent d'altres matèries que s'estudien en el batxillerat. A més, prepara l'alumnat per a establir també connexions amb una comunitat científica activa, preocupada per aconseguir una millora de la societat que repercutisca en aspectes tan importants com la conservació del medi ambient i la salut individual i colālectiva. Tot això fa que aquesta competència específica contribuïsca de manera notable a l'adquisició i el desenvolupament de la competència clau en comunicació lingüística.</t>
  </si>
  <si>
    <t>CE.4</t>
  </si>
  <si>
    <t>Formular argumentacions científiques expressant i organitzant les idees amb rigor, precisió, adequació i coherència. 2.4.1. Descripció de la competència. L'argumentació, entesa com la capacitat d'avaluar les dades i les proves per a generar una conclusió científica que diferisca d'una mera opinió, és inherent a la construcció del coneixement científic. Davant d'un fenomen determinat que ha de ser explicat per la ciència, l'argumentació és l'instrument idoni que permet fer-ho sota uns paràmetres de qualitat exigits en l'àmbit científic. Aquests criteris són el de rigor, precisió, adequació i coherència. L'alumnat ha de tindre criteri per a triar què ha de mesurar o observar i amb quin nivell de precisió ho ha de fer. També haurà de saber estructurar aquestes dades i proves de manera coherent i adequada per al seu tractament matemàtic posterior. De la mateixa manera, les conclusions i els resultats s'han de formular sota aquests mateixos paràmetres.</t>
  </si>
  <si>
    <t>CE.5</t>
  </si>
  <si>
    <t>Utilitzar de manera autònoma i eficient els recursos tecnològics i els coneixements de Física i Química adquirits per a proposar solucions realistes als problemes mediambientals i de salut dels éssers humans adoptant estratègies de treball individuals i colālectives. 2.5.1. Descripció de la competència.</t>
  </si>
  <si>
    <t>CE.6</t>
  </si>
  <si>
    <t>Discutir sobre la naturalesa de la Física, la seua història i evolució, mitjançant l anàlisi de controvèrsies científiques que han tingut un impacte important en el seu desenvolupament 1.6.1. Descripció de la competència. La successió de les teories científiques de la Física al llarg de la història permet establir una cronologia del pensament humà sobre la concepció del món físic. Realitzar aquest recorregut, indagant sobre com i per què se succeeixen, trobant la seua connexió amb les idees de l època i analitzant les controvèrsies suscitades, proporciona una visió de conjunt sobre la complexitat de la construcció epistèmica d aquesta ciència. Per a l alumnat suposa la possibilitat de desenvolupar el seu pensament crític, mitjançant arguments raonats i basats en idees científiques, aplicables a situacions d actualitat i amb presència en els mitjans de comunicació. Així mateix, conéixer com es construeixen les teories de la Física, i les seues diferències pel que concerneix els components que les conformen principis, lleis i models, els proporciona una sòlida estructura sobre la qual construir els seus propis raonaments per a identificar la pseudociència.</t>
  </si>
  <si>
    <t>Resolver problemas y situaciones relacionados con la física y la química, aplicando las leyes y teorías científicas adecuadas, para comprender y explicar los fenómenos naturales y evidenciar el papel de estas ciencias en la mejora del bienestar común y en la realidad cotidiana.</t>
  </si>
  <si>
    <t>Razonar con solvencia, usando el pensamiento científico y las destrezas relacionadas con el trabajo de la ciencia, para aplicarlos a la observación de la naturaleza y el entorno, a la formulación de preguntas e hipótesis y a la validación de las mismas a través de la experimentación, la indagación y la búsqueda de evidencias.</t>
  </si>
  <si>
    <t>Manejar con propiedad y solvencia el flujo de información en los diferentes registros de comunicación de la ciencia como la nomenclatura de compuestos químicos, el uso del lenguaje matemático, el uso correcto de las unidades de medida, la seguridad en el trabajo experimental, para la producción e interpretación de información en diferentes formatos y a partir de fuentes diversas.</t>
  </si>
  <si>
    <t>Utilizar de forma autónoma, crítica y eficiente plataformas digitales y recursos variados, tanto para el trabajo individual como en equipo, consultando y seleccionando información científica veraz, creando materiales en diversos formatos y comunicando de manera efectiva en diferentes entornos de aprendizaje, para fomentar la creatividad, el desarrollo personal y el aprendizaje individual y social.</t>
  </si>
  <si>
    <t>Trabajar de forma colaborativa en equipos diversos, aplicando habilidades de coordinación, comunicación, emprendimiento y reparto equilibrado de responsabilidades, para predecir las consecuencias de los avances científicos y su influencia sobre la salud propia y comunitaria y sobre el desarrollo medioambiental sostenible.</t>
  </si>
  <si>
    <t>Participar de forma activa en la construcción colectiva y evolutiva del conocimiento científico, en su entorno cotidiano y cercano, para convertirse en agentes activos de la difusión del pensamiento científico, la aproximación escéptica a la información científica y tecnológica y la puesta en valor de la preservación del medioambiente y la salud pública, el desarrollo económico y la búsqueda de una sociedad igualitaria.</t>
  </si>
  <si>
    <t>Competencia</t>
  </si>
  <si>
    <t>Verbo de desempeño</t>
  </si>
  <si>
    <t>Evidencia observable</t>
  </si>
  <si>
    <t>Instrumento sugerido</t>
  </si>
  <si>
    <t>Contexto en el aula</t>
  </si>
  <si>
    <t>Errata típica a evitar</t>
  </si>
  <si>
    <t>Peso sugerido %</t>
  </si>
  <si>
    <t>Valorarelcaràcterdialògicdelaciènciacomamotorenlaconstrucció delconeixementcientífic Identificar les diferents posicions i argumentacions presents en una controvèrsiacientífica Identificarelsagentsculturalssocialsihistòricsqueintervenenenuna controvèrsiacientífica</t>
  </si>
  <si>
    <t>Problema, práctica o informe experimental</t>
  </si>
  <si>
    <t>Dissenyarelsprocessosexperimentalsnecessarisiadequatsal'objectiu perseguit Realitzar una recollida de dades sistemàtica que minimitze l'error associatalamesura Realitzar el tractament de dades utilitzant les eines de representació adequades Analitzar els resultats obtinguts al llarg del procés experimental per a extraureconclusionsquevalidenonolahipòtesiinicial pelquefaalaformulacióilanomenclaturadecompostosquímicsl'úsdelllenguatgematemàtic l'úscorrectedelesunitatsdemesurailaproduccióilainterpretaciód'informacióendiferents formatsiapartirdefontsdiverses Escriureianomenarcorrectamentsubstànciesquímiquesinorgàniquesi orgàniques Interpretariferúsdelllenguatgematemàticisimbòlicenladescripcióde relacionsentremagnituds Contrastardiferentsfontsd'informacióielaborarinformesenrelacióamb problemesfísicsiquímicsrellevantsdelasocietatorganitzantlainformaciói citantneadequadamentlaprocedència</t>
  </si>
  <si>
    <t>Destacarlesideesessencialsd'untextdecaràctercientíficdemanera precisaiclara Aportarraonsbasadesenreferentsempíricsoteòricsperadefensaro refutarunaidea Explicarlaimportànciailarellevànciadelesprovesobjectivesivincular lesaunconcepteunprincipiounasuposicióespecífica deFísicaiQuímicaadquiritsperaproposarsolucionsrealistesalsproblemesmediambientalsi desalutdelséssershumansadoptantestratègiesdetreballindividualsicolālectives Identificarelsproblemesmediambientalsidesalutquesónabordables desdelaperspectivadelafísicailaquímica Seleccionarelsrecursostecnològicsadequatsperaabordarproblemes mediambientalsidesalutrelacionatsamblafísicailaquímica Dissenyar estratègies colālaboratives d'intervenció en situacions relacionadesambelmediambientilasalutbasadesenlafísicailaquímica</t>
  </si>
  <si>
    <t>Proposar mesures per a la millora de l'entorn en qüestions mediambientalsidesalutbasadesenelssabersdeFísicaiQuímica</t>
  </si>
  <si>
    <t>Utilitzar en la resolució de problemes de Física un mètode que consta dalmenysquatreetapesbàsiquesplantejamentdissenydunpladacció execuciódelplaianàlisideresultats Identificarelmarcteòricdelproblemaplantejatiferúsenlarestadetapes delsconeixementscorresponents</t>
  </si>
  <si>
    <t>Ferúsdetècniquesrelacionadesamblageneraciódeconeixementenel campdelaFísicaalllargdelprocésdelaresoluciódunproblemacomara utilitzarpreguntesdindagacióferúsdetècniquesargumentativeselaborar taulesgràfiquesiesquemesofraccionarhoendiversosdeméssimples</t>
  </si>
  <si>
    <t>Realitzar experiments simulacions o desenvolupaments matemàtics adequatsalproblemaplantejatperaarribaralaresoluciódelproblema Analitzarelresultattenintencomptelaseuacoherènciaambelcontext del problema i el marc teòric utilitzat així com les seues conseqüències socialsiimplicacionsètiques</t>
  </si>
  <si>
    <t>Aplicar las leyes y teorías científicas en el análisis de fenómenos fisicoquímicos cotidianos, comprendiendo las causas que los producen y explicándolas utilizando diversidad de soportes y medios de comunicación.</t>
  </si>
  <si>
    <t>Resolver problemas fisicoquímicos planteados a partir de situaciones cotidianas, aplicando las leyes y teorías científicas para encontrar y argumentar las soluciones, expresando adecuadamente los resultados.</t>
  </si>
  <si>
    <t>Identificar situaciones problemáticas en el entorno cotidiano, emprender iniciativas y buscar soluciones sostenibles desde la física y la química, analizando críticamente el impacto producido en la sociedad y el medioambiente.</t>
  </si>
  <si>
    <t>Formular y verificar hipótesis como respuestas a diferentes problemas y observaciones, manejando con soltura el trabajo experimental, la indagación, la búsqueda de evidencias y el razonamiento lógico-matemático.</t>
  </si>
  <si>
    <t>Utilizar diferentes métodos para encontrar la respuesta a una sola cuestión u observación, cotejando los resultados obtenidos y asegurándose así de su coherencia y fiabilidad.</t>
  </si>
  <si>
    <t>Integrar las leyes y teorías científicas conocidas en el desarrollo del procedimiento de la validación de las hipótesis formuladas, aplicando relaciones cualitativas y cuantitativas entre las diferentes variables, de manera que el proceso sea más fiable y coherente con el conocimiento científico adquirido.</t>
  </si>
  <si>
    <t>Utilizar y relacionar de manera rigurosa diferentes sistemas de unidades, empleando correctamente su notación y sus equivalencias, haciendo posible una comunicación efectiva con toda la comunidad científica.</t>
  </si>
  <si>
    <t>Nombrar y formular correctamente sustancias simples, iones y compuestos químicos inorgánicos y orgánicos utilizando las normas de la IUPAC, como parte de un lenguaje integrador y universal para toda la comunidad científica.</t>
  </si>
  <si>
    <t>Emplear diferentes formatos para interpretar y expresar información relativa a un proceso fisicoquímico concreto, relacionando entre sí la información que cada uno de ellos contiene y extrayendo de él lo más relevante durante la resolución de un problema.</t>
  </si>
  <si>
    <t>Poner en práctica los conocimientos adquiridos en la experimentación científica en laboratorio o campo, incluyendo el conocimiento de sus materiales y su normativa básica de uso, así como de las normas de seguridad propias de estos espacios, y comprendiendo la importancia en el progreso científico y emprendedor de que la experimentación sea segura, sin comprometer la integridad física propia ni colectiva.</t>
  </si>
  <si>
    <t>Interactuar con otros miembros de la comunidad educativa a través de diferentes entornos de aprendizaje, reales y virtuales, utilizando de forma autónoma y eficiente recursos variados, tradicionales y digitales, con rigor y respeto y analizando críticamente las aportaciones de todo el mundo.</t>
  </si>
  <si>
    <t>Trabajar de forma autónoma y versátil, individualmente y en equipo, en la consulta de información y la creación de contenidos, utilizando con criterio las fuentes y herramientas más fiables, y desechando las menos adecuadas, mejorando así el aprendizaje propio y colectivo.</t>
  </si>
  <si>
    <t>Participar de manera activa en la construcción del conocimiento científico, evidenciando la presencia de la interacción, la cooperación y la evaluación entre iguales, mejorando el cuestionamiento, la reflexión y el debate al alcanzar el consenso en la resolución de un problema o situación de aprendizaje.</t>
  </si>
  <si>
    <t>Construir y producir conocimientos a través del trabajo colectivo, además de explorar alternativas para superar la asimilación de conocimientos ya elaborados y encontrando momentos para el análisis, la discusión y la síntesis, obteniendo como resultado la elaboración de productos representados en informes, pósteres, presentaciones, artículos, etc.</t>
  </si>
  <si>
    <t>Debatir, de manera informada y argumentada, sobre las diferentes cuestiones medioambientales, sociales y éticas relacionadas con el desarrollo de las ciencias, alcanzando un consenso sobre las consecuencias de estos avances y proponiendo soluciones creativas en común a las cuestiones planteadas.</t>
  </si>
  <si>
    <t>Identificar y argumentar científicamente las repercusiones de las acciones que el alumno o alumna emprende en su vida cotidiana, analizando cómo mejorarlas como forma de participar activamente en la construcción de una sociedad mejor.</t>
  </si>
  <si>
    <t>Detectar las necesidades de la sociedad sobre las que aplicar los conocimientos científicos adecuados que ayuden a mejorarla, incidiendo especialmente en aspectos importantes como la resolución de los grandes retos ambientales, el desarrollo sostenible y la promoción de la salud.</t>
  </si>
  <si>
    <t>Bloque</t>
  </si>
  <si>
    <t>#</t>
  </si>
  <si>
    <t>Saber oficial</t>
  </si>
  <si>
    <t>Dimensión</t>
  </si>
  <si>
    <t>Saber previo necesario</t>
  </si>
  <si>
    <t>Conexión competencial</t>
  </si>
  <si>
    <t>Ejemplo actividad de aula</t>
  </si>
  <si>
    <t>Saberes básicos del decreto</t>
  </si>
  <si>
    <t>Estructura electrónica de los átomos tras el análisis de su interacción con la radiación electromagnética: explicación de la posición de un elemento en la tabla periódica y de la similitud en las propiedades de los elementos químicos de cada grupo.</t>
  </si>
  <si>
    <t>Teorías sobre la estabilidad de los átomos e iones: predicción de la formación de enlaces entre los elementos, representación de estos y deducción de cuáles son las propiedades de las sustancias químicas. Comprobación a través de la observación y la experimentación.</t>
  </si>
  <si>
    <t>Nomenclatura de sustancias simples, iones y compuestos químicos inorgánicos: composición y aplicaciones en la vida cotidiana</t>
  </si>
  <si>
    <t>Clasificación de las reacciones químicas: relaciones que existen entre la química y aspectos importantes de la sociedad actual como, por ejemplo, la conservación del medioambiente o el desarrollo de fármacos.</t>
  </si>
  <si>
    <t>Cálculo de cantidades de materia en sistemas fisicoquímicos concretos, como gases ideales o disoluciones y sus propiedades: variables mesurables propias del estado de los mismos en situaciones de la vida cotidiana.</t>
  </si>
  <si>
    <t>Estequiometría de las reacciones químicas: aplicaciones en los procesos industriales más significativos de la ingeniería química</t>
  </si>
  <si>
    <t>Reglas de la IUPAC para formular y nombrar correctamente algunos compuestos orgánicos mono y polifuncionales (hidrocarburos, compuestos oxigenados y compuestos nitrogenados)</t>
  </si>
  <si>
    <t>Variables que influyen en un movimiento rectilíneo y circular: magnitudes y unidades empleadas. Movimientos cotidianos que presentan estos tipos de trayectoria.</t>
  </si>
  <si>
    <t>Relación de la trayectoria de un movimiento compuesto con las magnitudes que lo describen</t>
  </si>
  <si>
    <t>Relación de la mecánica vectorial aplicada sobre una partícula con su estado de reposo o de movimiento: aplicaciones estáticas o dinámicas de la física en otros campos, como la ingeniería o el deporte.</t>
  </si>
  <si>
    <t>Interpretación de las leyes de la dinámica en términos de magnitudes como el momento lineal y el impulso mecánico: aplicaciones en el mundo real</t>
  </si>
  <si>
    <t>Energía potencial y energía cinética de un sistema sencillo: aplicación a la conservación de la energía mecánica en sistemas conservativos y no conservativos y al estudio de las causas que producen el movimiento de los objetos en el mundo real.</t>
  </si>
  <si>
    <t>Variables termodinámicas de un sistema en función de las condiciones: determinación de las variaciones de temperatura que experimenta y las transferencias de energía que se producen con su entorno</t>
  </si>
  <si>
    <t>Rúbrica orientativa 1-4</t>
  </si>
  <si>
    <t>Nivel</t>
  </si>
  <si>
    <t>Descriptor</t>
  </si>
  <si>
    <t>Qué mirar al corregir</t>
  </si>
  <si>
    <t>Acción docente recomendada</t>
  </si>
  <si>
    <t>Inicial</t>
  </si>
  <si>
    <t>Respuesta incompleta o con errores de base.</t>
  </si>
  <si>
    <t>Refuerzo guiado y nueva evidencia corta.</t>
  </si>
  <si>
    <t>En proceso</t>
  </si>
  <si>
    <t>Comprende parte del criterio con ayuda.</t>
  </si>
  <si>
    <t>Feedback específico y práctica focalizada.</t>
  </si>
  <si>
    <t>Adecuado</t>
  </si>
  <si>
    <t>Cumple el criterio con autonomía razonable.</t>
  </si>
  <si>
    <t>Consolidación y transferencia.</t>
  </si>
  <si>
    <t>Excelente</t>
  </si>
  <si>
    <t>Domina, justifica, transfiere.</t>
  </si>
  <si>
    <t>Ampliación o mentoría entre iguales.</t>
  </si>
  <si>
    <t>Secuenciación trimestral</t>
  </si>
  <si>
    <t>El enriquecimiento de secuenciación trimestral aún no está disponible para esta materia.</t>
  </si>
  <si>
    <t>Situaciones de aprendizaje sugeridas</t>
  </si>
  <si>
    <t>Las SDAs sugeridas aún no están disponibles para esta materia.</t>
  </si>
  <si>
    <t>Sugerencias DUA por CE</t>
  </si>
  <si>
    <t>Las sugerencias DUA aún no están disponibles para esta materia.</t>
  </si>
  <si>
    <t>Mapeo CE → competencias clave del Perfil de Salida</t>
  </si>
  <si>
    <t>El mapeo aún no está disponible para esta materia.</t>
  </si>
  <si>
    <t>Preguntas frecuentes específicas</t>
  </si>
  <si>
    <t>Las FAQs específicas aún no están disponibles para esta CCAA.</t>
  </si>
  <si>
    <t>Cómo programar paso a paso</t>
  </si>
  <si>
    <t>La guía paso a paso aún no está disponible para esta materia.</t>
  </si>
  <si>
    <t>Calculadora de ponderaciones — edita los pesos y mantén el total en 100 %</t>
  </si>
  <si>
    <t>Descripción breve</t>
  </si>
  <si>
    <t>Peso sugerido IA %</t>
  </si>
  <si>
    <t>Peso editable %</t>
  </si>
  <si>
    <t>Observaciones</t>
  </si>
  <si>
    <t>Valorarelcaràcterdialògicdelaciènciacomamotorenlaconstrucció delconeixementcientífic Identificar les diferents posicions i argumentacions presents en una controvèrsiacientífica Ide</t>
  </si>
  <si>
    <t>Dissenyarelsprocessosexperimentalsnecessarisiadequatsal'objectiu perseguit Realitzar una recollida de dades sistemàtica que minimitze l'error associatalamesura Realitzar el tractam</t>
  </si>
  <si>
    <t>Destacarlesideesessencialsd'untextdecaràctercientíficdemanera precisaiclara Aportarraonsbasadesenreferentsempíricsoteòricsperadefensaro refutarunaidea Explicarlaimportànciailarelle</t>
  </si>
  <si>
    <t>Utilitzar en la resolució de problemes de Física un mètode que consta dalmenysquatreetapesbàsiquesplantejamentdissenydunpladacció execuciódelplaianàlisideresultats Identificarelmar</t>
  </si>
  <si>
    <t>Ferúsdetècniquesrelacionadesamblageneraciódeconeixementenel campdelaFísicaalllargdelprocésdelaresoluciódunproblemacomara utilitzarpreguntesdindagacióferúsdetècniquesargumentativese</t>
  </si>
  <si>
    <t>Realitzar experiments simulacions o desenvolupaments matemàtics adequatsalproblemaplantejatperaarribaralaresoluciódelproblema Analitzarelresultattenintencomptelaseuacoherènciaambel</t>
  </si>
  <si>
    <t>Aplicar las leyes y teorías científicas en el análisis de fenómenos fisicoquímicos cotidianos, comprendiendo las causas que los producen y explicándolas utilizando diversidad de so</t>
  </si>
  <si>
    <t>Resolver problemas fisicoquímicos planteados a partir de situaciones cotidianas, aplicando las leyes y teorías científicas para encontrar y argumentar las soluciones, expresando ad</t>
  </si>
  <si>
    <t>Identificar situaciones problemáticas en el entorno cotidiano, emprender iniciativas y buscar soluciones sostenibles desde la física y la química, analizando críticamente el impact</t>
  </si>
  <si>
    <t xml:space="preserve">Formular y verificar hipótesis como respuestas a diferentes problemas y observaciones, manejando con soltura el trabajo experimental, la indagación, la búsqueda de evidencias y el </t>
  </si>
  <si>
    <t>Integrar las leyes y teorías científicas conocidas en el desarrollo del procedimiento de la validación de las hipótesis formuladas, aplicando relaciones cualitativas y cuantitativa</t>
  </si>
  <si>
    <t>Utilizar y relacionar de manera rigurosa diferentes sistemas de unidades, empleando correctamente su notación y sus equivalencias, haciendo posible una comunicación efectiva con to</t>
  </si>
  <si>
    <t>Nombrar y formular correctamente sustancias simples, iones y compuestos químicos inorgánicos y orgánicos utilizando las normas de la IUPAC, como parte de un lenguaje integrador y u</t>
  </si>
  <si>
    <t>Emplear diferentes formatos para interpretar y expresar información relativa a un proceso fisicoquímico concreto, relacionando entre sí la información que cada uno de ellos contien</t>
  </si>
  <si>
    <t>Poner en práctica los conocimientos adquiridos en la experimentación científica en laboratorio o campo, incluyendo el conocimiento de sus materiales y su normativa básica de uso, a</t>
  </si>
  <si>
    <t>Interactuar con otros miembros de la comunidad educativa a través de diferentes entornos de aprendizaje, reales y virtuales, utilizando de forma autónoma y eficiente recursos varia</t>
  </si>
  <si>
    <t>Trabajar de forma autónoma y versátil, individualmente y en equipo, en la consulta de información y la creación de contenidos, utilizando con criterio las fuentes y herramientas má</t>
  </si>
  <si>
    <t xml:space="preserve">Participar de manera activa en la construcción del conocimiento científico, evidenciando la presencia de la interacción, la cooperación y la evaluación entre iguales, mejorando el </t>
  </si>
  <si>
    <t>Construir y producir conocimientos a través del trabajo colectivo, además de explorar alternativas para superar la asimilación de conocimientos ya elaborados y encontrando momentos</t>
  </si>
  <si>
    <t>Debatir, de manera informada y argumentada, sobre las diferentes cuestiones medioambientales, sociales y éticas relacionadas con el desarrollo de las ciencias, alcanzando un consen</t>
  </si>
  <si>
    <t>Identificar y argumentar científicamente las repercusiones de las acciones que el alumno o alumna emprende en su vida cotidiana, analizando cómo mejorarlas como forma de participar</t>
  </si>
  <si>
    <t xml:space="preserve">Detectar las necesidades de la sociedad sobre las que aplicar los conocimientos científicos adecuados que ayuden a mejorarla, incidiendo especialmente en aspectos importantes como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</si>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</sst>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12</v>
      </c>
    </row>
    <row r="8" spans="1:2">
      <c r="A8" s="4" t="s">
        <v>12</v>
      </c>
      <c r="B8" s="5">
        <v>24</v>
      </c>
    </row>
    <row r="9" spans="1:2">
      <c r="A9" s="4" t="s">
        <v>13</v>
      </c>
      <c r="B9" s="5">
        <v>38</v>
      </c>
    </row>
    <row r="10" spans="1:2">
      <c r="A10" s="4" t="s">
        <v>14</v>
      </c>
      <c r="B10" s="5">
        <v>2</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130</v>
      </c>
    </row>
    <row r="2" spans="1:1">
      <c r="A2" t="s">
        <v>131</v>
      </c>
    </row>
  </sheetData>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132</v>
      </c>
    </row>
    <row r="2" spans="1:1">
      <c r="A2" t="s">
        <v>133</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134</v>
      </c>
    </row>
    <row r="2" spans="1:1">
      <c r="A2" t="s">
        <v>135</v>
      </c>
    </row>
  </sheetData>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7"/>
  <sheetViews>
    <sheetView tabSelected="0" workbookViewId="0" showGridLines="true" showRowColHeaders="1">
      <pane ySplit="2" activePane="bottomLeft" state="frozen" topLeftCell="A3"/>
      <selection pane="bottomLeft" activeCell="D3" sqref="D3:E27"/>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136</v>
      </c>
      <c r="B1" s="3"/>
      <c r="C1" s="3"/>
      <c r="D1" s="3"/>
      <c r="E1" s="3"/>
      <c r="F1" s="3"/>
    </row>
    <row r="2" spans="1:6">
      <c r="A2" s="6" t="s">
        <v>28</v>
      </c>
      <c r="B2" s="6" t="s">
        <v>54</v>
      </c>
      <c r="C2" s="6" t="s">
        <v>137</v>
      </c>
      <c r="D2" s="6" t="s">
        <v>138</v>
      </c>
      <c r="E2" s="6" t="s">
        <v>139</v>
      </c>
      <c r="F2" s="6" t="s">
        <v>140</v>
      </c>
    </row>
    <row r="3" spans="1:6">
      <c r="A3" s="5">
        <v>1.2</v>
      </c>
      <c r="B3" s="5" t="s">
        <v>36</v>
      </c>
      <c r="C3" s="5" t="s">
        <v>141</v>
      </c>
      <c r="D3" s="7"/>
      <c r="E3" s="7">
        <v>4.17</v>
      </c>
      <c r="F3" s="5"/>
    </row>
    <row r="4" spans="1:6">
      <c r="A4" s="5">
        <v>2.2</v>
      </c>
      <c r="B4" s="5" t="s">
        <v>38</v>
      </c>
      <c r="C4" s="5" t="s">
        <v>142</v>
      </c>
      <c r="D4" s="7"/>
      <c r="E4" s="7">
        <v>4.17</v>
      </c>
      <c r="F4" s="5"/>
    </row>
    <row r="5" spans="1:6">
      <c r="A5" s="5">
        <v>4.2</v>
      </c>
      <c r="B5" s="5" t="s">
        <v>42</v>
      </c>
      <c r="C5" s="5" t="s">
        <v>143</v>
      </c>
      <c r="D5" s="7"/>
      <c r="E5" s="7">
        <v>4.17</v>
      </c>
      <c r="F5" s="5"/>
    </row>
    <row r="6" spans="1:6">
      <c r="A6" s="5">
        <v>5.2</v>
      </c>
      <c r="B6" s="5" t="s">
        <v>44</v>
      </c>
      <c r="C6" s="5" t="s">
        <v>65</v>
      </c>
      <c r="D6" s="7"/>
      <c r="E6" s="7">
        <v>4.17</v>
      </c>
      <c r="F6" s="5"/>
    </row>
    <row r="7" spans="1:6">
      <c r="A7" s="5">
        <v>6.2</v>
      </c>
      <c r="B7" s="5" t="s">
        <v>46</v>
      </c>
      <c r="C7" s="5" t="s">
        <v>144</v>
      </c>
      <c r="D7" s="7"/>
      <c r="E7" s="7">
        <v>4.17</v>
      </c>
      <c r="F7" s="5"/>
    </row>
    <row r="8" spans="1:6">
      <c r="A8" s="5">
        <v>6.3</v>
      </c>
      <c r="B8" s="5" t="s">
        <v>46</v>
      </c>
      <c r="C8" s="5" t="s">
        <v>145</v>
      </c>
      <c r="D8" s="7"/>
      <c r="E8" s="7">
        <v>4.17</v>
      </c>
      <c r="F8" s="5"/>
    </row>
    <row r="9" spans="1:6">
      <c r="A9" s="5">
        <v>6.4</v>
      </c>
      <c r="B9" s="5" t="s">
        <v>46</v>
      </c>
      <c r="C9" s="5" t="s">
        <v>146</v>
      </c>
      <c r="D9" s="7"/>
      <c r="E9" s="7">
        <v>4.17</v>
      </c>
      <c r="F9" s="5"/>
    </row>
    <row r="10" spans="1:6">
      <c r="A10" s="5">
        <v>1.1</v>
      </c>
      <c r="B10" s="5" t="s">
        <v>36</v>
      </c>
      <c r="C10" s="5" t="s">
        <v>147</v>
      </c>
      <c r="D10" s="7"/>
      <c r="E10" s="7">
        <v>4.17</v>
      </c>
      <c r="F10" s="5"/>
    </row>
    <row r="11" spans="1:6">
      <c r="A11" s="5">
        <v>1.2</v>
      </c>
      <c r="B11" s="5" t="s">
        <v>36</v>
      </c>
      <c r="C11" s="5" t="s">
        <v>148</v>
      </c>
      <c r="D11" s="7"/>
      <c r="E11" s="7">
        <v>4.17</v>
      </c>
      <c r="F11" s="5"/>
    </row>
    <row r="12" spans="1:6">
      <c r="A12" s="5">
        <v>1.3</v>
      </c>
      <c r="B12" s="5" t="s">
        <v>36</v>
      </c>
      <c r="C12" s="5" t="s">
        <v>149</v>
      </c>
      <c r="D12" s="7"/>
      <c r="E12" s="7">
        <v>4.17</v>
      </c>
      <c r="F12" s="5"/>
    </row>
    <row r="13" spans="1:6">
      <c r="A13" s="5">
        <v>2.1</v>
      </c>
      <c r="B13" s="5" t="s">
        <v>38</v>
      </c>
      <c r="C13" s="5" t="s">
        <v>150</v>
      </c>
      <c r="D13" s="7"/>
      <c r="E13" s="7">
        <v>4.17</v>
      </c>
      <c r="F13" s="5"/>
    </row>
    <row r="14" spans="1:6">
      <c r="A14" s="5">
        <v>2.2</v>
      </c>
      <c r="B14" s="5" t="s">
        <v>38</v>
      </c>
      <c r="C14" s="5" t="s">
        <v>73</v>
      </c>
      <c r="D14" s="7"/>
      <c r="E14" s="7">
        <v>4.17</v>
      </c>
      <c r="F14" s="5"/>
    </row>
    <row r="15" spans="1:6">
      <c r="A15" s="5">
        <v>2.3</v>
      </c>
      <c r="B15" s="5" t="s">
        <v>38</v>
      </c>
      <c r="C15" s="5" t="s">
        <v>151</v>
      </c>
      <c r="D15" s="7"/>
      <c r="E15" s="7">
        <v>4.17</v>
      </c>
      <c r="F15" s="5"/>
    </row>
    <row r="16" spans="1:6">
      <c r="A16" s="5">
        <v>3.1</v>
      </c>
      <c r="B16" s="5" t="s">
        <v>40</v>
      </c>
      <c r="C16" s="5" t="s">
        <v>152</v>
      </c>
      <c r="D16" s="7"/>
      <c r="E16" s="7">
        <v>4.17</v>
      </c>
      <c r="F16" s="5"/>
    </row>
    <row r="17" spans="1:6">
      <c r="A17" s="5">
        <v>3.2</v>
      </c>
      <c r="B17" s="5" t="s">
        <v>40</v>
      </c>
      <c r="C17" s="5" t="s">
        <v>153</v>
      </c>
      <c r="D17" s="7"/>
      <c r="E17" s="7">
        <v>4.17</v>
      </c>
      <c r="F17" s="5"/>
    </row>
    <row r="18" spans="1:6">
      <c r="A18" s="5">
        <v>3.3</v>
      </c>
      <c r="B18" s="5" t="s">
        <v>40</v>
      </c>
      <c r="C18" s="5" t="s">
        <v>154</v>
      </c>
      <c r="D18" s="7"/>
      <c r="E18" s="7">
        <v>4.17</v>
      </c>
      <c r="F18" s="5"/>
    </row>
    <row r="19" spans="1:6">
      <c r="A19" s="5">
        <v>3.4</v>
      </c>
      <c r="B19" s="5" t="s">
        <v>40</v>
      </c>
      <c r="C19" s="5" t="s">
        <v>155</v>
      </c>
      <c r="D19" s="7"/>
      <c r="E19" s="7">
        <v>4.17</v>
      </c>
      <c r="F19" s="5"/>
    </row>
    <row r="20" spans="1:6">
      <c r="A20" s="5">
        <v>4.1</v>
      </c>
      <c r="B20" s="5" t="s">
        <v>42</v>
      </c>
      <c r="C20" s="5" t="s">
        <v>156</v>
      </c>
      <c r="D20" s="7"/>
      <c r="E20" s="7">
        <v>4.17</v>
      </c>
      <c r="F20" s="5"/>
    </row>
    <row r="21" spans="1:6">
      <c r="A21" s="5">
        <v>4.2</v>
      </c>
      <c r="B21" s="5" t="s">
        <v>42</v>
      </c>
      <c r="C21" s="5" t="s">
        <v>157</v>
      </c>
      <c r="D21" s="7"/>
      <c r="E21" s="7">
        <v>4.17</v>
      </c>
      <c r="F21" s="5"/>
    </row>
    <row r="22" spans="1:6">
      <c r="A22" s="5">
        <v>5.1</v>
      </c>
      <c r="B22" s="5" t="s">
        <v>44</v>
      </c>
      <c r="C22" s="5" t="s">
        <v>158</v>
      </c>
      <c r="D22" s="7"/>
      <c r="E22" s="7">
        <v>4.17</v>
      </c>
      <c r="F22" s="5"/>
    </row>
    <row r="23" spans="1:6">
      <c r="A23" s="5">
        <v>5.2</v>
      </c>
      <c r="B23" s="5" t="s">
        <v>44</v>
      </c>
      <c r="C23" s="5" t="s">
        <v>159</v>
      </c>
      <c r="D23" s="7"/>
      <c r="E23" s="7">
        <v>4.17</v>
      </c>
      <c r="F23" s="5"/>
    </row>
    <row r="24" spans="1:6">
      <c r="A24" s="5">
        <v>5.3</v>
      </c>
      <c r="B24" s="5" t="s">
        <v>44</v>
      </c>
      <c r="C24" s="5" t="s">
        <v>160</v>
      </c>
      <c r="D24" s="7"/>
      <c r="E24" s="7">
        <v>4.17</v>
      </c>
      <c r="F24" s="5"/>
    </row>
    <row r="25" spans="1:6">
      <c r="A25" s="5">
        <v>6.1</v>
      </c>
      <c r="B25" s="5" t="s">
        <v>46</v>
      </c>
      <c r="C25" s="5" t="s">
        <v>161</v>
      </c>
      <c r="D25" s="7"/>
      <c r="E25" s="7">
        <v>4.17</v>
      </c>
      <c r="F25" s="5"/>
    </row>
    <row r="26" spans="1:6">
      <c r="A26" s="5">
        <v>6.2</v>
      </c>
      <c r="B26" s="5" t="s">
        <v>46</v>
      </c>
      <c r="C26" s="5" t="s">
        <v>162</v>
      </c>
      <c r="D26" s="7"/>
      <c r="E26" s="7">
        <v>4.17</v>
      </c>
      <c r="F26" s="5"/>
    </row>
    <row r="27" spans="1:6">
      <c r="A27" s="5" t="s">
        <v>163</v>
      </c>
      <c r="B27" s="5"/>
      <c r="C27" s="5"/>
      <c r="D27" s="7"/>
      <c r="E27" s="7">
        <f>SUM(E3:E26)</f>
        <v>100.080000000000027</v>
      </c>
      <c r="F27" s="5" t="s">
        <v>164</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B31"/>
  <sheetViews>
    <sheetView tabSelected="0" workbookViewId="0" showGridLines="true" showRowColHeaders="1">
      <pane xSplit="2" ySplit="1" activePane="bottomRight" state="frozen" topLeftCell="C2"/>
      <selection pane="bottomRight" activeCell="A1" sqref="A1:AB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8">
      <c r="A1" s="6" t="s">
        <v>165</v>
      </c>
      <c r="B1" s="6" t="s">
        <v>166</v>
      </c>
      <c r="C1" s="6">
        <v>1.2</v>
      </c>
      <c r="D1" s="6">
        <v>2.2</v>
      </c>
      <c r="E1" s="6">
        <v>4.2</v>
      </c>
      <c r="F1" s="6">
        <v>5.2</v>
      </c>
      <c r="G1" s="6">
        <v>6.2</v>
      </c>
      <c r="H1" s="6">
        <v>6.3</v>
      </c>
      <c r="I1" s="6">
        <v>6.4</v>
      </c>
      <c r="J1" s="6">
        <v>1.1</v>
      </c>
      <c r="K1" s="6">
        <v>1.2</v>
      </c>
      <c r="L1" s="6">
        <v>1.3</v>
      </c>
      <c r="M1" s="6">
        <v>2.1</v>
      </c>
      <c r="N1" s="6">
        <v>2.2</v>
      </c>
      <c r="O1" s="6">
        <v>2.3</v>
      </c>
      <c r="P1" s="6">
        <v>3.1</v>
      </c>
      <c r="Q1" s="6">
        <v>3.2</v>
      </c>
      <c r="R1" s="6">
        <v>3.3</v>
      </c>
      <c r="S1" s="6">
        <v>3.4</v>
      </c>
      <c r="T1" s="6">
        <v>4.1</v>
      </c>
      <c r="U1" s="6">
        <v>4.2</v>
      </c>
      <c r="V1" s="6">
        <v>5.1</v>
      </c>
      <c r="W1" s="6">
        <v>5.2</v>
      </c>
      <c r="X1" s="6">
        <v>5.3</v>
      </c>
      <c r="Y1" s="6">
        <v>6.1</v>
      </c>
      <c r="Z1" s="6">
        <v>6.2</v>
      </c>
      <c r="AA1" s="6" t="s">
        <v>167</v>
      </c>
      <c r="AB1" s="6" t="s">
        <v>140</v>
      </c>
    </row>
    <row r="2" spans="1:28">
      <c r="A2" s="5" t="s">
        <v>168</v>
      </c>
      <c r="B2" s="5"/>
      <c r="C2" s="5"/>
      <c r="D2" s="5"/>
      <c r="E2" s="5"/>
      <c r="F2" s="5"/>
      <c r="G2" s="5"/>
      <c r="H2" s="5"/>
      <c r="I2" s="5"/>
      <c r="J2" s="5"/>
      <c r="K2" s="5"/>
      <c r="L2" s="5"/>
      <c r="M2" s="5"/>
      <c r="N2" s="5"/>
      <c r="O2" s="5"/>
      <c r="P2" s="5"/>
      <c r="Q2" s="5"/>
      <c r="R2" s="5"/>
      <c r="S2" s="5"/>
      <c r="T2" s="5"/>
      <c r="U2" s="5"/>
      <c r="V2" s="5"/>
      <c r="W2" s="5"/>
      <c r="X2" s="5"/>
      <c r="Y2" s="5"/>
      <c r="Z2" s="5"/>
      <c r="AA2" s="5" t="str">
        <f>IFERROR(AVERAGE(C2:Z2),"")</f>
        <v/>
      </c>
      <c r="AB2" s="5"/>
    </row>
    <row r="3" spans="1:28">
      <c r="A3" s="5" t="s">
        <v>169</v>
      </c>
      <c r="B3" s="5"/>
      <c r="C3" s="5"/>
      <c r="D3" s="5"/>
      <c r="E3" s="5"/>
      <c r="F3" s="5"/>
      <c r="G3" s="5"/>
      <c r="H3" s="5"/>
      <c r="I3" s="5"/>
      <c r="J3" s="5"/>
      <c r="K3" s="5"/>
      <c r="L3" s="5"/>
      <c r="M3" s="5"/>
      <c r="N3" s="5"/>
      <c r="O3" s="5"/>
      <c r="P3" s="5"/>
      <c r="Q3" s="5"/>
      <c r="R3" s="5"/>
      <c r="S3" s="5"/>
      <c r="T3" s="5"/>
      <c r="U3" s="5"/>
      <c r="V3" s="5"/>
      <c r="W3" s="5"/>
      <c r="X3" s="5"/>
      <c r="Y3" s="5"/>
      <c r="Z3" s="5"/>
      <c r="AA3" s="5" t="str">
        <f>IFERROR(AVERAGE(C3:Z3),"")</f>
        <v/>
      </c>
      <c r="AB3" s="5"/>
    </row>
    <row r="4" spans="1:28">
      <c r="A4" s="5" t="s">
        <v>170</v>
      </c>
      <c r="B4" s="5"/>
      <c r="C4" s="5"/>
      <c r="D4" s="5"/>
      <c r="E4" s="5"/>
      <c r="F4" s="5"/>
      <c r="G4" s="5"/>
      <c r="H4" s="5"/>
      <c r="I4" s="5"/>
      <c r="J4" s="5"/>
      <c r="K4" s="5"/>
      <c r="L4" s="5"/>
      <c r="M4" s="5"/>
      <c r="N4" s="5"/>
      <c r="O4" s="5"/>
      <c r="P4" s="5"/>
      <c r="Q4" s="5"/>
      <c r="R4" s="5"/>
      <c r="S4" s="5"/>
      <c r="T4" s="5"/>
      <c r="U4" s="5"/>
      <c r="V4" s="5"/>
      <c r="W4" s="5"/>
      <c r="X4" s="5"/>
      <c r="Y4" s="5"/>
      <c r="Z4" s="5"/>
      <c r="AA4" s="5" t="str">
        <f>IFERROR(AVERAGE(C4:Z4),"")</f>
        <v/>
      </c>
      <c r="AB4" s="5"/>
    </row>
    <row r="5" spans="1:28">
      <c r="A5" s="5" t="s">
        <v>171</v>
      </c>
      <c r="B5" s="5"/>
      <c r="C5" s="5"/>
      <c r="D5" s="5"/>
      <c r="E5" s="5"/>
      <c r="F5" s="5"/>
      <c r="G5" s="5"/>
      <c r="H5" s="5"/>
      <c r="I5" s="5"/>
      <c r="J5" s="5"/>
      <c r="K5" s="5"/>
      <c r="L5" s="5"/>
      <c r="M5" s="5"/>
      <c r="N5" s="5"/>
      <c r="O5" s="5"/>
      <c r="P5" s="5"/>
      <c r="Q5" s="5"/>
      <c r="R5" s="5"/>
      <c r="S5" s="5"/>
      <c r="T5" s="5"/>
      <c r="U5" s="5"/>
      <c r="V5" s="5"/>
      <c r="W5" s="5"/>
      <c r="X5" s="5"/>
      <c r="Y5" s="5"/>
      <c r="Z5" s="5"/>
      <c r="AA5" s="5" t="str">
        <f>IFERROR(AVERAGE(C5:Z5),"")</f>
        <v/>
      </c>
      <c r="AB5" s="5"/>
    </row>
    <row r="6" spans="1:28">
      <c r="A6" s="5" t="s">
        <v>172</v>
      </c>
      <c r="B6" s="5"/>
      <c r="C6" s="5"/>
      <c r="D6" s="5"/>
      <c r="E6" s="5"/>
      <c r="F6" s="5"/>
      <c r="G6" s="5"/>
      <c r="H6" s="5"/>
      <c r="I6" s="5"/>
      <c r="J6" s="5"/>
      <c r="K6" s="5"/>
      <c r="L6" s="5"/>
      <c r="M6" s="5"/>
      <c r="N6" s="5"/>
      <c r="O6" s="5"/>
      <c r="P6" s="5"/>
      <c r="Q6" s="5"/>
      <c r="R6" s="5"/>
      <c r="S6" s="5"/>
      <c r="T6" s="5"/>
      <c r="U6" s="5"/>
      <c r="V6" s="5"/>
      <c r="W6" s="5"/>
      <c r="X6" s="5"/>
      <c r="Y6" s="5"/>
      <c r="Z6" s="5"/>
      <c r="AA6" s="5" t="str">
        <f>IFERROR(AVERAGE(C6:Z6),"")</f>
        <v/>
      </c>
      <c r="AB6" s="5"/>
    </row>
    <row r="7" spans="1:28">
      <c r="A7" s="5" t="s">
        <v>173</v>
      </c>
      <c r="B7" s="5"/>
      <c r="C7" s="5"/>
      <c r="D7" s="5"/>
      <c r="E7" s="5"/>
      <c r="F7" s="5"/>
      <c r="G7" s="5"/>
      <c r="H7" s="5"/>
      <c r="I7" s="5"/>
      <c r="J7" s="5"/>
      <c r="K7" s="5"/>
      <c r="L7" s="5"/>
      <c r="M7" s="5"/>
      <c r="N7" s="5"/>
      <c r="O7" s="5"/>
      <c r="P7" s="5"/>
      <c r="Q7" s="5"/>
      <c r="R7" s="5"/>
      <c r="S7" s="5"/>
      <c r="T7" s="5"/>
      <c r="U7" s="5"/>
      <c r="V7" s="5"/>
      <c r="W7" s="5"/>
      <c r="X7" s="5"/>
      <c r="Y7" s="5"/>
      <c r="Z7" s="5"/>
      <c r="AA7" s="5" t="str">
        <f>IFERROR(AVERAGE(C7:Z7),"")</f>
        <v/>
      </c>
      <c r="AB7" s="5"/>
    </row>
    <row r="8" spans="1:28">
      <c r="A8" s="5" t="s">
        <v>174</v>
      </c>
      <c r="B8" s="5"/>
      <c r="C8" s="5"/>
      <c r="D8" s="5"/>
      <c r="E8" s="5"/>
      <c r="F8" s="5"/>
      <c r="G8" s="5"/>
      <c r="H8" s="5"/>
      <c r="I8" s="5"/>
      <c r="J8" s="5"/>
      <c r="K8" s="5"/>
      <c r="L8" s="5"/>
      <c r="M8" s="5"/>
      <c r="N8" s="5"/>
      <c r="O8" s="5"/>
      <c r="P8" s="5"/>
      <c r="Q8" s="5"/>
      <c r="R8" s="5"/>
      <c r="S8" s="5"/>
      <c r="T8" s="5"/>
      <c r="U8" s="5"/>
      <c r="V8" s="5"/>
      <c r="W8" s="5"/>
      <c r="X8" s="5"/>
      <c r="Y8" s="5"/>
      <c r="Z8" s="5"/>
      <c r="AA8" s="5" t="str">
        <f>IFERROR(AVERAGE(C8:Z8),"")</f>
        <v/>
      </c>
      <c r="AB8" s="5"/>
    </row>
    <row r="9" spans="1:28">
      <c r="A9" s="5" t="s">
        <v>175</v>
      </c>
      <c r="B9" s="5"/>
      <c r="C9" s="5"/>
      <c r="D9" s="5"/>
      <c r="E9" s="5"/>
      <c r="F9" s="5"/>
      <c r="G9" s="5"/>
      <c r="H9" s="5"/>
      <c r="I9" s="5"/>
      <c r="J9" s="5"/>
      <c r="K9" s="5"/>
      <c r="L9" s="5"/>
      <c r="M9" s="5"/>
      <c r="N9" s="5"/>
      <c r="O9" s="5"/>
      <c r="P9" s="5"/>
      <c r="Q9" s="5"/>
      <c r="R9" s="5"/>
      <c r="S9" s="5"/>
      <c r="T9" s="5"/>
      <c r="U9" s="5"/>
      <c r="V9" s="5"/>
      <c r="W9" s="5"/>
      <c r="X9" s="5"/>
      <c r="Y9" s="5"/>
      <c r="Z9" s="5"/>
      <c r="AA9" s="5" t="str">
        <f>IFERROR(AVERAGE(C9:Z9),"")</f>
        <v/>
      </c>
      <c r="AB9" s="5"/>
    </row>
    <row r="10" spans="1:28">
      <c r="A10" s="5" t="s">
        <v>176</v>
      </c>
      <c r="B10" s="5"/>
      <c r="C10" s="5"/>
      <c r="D10" s="5"/>
      <c r="E10" s="5"/>
      <c r="F10" s="5"/>
      <c r="G10" s="5"/>
      <c r="H10" s="5"/>
      <c r="I10" s="5"/>
      <c r="J10" s="5"/>
      <c r="K10" s="5"/>
      <c r="L10" s="5"/>
      <c r="M10" s="5"/>
      <c r="N10" s="5"/>
      <c r="O10" s="5"/>
      <c r="P10" s="5"/>
      <c r="Q10" s="5"/>
      <c r="R10" s="5"/>
      <c r="S10" s="5"/>
      <c r="T10" s="5"/>
      <c r="U10" s="5"/>
      <c r="V10" s="5"/>
      <c r="W10" s="5"/>
      <c r="X10" s="5"/>
      <c r="Y10" s="5"/>
      <c r="Z10" s="5"/>
      <c r="AA10" s="5" t="str">
        <f>IFERROR(AVERAGE(C10:Z10),"")</f>
        <v/>
      </c>
      <c r="AB10" s="5"/>
    </row>
    <row r="11" spans="1:28">
      <c r="A11" s="5" t="s">
        <v>177</v>
      </c>
      <c r="B11" s="5"/>
      <c r="C11" s="5"/>
      <c r="D11" s="5"/>
      <c r="E11" s="5"/>
      <c r="F11" s="5"/>
      <c r="G11" s="5"/>
      <c r="H11" s="5"/>
      <c r="I11" s="5"/>
      <c r="J11" s="5"/>
      <c r="K11" s="5"/>
      <c r="L11" s="5"/>
      <c r="M11" s="5"/>
      <c r="N11" s="5"/>
      <c r="O11" s="5"/>
      <c r="P11" s="5"/>
      <c r="Q11" s="5"/>
      <c r="R11" s="5"/>
      <c r="S11" s="5"/>
      <c r="T11" s="5"/>
      <c r="U11" s="5"/>
      <c r="V11" s="5"/>
      <c r="W11" s="5"/>
      <c r="X11" s="5"/>
      <c r="Y11" s="5"/>
      <c r="Z11" s="5"/>
      <c r="AA11" s="5" t="str">
        <f>IFERROR(AVERAGE(C11:Z11),"")</f>
        <v/>
      </c>
      <c r="AB11" s="5"/>
    </row>
    <row r="12" spans="1:28">
      <c r="A12" s="5" t="s">
        <v>178</v>
      </c>
      <c r="B12" s="5"/>
      <c r="C12" s="5"/>
      <c r="D12" s="5"/>
      <c r="E12" s="5"/>
      <c r="F12" s="5"/>
      <c r="G12" s="5"/>
      <c r="H12" s="5"/>
      <c r="I12" s="5"/>
      <c r="J12" s="5"/>
      <c r="K12" s="5"/>
      <c r="L12" s="5"/>
      <c r="M12" s="5"/>
      <c r="N12" s="5"/>
      <c r="O12" s="5"/>
      <c r="P12" s="5"/>
      <c r="Q12" s="5"/>
      <c r="R12" s="5"/>
      <c r="S12" s="5"/>
      <c r="T12" s="5"/>
      <c r="U12" s="5"/>
      <c r="V12" s="5"/>
      <c r="W12" s="5"/>
      <c r="X12" s="5"/>
      <c r="Y12" s="5"/>
      <c r="Z12" s="5"/>
      <c r="AA12" s="5" t="str">
        <f>IFERROR(AVERAGE(C12:Z12),"")</f>
        <v/>
      </c>
      <c r="AB12" s="5"/>
    </row>
    <row r="13" spans="1:28">
      <c r="A13" s="5" t="s">
        <v>179</v>
      </c>
      <c r="B13" s="5"/>
      <c r="C13" s="5"/>
      <c r="D13" s="5"/>
      <c r="E13" s="5"/>
      <c r="F13" s="5"/>
      <c r="G13" s="5"/>
      <c r="H13" s="5"/>
      <c r="I13" s="5"/>
      <c r="J13" s="5"/>
      <c r="K13" s="5"/>
      <c r="L13" s="5"/>
      <c r="M13" s="5"/>
      <c r="N13" s="5"/>
      <c r="O13" s="5"/>
      <c r="P13" s="5"/>
      <c r="Q13" s="5"/>
      <c r="R13" s="5"/>
      <c r="S13" s="5"/>
      <c r="T13" s="5"/>
      <c r="U13" s="5"/>
      <c r="V13" s="5"/>
      <c r="W13" s="5"/>
      <c r="X13" s="5"/>
      <c r="Y13" s="5"/>
      <c r="Z13" s="5"/>
      <c r="AA13" s="5" t="str">
        <f>IFERROR(AVERAGE(C13:Z13),"")</f>
        <v/>
      </c>
      <c r="AB13" s="5"/>
    </row>
    <row r="14" spans="1:28">
      <c r="A14" s="5" t="s">
        <v>180</v>
      </c>
      <c r="B14" s="5"/>
      <c r="C14" s="5"/>
      <c r="D14" s="5"/>
      <c r="E14" s="5"/>
      <c r="F14" s="5"/>
      <c r="G14" s="5"/>
      <c r="H14" s="5"/>
      <c r="I14" s="5"/>
      <c r="J14" s="5"/>
      <c r="K14" s="5"/>
      <c r="L14" s="5"/>
      <c r="M14" s="5"/>
      <c r="N14" s="5"/>
      <c r="O14" s="5"/>
      <c r="P14" s="5"/>
      <c r="Q14" s="5"/>
      <c r="R14" s="5"/>
      <c r="S14" s="5"/>
      <c r="T14" s="5"/>
      <c r="U14" s="5"/>
      <c r="V14" s="5"/>
      <c r="W14" s="5"/>
      <c r="X14" s="5"/>
      <c r="Y14" s="5"/>
      <c r="Z14" s="5"/>
      <c r="AA14" s="5" t="str">
        <f>IFERROR(AVERAGE(C14:Z14),"")</f>
        <v/>
      </c>
      <c r="AB14" s="5"/>
    </row>
    <row r="15" spans="1:28">
      <c r="A15" s="5" t="s">
        <v>181</v>
      </c>
      <c r="B15" s="5"/>
      <c r="C15" s="5"/>
      <c r="D15" s="5"/>
      <c r="E15" s="5"/>
      <c r="F15" s="5"/>
      <c r="G15" s="5"/>
      <c r="H15" s="5"/>
      <c r="I15" s="5"/>
      <c r="J15" s="5"/>
      <c r="K15" s="5"/>
      <c r="L15" s="5"/>
      <c r="M15" s="5"/>
      <c r="N15" s="5"/>
      <c r="O15" s="5"/>
      <c r="P15" s="5"/>
      <c r="Q15" s="5"/>
      <c r="R15" s="5"/>
      <c r="S15" s="5"/>
      <c r="T15" s="5"/>
      <c r="U15" s="5"/>
      <c r="V15" s="5"/>
      <c r="W15" s="5"/>
      <c r="X15" s="5"/>
      <c r="Y15" s="5"/>
      <c r="Z15" s="5"/>
      <c r="AA15" s="5" t="str">
        <f>IFERROR(AVERAGE(C15:Z15),"")</f>
        <v/>
      </c>
      <c r="AB15" s="5"/>
    </row>
    <row r="16" spans="1:28">
      <c r="A16" s="5" t="s">
        <v>182</v>
      </c>
      <c r="B16" s="5"/>
      <c r="C16" s="5"/>
      <c r="D16" s="5"/>
      <c r="E16" s="5"/>
      <c r="F16" s="5"/>
      <c r="G16" s="5"/>
      <c r="H16" s="5"/>
      <c r="I16" s="5"/>
      <c r="J16" s="5"/>
      <c r="K16" s="5"/>
      <c r="L16" s="5"/>
      <c r="M16" s="5"/>
      <c r="N16" s="5"/>
      <c r="O16" s="5"/>
      <c r="P16" s="5"/>
      <c r="Q16" s="5"/>
      <c r="R16" s="5"/>
      <c r="S16" s="5"/>
      <c r="T16" s="5"/>
      <c r="U16" s="5"/>
      <c r="V16" s="5"/>
      <c r="W16" s="5"/>
      <c r="X16" s="5"/>
      <c r="Y16" s="5"/>
      <c r="Z16" s="5"/>
      <c r="AA16" s="5" t="str">
        <f>IFERROR(AVERAGE(C16:Z16),"")</f>
        <v/>
      </c>
      <c r="AB16" s="5"/>
    </row>
    <row r="17" spans="1:28">
      <c r="A17" s="5" t="s">
        <v>183</v>
      </c>
      <c r="B17" s="5"/>
      <c r="C17" s="5"/>
      <c r="D17" s="5"/>
      <c r="E17" s="5"/>
      <c r="F17" s="5"/>
      <c r="G17" s="5"/>
      <c r="H17" s="5"/>
      <c r="I17" s="5"/>
      <c r="J17" s="5"/>
      <c r="K17" s="5"/>
      <c r="L17" s="5"/>
      <c r="M17" s="5"/>
      <c r="N17" s="5"/>
      <c r="O17" s="5"/>
      <c r="P17" s="5"/>
      <c r="Q17" s="5"/>
      <c r="R17" s="5"/>
      <c r="S17" s="5"/>
      <c r="T17" s="5"/>
      <c r="U17" s="5"/>
      <c r="V17" s="5"/>
      <c r="W17" s="5"/>
      <c r="X17" s="5"/>
      <c r="Y17" s="5"/>
      <c r="Z17" s="5"/>
      <c r="AA17" s="5" t="str">
        <f>IFERROR(AVERAGE(C17:Z17),"")</f>
        <v/>
      </c>
      <c r="AB17" s="5"/>
    </row>
    <row r="18" spans="1:28">
      <c r="A18" s="5" t="s">
        <v>184</v>
      </c>
      <c r="B18" s="5"/>
      <c r="C18" s="5"/>
      <c r="D18" s="5"/>
      <c r="E18" s="5"/>
      <c r="F18" s="5"/>
      <c r="G18" s="5"/>
      <c r="H18" s="5"/>
      <c r="I18" s="5"/>
      <c r="J18" s="5"/>
      <c r="K18" s="5"/>
      <c r="L18" s="5"/>
      <c r="M18" s="5"/>
      <c r="N18" s="5"/>
      <c r="O18" s="5"/>
      <c r="P18" s="5"/>
      <c r="Q18" s="5"/>
      <c r="R18" s="5"/>
      <c r="S18" s="5"/>
      <c r="T18" s="5"/>
      <c r="U18" s="5"/>
      <c r="V18" s="5"/>
      <c r="W18" s="5"/>
      <c r="X18" s="5"/>
      <c r="Y18" s="5"/>
      <c r="Z18" s="5"/>
      <c r="AA18" s="5" t="str">
        <f>IFERROR(AVERAGE(C18:Z18),"")</f>
        <v/>
      </c>
      <c r="AB18" s="5"/>
    </row>
    <row r="19" spans="1:28">
      <c r="A19" s="5" t="s">
        <v>185</v>
      </c>
      <c r="B19" s="5"/>
      <c r="C19" s="5"/>
      <c r="D19" s="5"/>
      <c r="E19" s="5"/>
      <c r="F19" s="5"/>
      <c r="G19" s="5"/>
      <c r="H19" s="5"/>
      <c r="I19" s="5"/>
      <c r="J19" s="5"/>
      <c r="K19" s="5"/>
      <c r="L19" s="5"/>
      <c r="M19" s="5"/>
      <c r="N19" s="5"/>
      <c r="O19" s="5"/>
      <c r="P19" s="5"/>
      <c r="Q19" s="5"/>
      <c r="R19" s="5"/>
      <c r="S19" s="5"/>
      <c r="T19" s="5"/>
      <c r="U19" s="5"/>
      <c r="V19" s="5"/>
      <c r="W19" s="5"/>
      <c r="X19" s="5"/>
      <c r="Y19" s="5"/>
      <c r="Z19" s="5"/>
      <c r="AA19" s="5" t="str">
        <f>IFERROR(AVERAGE(C19:Z19),"")</f>
        <v/>
      </c>
      <c r="AB19" s="5"/>
    </row>
    <row r="20" spans="1:28">
      <c r="A20" s="5" t="s">
        <v>186</v>
      </c>
      <c r="B20" s="5"/>
      <c r="C20" s="5"/>
      <c r="D20" s="5"/>
      <c r="E20" s="5"/>
      <c r="F20" s="5"/>
      <c r="G20" s="5"/>
      <c r="H20" s="5"/>
      <c r="I20" s="5"/>
      <c r="J20" s="5"/>
      <c r="K20" s="5"/>
      <c r="L20" s="5"/>
      <c r="M20" s="5"/>
      <c r="N20" s="5"/>
      <c r="O20" s="5"/>
      <c r="P20" s="5"/>
      <c r="Q20" s="5"/>
      <c r="R20" s="5"/>
      <c r="S20" s="5"/>
      <c r="T20" s="5"/>
      <c r="U20" s="5"/>
      <c r="V20" s="5"/>
      <c r="W20" s="5"/>
      <c r="X20" s="5"/>
      <c r="Y20" s="5"/>
      <c r="Z20" s="5"/>
      <c r="AA20" s="5" t="str">
        <f>IFERROR(AVERAGE(C20:Z20),"")</f>
        <v/>
      </c>
      <c r="AB20" s="5"/>
    </row>
    <row r="21" spans="1:28">
      <c r="A21" s="5" t="s">
        <v>187</v>
      </c>
      <c r="B21" s="5"/>
      <c r="C21" s="5"/>
      <c r="D21" s="5"/>
      <c r="E21" s="5"/>
      <c r="F21" s="5"/>
      <c r="G21" s="5"/>
      <c r="H21" s="5"/>
      <c r="I21" s="5"/>
      <c r="J21" s="5"/>
      <c r="K21" s="5"/>
      <c r="L21" s="5"/>
      <c r="M21" s="5"/>
      <c r="N21" s="5"/>
      <c r="O21" s="5"/>
      <c r="P21" s="5"/>
      <c r="Q21" s="5"/>
      <c r="R21" s="5"/>
      <c r="S21" s="5"/>
      <c r="T21" s="5"/>
      <c r="U21" s="5"/>
      <c r="V21" s="5"/>
      <c r="W21" s="5"/>
      <c r="X21" s="5"/>
      <c r="Y21" s="5"/>
      <c r="Z21" s="5"/>
      <c r="AA21" s="5" t="str">
        <f>IFERROR(AVERAGE(C21:Z21),"")</f>
        <v/>
      </c>
      <c r="AB21" s="5"/>
    </row>
    <row r="22" spans="1:28">
      <c r="A22" s="5" t="s">
        <v>188</v>
      </c>
      <c r="B22" s="5"/>
      <c r="C22" s="5"/>
      <c r="D22" s="5"/>
      <c r="E22" s="5"/>
      <c r="F22" s="5"/>
      <c r="G22" s="5"/>
      <c r="H22" s="5"/>
      <c r="I22" s="5"/>
      <c r="J22" s="5"/>
      <c r="K22" s="5"/>
      <c r="L22" s="5"/>
      <c r="M22" s="5"/>
      <c r="N22" s="5"/>
      <c r="O22" s="5"/>
      <c r="P22" s="5"/>
      <c r="Q22" s="5"/>
      <c r="R22" s="5"/>
      <c r="S22" s="5"/>
      <c r="T22" s="5"/>
      <c r="U22" s="5"/>
      <c r="V22" s="5"/>
      <c r="W22" s="5"/>
      <c r="X22" s="5"/>
      <c r="Y22" s="5"/>
      <c r="Z22" s="5"/>
      <c r="AA22" s="5" t="str">
        <f>IFERROR(AVERAGE(C22:Z22),"")</f>
        <v/>
      </c>
      <c r="AB22" s="5"/>
    </row>
    <row r="23" spans="1:28">
      <c r="A23" s="5" t="s">
        <v>189</v>
      </c>
      <c r="B23" s="5"/>
      <c r="C23" s="5"/>
      <c r="D23" s="5"/>
      <c r="E23" s="5"/>
      <c r="F23" s="5"/>
      <c r="G23" s="5"/>
      <c r="H23" s="5"/>
      <c r="I23" s="5"/>
      <c r="J23" s="5"/>
      <c r="K23" s="5"/>
      <c r="L23" s="5"/>
      <c r="M23" s="5"/>
      <c r="N23" s="5"/>
      <c r="O23" s="5"/>
      <c r="P23" s="5"/>
      <c r="Q23" s="5"/>
      <c r="R23" s="5"/>
      <c r="S23" s="5"/>
      <c r="T23" s="5"/>
      <c r="U23" s="5"/>
      <c r="V23" s="5"/>
      <c r="W23" s="5"/>
      <c r="X23" s="5"/>
      <c r="Y23" s="5"/>
      <c r="Z23" s="5"/>
      <c r="AA23" s="5" t="str">
        <f>IFERROR(AVERAGE(C23:Z23),"")</f>
        <v/>
      </c>
      <c r="AB23" s="5"/>
    </row>
    <row r="24" spans="1:28">
      <c r="A24" s="5" t="s">
        <v>190</v>
      </c>
      <c r="B24" s="5"/>
      <c r="C24" s="5"/>
      <c r="D24" s="5"/>
      <c r="E24" s="5"/>
      <c r="F24" s="5"/>
      <c r="G24" s="5"/>
      <c r="H24" s="5"/>
      <c r="I24" s="5"/>
      <c r="J24" s="5"/>
      <c r="K24" s="5"/>
      <c r="L24" s="5"/>
      <c r="M24" s="5"/>
      <c r="N24" s="5"/>
      <c r="O24" s="5"/>
      <c r="P24" s="5"/>
      <c r="Q24" s="5"/>
      <c r="R24" s="5"/>
      <c r="S24" s="5"/>
      <c r="T24" s="5"/>
      <c r="U24" s="5"/>
      <c r="V24" s="5"/>
      <c r="W24" s="5"/>
      <c r="X24" s="5"/>
      <c r="Y24" s="5"/>
      <c r="Z24" s="5"/>
      <c r="AA24" s="5" t="str">
        <f>IFERROR(AVERAGE(C24:Z24),"")</f>
        <v/>
      </c>
      <c r="AB24" s="5"/>
    </row>
    <row r="25" spans="1:28">
      <c r="A25" s="5" t="s">
        <v>191</v>
      </c>
      <c r="B25" s="5"/>
      <c r="C25" s="5"/>
      <c r="D25" s="5"/>
      <c r="E25" s="5"/>
      <c r="F25" s="5"/>
      <c r="G25" s="5"/>
      <c r="H25" s="5"/>
      <c r="I25" s="5"/>
      <c r="J25" s="5"/>
      <c r="K25" s="5"/>
      <c r="L25" s="5"/>
      <c r="M25" s="5"/>
      <c r="N25" s="5"/>
      <c r="O25" s="5"/>
      <c r="P25" s="5"/>
      <c r="Q25" s="5"/>
      <c r="R25" s="5"/>
      <c r="S25" s="5"/>
      <c r="T25" s="5"/>
      <c r="U25" s="5"/>
      <c r="V25" s="5"/>
      <c r="W25" s="5"/>
      <c r="X25" s="5"/>
      <c r="Y25" s="5"/>
      <c r="Z25" s="5"/>
      <c r="AA25" s="5" t="str">
        <f>IFERROR(AVERAGE(C25:Z25),"")</f>
        <v/>
      </c>
      <c r="AB25" s="5"/>
    </row>
    <row r="26" spans="1:28">
      <c r="A26" s="5" t="s">
        <v>192</v>
      </c>
      <c r="B26" s="5"/>
      <c r="C26" s="5"/>
      <c r="D26" s="5"/>
      <c r="E26" s="5"/>
      <c r="F26" s="5"/>
      <c r="G26" s="5"/>
      <c r="H26" s="5"/>
      <c r="I26" s="5"/>
      <c r="J26" s="5"/>
      <c r="K26" s="5"/>
      <c r="L26" s="5"/>
      <c r="M26" s="5"/>
      <c r="N26" s="5"/>
      <c r="O26" s="5"/>
      <c r="P26" s="5"/>
      <c r="Q26" s="5"/>
      <c r="R26" s="5"/>
      <c r="S26" s="5"/>
      <c r="T26" s="5"/>
      <c r="U26" s="5"/>
      <c r="V26" s="5"/>
      <c r="W26" s="5"/>
      <c r="X26" s="5"/>
      <c r="Y26" s="5"/>
      <c r="Z26" s="5"/>
      <c r="AA26" s="5" t="str">
        <f>IFERROR(AVERAGE(C26:Z26),"")</f>
        <v/>
      </c>
      <c r="AB26" s="5"/>
    </row>
    <row r="27" spans="1:28">
      <c r="A27" s="5" t="s">
        <v>193</v>
      </c>
      <c r="B27" s="5"/>
      <c r="C27" s="5"/>
      <c r="D27" s="5"/>
      <c r="E27" s="5"/>
      <c r="F27" s="5"/>
      <c r="G27" s="5"/>
      <c r="H27" s="5"/>
      <c r="I27" s="5"/>
      <c r="J27" s="5"/>
      <c r="K27" s="5"/>
      <c r="L27" s="5"/>
      <c r="M27" s="5"/>
      <c r="N27" s="5"/>
      <c r="O27" s="5"/>
      <c r="P27" s="5"/>
      <c r="Q27" s="5"/>
      <c r="R27" s="5"/>
      <c r="S27" s="5"/>
      <c r="T27" s="5"/>
      <c r="U27" s="5"/>
      <c r="V27" s="5"/>
      <c r="W27" s="5"/>
      <c r="X27" s="5"/>
      <c r="Y27" s="5"/>
      <c r="Z27" s="5"/>
      <c r="AA27" s="5" t="str">
        <f>IFERROR(AVERAGE(C27:Z27),"")</f>
        <v/>
      </c>
      <c r="AB27" s="5"/>
    </row>
    <row r="28" spans="1:28">
      <c r="A28" s="5" t="s">
        <v>194</v>
      </c>
      <c r="B28" s="5"/>
      <c r="C28" s="5"/>
      <c r="D28" s="5"/>
      <c r="E28" s="5"/>
      <c r="F28" s="5"/>
      <c r="G28" s="5"/>
      <c r="H28" s="5"/>
      <c r="I28" s="5"/>
      <c r="J28" s="5"/>
      <c r="K28" s="5"/>
      <c r="L28" s="5"/>
      <c r="M28" s="5"/>
      <c r="N28" s="5"/>
      <c r="O28" s="5"/>
      <c r="P28" s="5"/>
      <c r="Q28" s="5"/>
      <c r="R28" s="5"/>
      <c r="S28" s="5"/>
      <c r="T28" s="5"/>
      <c r="U28" s="5"/>
      <c r="V28" s="5"/>
      <c r="W28" s="5"/>
      <c r="X28" s="5"/>
      <c r="Y28" s="5"/>
      <c r="Z28" s="5"/>
      <c r="AA28" s="5" t="str">
        <f>IFERROR(AVERAGE(C28:Z28),"")</f>
        <v/>
      </c>
      <c r="AB28" s="5"/>
    </row>
    <row r="29" spans="1:28">
      <c r="A29" s="5" t="s">
        <v>195</v>
      </c>
      <c r="B29" s="5"/>
      <c r="C29" s="5"/>
      <c r="D29" s="5"/>
      <c r="E29" s="5"/>
      <c r="F29" s="5"/>
      <c r="G29" s="5"/>
      <c r="H29" s="5"/>
      <c r="I29" s="5"/>
      <c r="J29" s="5"/>
      <c r="K29" s="5"/>
      <c r="L29" s="5"/>
      <c r="M29" s="5"/>
      <c r="N29" s="5"/>
      <c r="O29" s="5"/>
      <c r="P29" s="5"/>
      <c r="Q29" s="5"/>
      <c r="R29" s="5"/>
      <c r="S29" s="5"/>
      <c r="T29" s="5"/>
      <c r="U29" s="5"/>
      <c r="V29" s="5"/>
      <c r="W29" s="5"/>
      <c r="X29" s="5"/>
      <c r="Y29" s="5"/>
      <c r="Z29" s="5"/>
      <c r="AA29" s="5" t="str">
        <f>IFERROR(AVERAGE(C29:Z29),"")</f>
        <v/>
      </c>
      <c r="AB29" s="5"/>
    </row>
    <row r="30" spans="1:28">
      <c r="A30" s="5" t="s">
        <v>196</v>
      </c>
      <c r="B30" s="5"/>
      <c r="C30" s="5"/>
      <c r="D30" s="5"/>
      <c r="E30" s="5"/>
      <c r="F30" s="5"/>
      <c r="G30" s="5"/>
      <c r="H30" s="5"/>
      <c r="I30" s="5"/>
      <c r="J30" s="5"/>
      <c r="K30" s="5"/>
      <c r="L30" s="5"/>
      <c r="M30" s="5"/>
      <c r="N30" s="5"/>
      <c r="O30" s="5"/>
      <c r="P30" s="5"/>
      <c r="Q30" s="5"/>
      <c r="R30" s="5"/>
      <c r="S30" s="5"/>
      <c r="T30" s="5"/>
      <c r="U30" s="5"/>
      <c r="V30" s="5"/>
      <c r="W30" s="5"/>
      <c r="X30" s="5"/>
      <c r="Y30" s="5"/>
      <c r="Z30" s="5"/>
      <c r="AA30" s="5" t="str">
        <f>IFERROR(AVERAGE(C30:Z30),"")</f>
        <v/>
      </c>
      <c r="AB30" s="5"/>
    </row>
    <row r="31" spans="1:28">
      <c r="A31" s="5" t="s">
        <v>197</v>
      </c>
      <c r="B31" s="5"/>
      <c r="C31" s="5"/>
      <c r="D31" s="5"/>
      <c r="E31" s="5"/>
      <c r="F31" s="5"/>
      <c r="G31" s="5"/>
      <c r="H31" s="5"/>
      <c r="I31" s="5"/>
      <c r="J31" s="5"/>
      <c r="K31" s="5"/>
      <c r="L31" s="5"/>
      <c r="M31" s="5"/>
      <c r="N31" s="5"/>
      <c r="O31" s="5"/>
      <c r="P31" s="5"/>
      <c r="Q31" s="5"/>
      <c r="R31" s="5"/>
      <c r="S31" s="5"/>
      <c r="T31" s="5"/>
      <c r="U31" s="5"/>
      <c r="V31" s="5"/>
      <c r="W31" s="5"/>
      <c r="X31" s="5"/>
      <c r="Y31" s="5"/>
      <c r="Z31" s="5"/>
      <c r="AA31" s="5" t="str">
        <f>IFERROR(AVERAGE(C31:Z31),"")</f>
        <v/>
      </c>
      <c r="AB31" s="5"/>
    </row>
  </sheetData>
  <dataValidations count="72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3"/>
  <sheetViews>
    <sheetView tabSelected="0" workbookViewId="0" showGridLines="true" showRowColHeaders="1">
      <pane xSplit="2" ySplit="1" activePane="bottomRight" state="frozen" topLeftCell="C2"/>
      <selection pane="bottomRight" activeCell="A1" sqref="A1:H13"/>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c r="E2" s="5"/>
      <c r="F2" s="5"/>
      <c r="G2" s="5"/>
      <c r="H2" s="5"/>
    </row>
    <row r="3" spans="1:8">
      <c r="A3" s="5" t="s">
        <v>35</v>
      </c>
      <c r="B3" s="5" t="s">
        <v>38</v>
      </c>
      <c r="C3" s="5" t="s">
        <v>39</v>
      </c>
      <c r="D3" s="5"/>
      <c r="E3" s="5"/>
      <c r="F3" s="5"/>
      <c r="G3" s="5"/>
      <c r="H3" s="5"/>
    </row>
    <row r="4" spans="1:8">
      <c r="A4" s="5" t="s">
        <v>35</v>
      </c>
      <c r="B4" s="5" t="s">
        <v>40</v>
      </c>
      <c r="C4" s="5" t="s">
        <v>41</v>
      </c>
      <c r="D4" s="5"/>
      <c r="E4" s="5"/>
      <c r="F4" s="5"/>
      <c r="G4" s="5"/>
      <c r="H4" s="5"/>
    </row>
    <row r="5" spans="1:8">
      <c r="A5" s="5" t="s">
        <v>35</v>
      </c>
      <c r="B5" s="5" t="s">
        <v>42</v>
      </c>
      <c r="C5" s="5" t="s">
        <v>43</v>
      </c>
      <c r="D5" s="5"/>
      <c r="E5" s="5"/>
      <c r="F5" s="5"/>
      <c r="G5" s="5"/>
      <c r="H5" s="5"/>
    </row>
    <row r="6" spans="1:8">
      <c r="A6" s="5" t="s">
        <v>35</v>
      </c>
      <c r="B6" s="5" t="s">
        <v>44</v>
      </c>
      <c r="C6" s="5" t="s">
        <v>45</v>
      </c>
      <c r="D6" s="5"/>
      <c r="E6" s="5"/>
      <c r="F6" s="5"/>
      <c r="G6" s="5"/>
      <c r="H6" s="5"/>
    </row>
    <row r="7" spans="1:8">
      <c r="A7" s="5" t="s">
        <v>35</v>
      </c>
      <c r="B7" s="5" t="s">
        <v>46</v>
      </c>
      <c r="C7" s="5" t="s">
        <v>47</v>
      </c>
      <c r="D7" s="5"/>
      <c r="E7" s="5"/>
      <c r="F7" s="5"/>
      <c r="G7" s="5"/>
      <c r="H7" s="5"/>
    </row>
    <row r="8" spans="1:8">
      <c r="A8" s="5" t="s">
        <v>2</v>
      </c>
      <c r="B8" s="5" t="s">
        <v>36</v>
      </c>
      <c r="C8" s="5" t="s">
        <v>48</v>
      </c>
      <c r="D8" s="5"/>
      <c r="E8" s="5"/>
      <c r="F8" s="5"/>
      <c r="G8" s="5"/>
      <c r="H8" s="5"/>
    </row>
    <row r="9" spans="1:8">
      <c r="A9" s="5" t="s">
        <v>2</v>
      </c>
      <c r="B9" s="5" t="s">
        <v>38</v>
      </c>
      <c r="C9" s="5" t="s">
        <v>49</v>
      </c>
      <c r="D9" s="5"/>
      <c r="E9" s="5"/>
      <c r="F9" s="5"/>
      <c r="G9" s="5"/>
      <c r="H9" s="5"/>
    </row>
    <row r="10" spans="1:8">
      <c r="A10" s="5" t="s">
        <v>2</v>
      </c>
      <c r="B10" s="5" t="s">
        <v>40</v>
      </c>
      <c r="C10" s="5" t="s">
        <v>50</v>
      </c>
      <c r="D10" s="5"/>
      <c r="E10" s="5"/>
      <c r="F10" s="5"/>
      <c r="G10" s="5"/>
      <c r="H10" s="5"/>
    </row>
    <row r="11" spans="1:8">
      <c r="A11" s="5" t="s">
        <v>2</v>
      </c>
      <c r="B11" s="5" t="s">
        <v>42</v>
      </c>
      <c r="C11" s="5" t="s">
        <v>51</v>
      </c>
      <c r="D11" s="5"/>
      <c r="E11" s="5"/>
      <c r="F11" s="5"/>
      <c r="G11" s="5"/>
      <c r="H11" s="5"/>
    </row>
    <row r="12" spans="1:8">
      <c r="A12" s="5" t="s">
        <v>2</v>
      </c>
      <c r="B12" s="5" t="s">
        <v>44</v>
      </c>
      <c r="C12" s="5" t="s">
        <v>52</v>
      </c>
      <c r="D12" s="5"/>
      <c r="E12" s="5"/>
      <c r="F12" s="5"/>
      <c r="G12" s="5"/>
      <c r="H12" s="5"/>
    </row>
    <row r="13" spans="1:8">
      <c r="A13" s="5" t="s">
        <v>2</v>
      </c>
      <c r="B13" s="5" t="s">
        <v>46</v>
      </c>
      <c r="C13" s="5" t="s">
        <v>53</v>
      </c>
      <c r="D13" s="5"/>
      <c r="E13" s="5"/>
      <c r="F13" s="5"/>
      <c r="G13" s="5"/>
      <c r="H13"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5"/>
  <sheetViews>
    <sheetView tabSelected="0" workbookViewId="0" showGridLines="true" showRowColHeaders="1">
      <pane xSplit="2" ySplit="1" activePane="bottomRight" state="frozen" topLeftCell="C2"/>
      <selection pane="bottomRight" activeCell="K2" sqref="K2:K25"/>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54</v>
      </c>
      <c r="D1" s="6" t="s">
        <v>29</v>
      </c>
      <c r="E1" s="6" t="s">
        <v>30</v>
      </c>
      <c r="F1" s="6" t="s">
        <v>55</v>
      </c>
      <c r="G1" s="6" t="s">
        <v>56</v>
      </c>
      <c r="H1" s="6" t="s">
        <v>57</v>
      </c>
      <c r="I1" s="6" t="s">
        <v>58</v>
      </c>
      <c r="J1" s="6" t="s">
        <v>59</v>
      </c>
      <c r="K1" s="6" t="s">
        <v>60</v>
      </c>
    </row>
    <row r="2" spans="1:11">
      <c r="A2" s="5" t="s">
        <v>35</v>
      </c>
      <c r="B2" s="5">
        <v>1.2</v>
      </c>
      <c r="C2" s="5" t="s">
        <v>36</v>
      </c>
      <c r="D2" s="5" t="s">
        <v>61</v>
      </c>
      <c r="E2" s="5"/>
      <c r="F2" s="5"/>
      <c r="G2" s="5"/>
      <c r="H2" s="5" t="s">
        <v>62</v>
      </c>
      <c r="I2" s="5"/>
      <c r="J2" s="5"/>
      <c r="K2" s="7">
        <v>4.17</v>
      </c>
    </row>
    <row r="3" spans="1:11">
      <c r="A3" s="5" t="s">
        <v>35</v>
      </c>
      <c r="B3" s="5">
        <v>2.2</v>
      </c>
      <c r="C3" s="5" t="s">
        <v>38</v>
      </c>
      <c r="D3" s="5" t="s">
        <v>63</v>
      </c>
      <c r="E3" s="5"/>
      <c r="F3" s="5"/>
      <c r="G3" s="5"/>
      <c r="H3" s="5" t="s">
        <v>62</v>
      </c>
      <c r="I3" s="5"/>
      <c r="J3" s="5"/>
      <c r="K3" s="7">
        <v>4.17</v>
      </c>
    </row>
    <row r="4" spans="1:11">
      <c r="A4" s="5" t="s">
        <v>35</v>
      </c>
      <c r="B4" s="5">
        <v>4.2</v>
      </c>
      <c r="C4" s="5" t="s">
        <v>42</v>
      </c>
      <c r="D4" s="5" t="s">
        <v>64</v>
      </c>
      <c r="E4" s="5"/>
      <c r="F4" s="5"/>
      <c r="G4" s="5"/>
      <c r="H4" s="5" t="s">
        <v>62</v>
      </c>
      <c r="I4" s="5"/>
      <c r="J4" s="5"/>
      <c r="K4" s="7">
        <v>4.17</v>
      </c>
    </row>
    <row r="5" spans="1:11">
      <c r="A5" s="5" t="s">
        <v>35</v>
      </c>
      <c r="B5" s="5">
        <v>5.2</v>
      </c>
      <c r="C5" s="5" t="s">
        <v>44</v>
      </c>
      <c r="D5" s="5" t="s">
        <v>65</v>
      </c>
      <c r="E5" s="5"/>
      <c r="F5" s="5"/>
      <c r="G5" s="5"/>
      <c r="H5" s="5" t="s">
        <v>62</v>
      </c>
      <c r="I5" s="5"/>
      <c r="J5" s="5"/>
      <c r="K5" s="7">
        <v>4.17</v>
      </c>
    </row>
    <row r="6" spans="1:11">
      <c r="A6" s="5" t="s">
        <v>35</v>
      </c>
      <c r="B6" s="5">
        <v>6.2</v>
      </c>
      <c r="C6" s="5" t="s">
        <v>46</v>
      </c>
      <c r="D6" s="5" t="s">
        <v>66</v>
      </c>
      <c r="E6" s="5"/>
      <c r="F6" s="5"/>
      <c r="G6" s="5"/>
      <c r="H6" s="5" t="s">
        <v>62</v>
      </c>
      <c r="I6" s="5"/>
      <c r="J6" s="5"/>
      <c r="K6" s="7">
        <v>4.17</v>
      </c>
    </row>
    <row r="7" spans="1:11">
      <c r="A7" s="5" t="s">
        <v>35</v>
      </c>
      <c r="B7" s="5">
        <v>6.3</v>
      </c>
      <c r="C7" s="5" t="s">
        <v>46</v>
      </c>
      <c r="D7" s="5" t="s">
        <v>67</v>
      </c>
      <c r="E7" s="5"/>
      <c r="F7" s="5"/>
      <c r="G7" s="5"/>
      <c r="H7" s="5" t="s">
        <v>62</v>
      </c>
      <c r="I7" s="5"/>
      <c r="J7" s="5"/>
      <c r="K7" s="7">
        <v>4.17</v>
      </c>
    </row>
    <row r="8" spans="1:11">
      <c r="A8" s="5" t="s">
        <v>35</v>
      </c>
      <c r="B8" s="5">
        <v>6.4</v>
      </c>
      <c r="C8" s="5" t="s">
        <v>46</v>
      </c>
      <c r="D8" s="5" t="s">
        <v>68</v>
      </c>
      <c r="E8" s="5"/>
      <c r="F8" s="5"/>
      <c r="G8" s="5"/>
      <c r="H8" s="5" t="s">
        <v>62</v>
      </c>
      <c r="I8" s="5"/>
      <c r="J8" s="5"/>
      <c r="K8" s="7">
        <v>4.17</v>
      </c>
    </row>
    <row r="9" spans="1:11">
      <c r="A9" s="5" t="s">
        <v>2</v>
      </c>
      <c r="B9" s="5">
        <v>1.1</v>
      </c>
      <c r="C9" s="5" t="s">
        <v>36</v>
      </c>
      <c r="D9" s="5" t="s">
        <v>69</v>
      </c>
      <c r="E9" s="5"/>
      <c r="F9" s="5"/>
      <c r="G9" s="5"/>
      <c r="H9" s="5" t="s">
        <v>62</v>
      </c>
      <c r="I9" s="5"/>
      <c r="J9" s="5"/>
      <c r="K9" s="7">
        <v>4.17</v>
      </c>
    </row>
    <row r="10" spans="1:11">
      <c r="A10" s="5" t="s">
        <v>2</v>
      </c>
      <c r="B10" s="5">
        <v>1.2</v>
      </c>
      <c r="C10" s="5" t="s">
        <v>36</v>
      </c>
      <c r="D10" s="5" t="s">
        <v>70</v>
      </c>
      <c r="E10" s="5"/>
      <c r="F10" s="5"/>
      <c r="G10" s="5"/>
      <c r="H10" s="5" t="s">
        <v>62</v>
      </c>
      <c r="I10" s="5"/>
      <c r="J10" s="5"/>
      <c r="K10" s="7">
        <v>4.17</v>
      </c>
    </row>
    <row r="11" spans="1:11">
      <c r="A11" s="5" t="s">
        <v>2</v>
      </c>
      <c r="B11" s="5">
        <v>1.3</v>
      </c>
      <c r="C11" s="5" t="s">
        <v>36</v>
      </c>
      <c r="D11" s="5" t="s">
        <v>71</v>
      </c>
      <c r="E11" s="5"/>
      <c r="F11" s="5"/>
      <c r="G11" s="5"/>
      <c r="H11" s="5" t="s">
        <v>62</v>
      </c>
      <c r="I11" s="5"/>
      <c r="J11" s="5"/>
      <c r="K11" s="7">
        <v>4.17</v>
      </c>
    </row>
    <row r="12" spans="1:11">
      <c r="A12" s="5" t="s">
        <v>2</v>
      </c>
      <c r="B12" s="5">
        <v>2.1</v>
      </c>
      <c r="C12" s="5" t="s">
        <v>38</v>
      </c>
      <c r="D12" s="5" t="s">
        <v>72</v>
      </c>
      <c r="E12" s="5"/>
      <c r="F12" s="5"/>
      <c r="G12" s="5"/>
      <c r="H12" s="5" t="s">
        <v>62</v>
      </c>
      <c r="I12" s="5"/>
      <c r="J12" s="5"/>
      <c r="K12" s="7">
        <v>4.17</v>
      </c>
    </row>
    <row r="13" spans="1:11">
      <c r="A13" s="5" t="s">
        <v>2</v>
      </c>
      <c r="B13" s="5">
        <v>2.2</v>
      </c>
      <c r="C13" s="5" t="s">
        <v>38</v>
      </c>
      <c r="D13" s="5" t="s">
        <v>73</v>
      </c>
      <c r="E13" s="5"/>
      <c r="F13" s="5"/>
      <c r="G13" s="5"/>
      <c r="H13" s="5" t="s">
        <v>62</v>
      </c>
      <c r="I13" s="5"/>
      <c r="J13" s="5"/>
      <c r="K13" s="7">
        <v>4.17</v>
      </c>
    </row>
    <row r="14" spans="1:11">
      <c r="A14" s="5" t="s">
        <v>2</v>
      </c>
      <c r="B14" s="5">
        <v>2.3</v>
      </c>
      <c r="C14" s="5" t="s">
        <v>38</v>
      </c>
      <c r="D14" s="5" t="s">
        <v>74</v>
      </c>
      <c r="E14" s="5"/>
      <c r="F14" s="5"/>
      <c r="G14" s="5"/>
      <c r="H14" s="5" t="s">
        <v>62</v>
      </c>
      <c r="I14" s="5"/>
      <c r="J14" s="5"/>
      <c r="K14" s="7">
        <v>4.17</v>
      </c>
    </row>
    <row r="15" spans="1:11">
      <c r="A15" s="5" t="s">
        <v>2</v>
      </c>
      <c r="B15" s="5">
        <v>3.1</v>
      </c>
      <c r="C15" s="5" t="s">
        <v>40</v>
      </c>
      <c r="D15" s="5" t="s">
        <v>75</v>
      </c>
      <c r="E15" s="5"/>
      <c r="F15" s="5"/>
      <c r="G15" s="5"/>
      <c r="H15" s="5" t="s">
        <v>62</v>
      </c>
      <c r="I15" s="5"/>
      <c r="J15" s="5"/>
      <c r="K15" s="7">
        <v>4.17</v>
      </c>
    </row>
    <row r="16" spans="1:11">
      <c r="A16" s="5" t="s">
        <v>2</v>
      </c>
      <c r="B16" s="5">
        <v>3.2</v>
      </c>
      <c r="C16" s="5" t="s">
        <v>40</v>
      </c>
      <c r="D16" s="5" t="s">
        <v>76</v>
      </c>
      <c r="E16" s="5"/>
      <c r="F16" s="5"/>
      <c r="G16" s="5"/>
      <c r="H16" s="5" t="s">
        <v>62</v>
      </c>
      <c r="I16" s="5"/>
      <c r="J16" s="5"/>
      <c r="K16" s="7">
        <v>4.17</v>
      </c>
    </row>
    <row r="17" spans="1:11">
      <c r="A17" s="5" t="s">
        <v>2</v>
      </c>
      <c r="B17" s="5">
        <v>3.3</v>
      </c>
      <c r="C17" s="5" t="s">
        <v>40</v>
      </c>
      <c r="D17" s="5" t="s">
        <v>77</v>
      </c>
      <c r="E17" s="5"/>
      <c r="F17" s="5"/>
      <c r="G17" s="5"/>
      <c r="H17" s="5" t="s">
        <v>62</v>
      </c>
      <c r="I17" s="5"/>
      <c r="J17" s="5"/>
      <c r="K17" s="7">
        <v>4.17</v>
      </c>
    </row>
    <row r="18" spans="1:11">
      <c r="A18" s="5" t="s">
        <v>2</v>
      </c>
      <c r="B18" s="5">
        <v>3.4</v>
      </c>
      <c r="C18" s="5" t="s">
        <v>40</v>
      </c>
      <c r="D18" s="5" t="s">
        <v>78</v>
      </c>
      <c r="E18" s="5"/>
      <c r="F18" s="5"/>
      <c r="G18" s="5"/>
      <c r="H18" s="5" t="s">
        <v>62</v>
      </c>
      <c r="I18" s="5"/>
      <c r="J18" s="5"/>
      <c r="K18" s="7">
        <v>4.17</v>
      </c>
    </row>
    <row r="19" spans="1:11">
      <c r="A19" s="5" t="s">
        <v>2</v>
      </c>
      <c r="B19" s="5">
        <v>4.1</v>
      </c>
      <c r="C19" s="5" t="s">
        <v>42</v>
      </c>
      <c r="D19" s="5" t="s">
        <v>79</v>
      </c>
      <c r="E19" s="5"/>
      <c r="F19" s="5"/>
      <c r="G19" s="5"/>
      <c r="H19" s="5" t="s">
        <v>62</v>
      </c>
      <c r="I19" s="5"/>
      <c r="J19" s="5"/>
      <c r="K19" s="7">
        <v>4.17</v>
      </c>
    </row>
    <row r="20" spans="1:11">
      <c r="A20" s="5" t="s">
        <v>2</v>
      </c>
      <c r="B20" s="5">
        <v>4.2</v>
      </c>
      <c r="C20" s="5" t="s">
        <v>42</v>
      </c>
      <c r="D20" s="5" t="s">
        <v>80</v>
      </c>
      <c r="E20" s="5"/>
      <c r="F20" s="5"/>
      <c r="G20" s="5"/>
      <c r="H20" s="5" t="s">
        <v>62</v>
      </c>
      <c r="I20" s="5"/>
      <c r="J20" s="5"/>
      <c r="K20" s="7">
        <v>4.17</v>
      </c>
    </row>
    <row r="21" spans="1:11">
      <c r="A21" s="5" t="s">
        <v>2</v>
      </c>
      <c r="B21" s="5">
        <v>5.1</v>
      </c>
      <c r="C21" s="5" t="s">
        <v>44</v>
      </c>
      <c r="D21" s="5" t="s">
        <v>81</v>
      </c>
      <c r="E21" s="5"/>
      <c r="F21" s="5"/>
      <c r="G21" s="5"/>
      <c r="H21" s="5" t="s">
        <v>62</v>
      </c>
      <c r="I21" s="5"/>
      <c r="J21" s="5"/>
      <c r="K21" s="7">
        <v>4.17</v>
      </c>
    </row>
    <row r="22" spans="1:11">
      <c r="A22" s="5" t="s">
        <v>2</v>
      </c>
      <c r="B22" s="5">
        <v>5.2</v>
      </c>
      <c r="C22" s="5" t="s">
        <v>44</v>
      </c>
      <c r="D22" s="5" t="s">
        <v>82</v>
      </c>
      <c r="E22" s="5"/>
      <c r="F22" s="5"/>
      <c r="G22" s="5"/>
      <c r="H22" s="5" t="s">
        <v>62</v>
      </c>
      <c r="I22" s="5"/>
      <c r="J22" s="5"/>
      <c r="K22" s="7">
        <v>4.17</v>
      </c>
    </row>
    <row r="23" spans="1:11">
      <c r="A23" s="5" t="s">
        <v>2</v>
      </c>
      <c r="B23" s="5">
        <v>5.3</v>
      </c>
      <c r="C23" s="5" t="s">
        <v>44</v>
      </c>
      <c r="D23" s="5" t="s">
        <v>83</v>
      </c>
      <c r="E23" s="5"/>
      <c r="F23" s="5"/>
      <c r="G23" s="5"/>
      <c r="H23" s="5" t="s">
        <v>62</v>
      </c>
      <c r="I23" s="5"/>
      <c r="J23" s="5"/>
      <c r="K23" s="7">
        <v>4.17</v>
      </c>
    </row>
    <row r="24" spans="1:11">
      <c r="A24" s="5" t="s">
        <v>2</v>
      </c>
      <c r="B24" s="5">
        <v>6.1</v>
      </c>
      <c r="C24" s="5" t="s">
        <v>46</v>
      </c>
      <c r="D24" s="5" t="s">
        <v>84</v>
      </c>
      <c r="E24" s="5"/>
      <c r="F24" s="5"/>
      <c r="G24" s="5"/>
      <c r="H24" s="5" t="s">
        <v>62</v>
      </c>
      <c r="I24" s="5"/>
      <c r="J24" s="5"/>
      <c r="K24" s="7">
        <v>4.17</v>
      </c>
    </row>
    <row r="25" spans="1:11">
      <c r="A25" s="5" t="s">
        <v>2</v>
      </c>
      <c r="B25" s="5">
        <v>6.2</v>
      </c>
      <c r="C25" s="5" t="s">
        <v>46</v>
      </c>
      <c r="D25" s="5" t="s">
        <v>85</v>
      </c>
      <c r="E25" s="5"/>
      <c r="F25" s="5"/>
      <c r="G25" s="5"/>
      <c r="H25" s="5" t="s">
        <v>62</v>
      </c>
      <c r="I25" s="5"/>
      <c r="J25" s="5"/>
      <c r="K25" s="7">
        <v>4.17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57"/>
  <sheetViews>
    <sheetView tabSelected="0" workbookViewId="0" showGridLines="true" showRowColHeaders="1">
      <pane xSplit="3" ySplit="1" activePane="bottomRight" state="frozen" topLeftCell="D2"/>
      <selection pane="bottomRight" activeCell="A1" sqref="A1:I57"/>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86</v>
      </c>
      <c r="C1" s="6" t="s">
        <v>87</v>
      </c>
      <c r="D1" s="6" t="s">
        <v>88</v>
      </c>
      <c r="E1" s="6" t="s">
        <v>30</v>
      </c>
      <c r="F1" s="6" t="s">
        <v>89</v>
      </c>
      <c r="G1" s="6" t="s">
        <v>90</v>
      </c>
      <c r="H1" s="6" t="s">
        <v>91</v>
      </c>
      <c r="I1" s="6" t="s">
        <v>92</v>
      </c>
    </row>
    <row r="2" spans="1:9">
      <c r="A2" s="5" t="s">
        <v>35</v>
      </c>
      <c r="B2" s="5" t="s">
        <v>93</v>
      </c>
      <c r="C2" s="5">
        <v>1</v>
      </c>
      <c r="D2" s="5" t="s">
        <v>94</v>
      </c>
      <c r="E2" s="5"/>
      <c r="F2" s="5"/>
      <c r="G2" s="5"/>
      <c r="H2" s="5"/>
      <c r="I2" s="5"/>
    </row>
    <row r="3" spans="1:9">
      <c r="A3" s="5" t="s">
        <v>35</v>
      </c>
      <c r="B3" s="5" t="s">
        <v>93</v>
      </c>
      <c r="C3" s="5">
        <v>2</v>
      </c>
      <c r="D3" s="5" t="s">
        <v>95</v>
      </c>
      <c r="E3" s="5"/>
      <c r="F3" s="5"/>
      <c r="G3" s="5"/>
      <c r="H3" s="5"/>
      <c r="I3" s="5"/>
    </row>
    <row r="4" spans="1:9">
      <c r="A4" s="5" t="s">
        <v>35</v>
      </c>
      <c r="B4" s="5" t="s">
        <v>93</v>
      </c>
      <c r="C4" s="5">
        <v>3</v>
      </c>
      <c r="D4" s="5" t="s">
        <v>96</v>
      </c>
      <c r="E4" s="5"/>
      <c r="F4" s="5"/>
      <c r="G4" s="5"/>
      <c r="H4" s="5"/>
      <c r="I4" s="5"/>
    </row>
    <row r="5" spans="1:9">
      <c r="A5" s="5" t="s">
        <v>35</v>
      </c>
      <c r="B5" s="5" t="s">
        <v>93</v>
      </c>
      <c r="C5" s="5">
        <v>4</v>
      </c>
      <c r="D5" s="5" t="s">
        <v>95</v>
      </c>
      <c r="E5" s="5"/>
      <c r="F5" s="5"/>
      <c r="G5" s="5"/>
      <c r="H5" s="5"/>
      <c r="I5" s="5"/>
    </row>
    <row r="6" spans="1:9">
      <c r="A6" s="5" t="s">
        <v>35</v>
      </c>
      <c r="B6" s="5" t="s">
        <v>93</v>
      </c>
      <c r="C6" s="5">
        <v>5</v>
      </c>
      <c r="D6" s="5" t="s">
        <v>96</v>
      </c>
      <c r="E6" s="5"/>
      <c r="F6" s="5"/>
      <c r="G6" s="5"/>
      <c r="H6" s="5"/>
      <c r="I6" s="5"/>
    </row>
    <row r="7" spans="1:9">
      <c r="A7" s="5" t="s">
        <v>35</v>
      </c>
      <c r="B7" s="5" t="s">
        <v>93</v>
      </c>
      <c r="C7" s="5">
        <v>6</v>
      </c>
      <c r="D7" s="5" t="s">
        <v>96</v>
      </c>
      <c r="E7" s="5"/>
      <c r="F7" s="5"/>
      <c r="G7" s="5"/>
      <c r="H7" s="5"/>
      <c r="I7" s="5"/>
    </row>
    <row r="8" spans="1:9">
      <c r="A8" s="5" t="s">
        <v>35</v>
      </c>
      <c r="B8" s="5" t="s">
        <v>93</v>
      </c>
      <c r="C8" s="5">
        <v>7</v>
      </c>
      <c r="D8" s="5" t="s">
        <v>96</v>
      </c>
      <c r="E8" s="5"/>
      <c r="F8" s="5"/>
      <c r="G8" s="5"/>
      <c r="H8" s="5"/>
      <c r="I8" s="5"/>
    </row>
    <row r="9" spans="1:9">
      <c r="A9" s="5" t="s">
        <v>35</v>
      </c>
      <c r="B9" s="5" t="s">
        <v>93</v>
      </c>
      <c r="C9" s="5">
        <v>1</v>
      </c>
      <c r="D9" s="5" t="s">
        <v>97</v>
      </c>
      <c r="E9" s="5"/>
      <c r="F9" s="5"/>
      <c r="G9" s="5"/>
      <c r="H9" s="5"/>
      <c r="I9" s="5"/>
    </row>
    <row r="10" spans="1:9">
      <c r="A10" s="5" t="s">
        <v>35</v>
      </c>
      <c r="B10" s="5" t="s">
        <v>93</v>
      </c>
      <c r="C10" s="5">
        <v>2</v>
      </c>
      <c r="D10" s="5" t="s">
        <v>98</v>
      </c>
      <c r="E10" s="5"/>
      <c r="F10" s="5"/>
      <c r="G10" s="5"/>
      <c r="H10" s="5"/>
      <c r="I10" s="5"/>
    </row>
    <row r="11" spans="1:9">
      <c r="A11" s="5" t="s">
        <v>35</v>
      </c>
      <c r="B11" s="5" t="s">
        <v>93</v>
      </c>
      <c r="C11" s="5">
        <v>3</v>
      </c>
      <c r="D11" s="5" t="s">
        <v>99</v>
      </c>
      <c r="E11" s="5"/>
      <c r="F11" s="5"/>
      <c r="G11" s="5"/>
      <c r="H11" s="5"/>
      <c r="I11" s="5"/>
    </row>
    <row r="12" spans="1:9">
      <c r="A12" s="5" t="s">
        <v>35</v>
      </c>
      <c r="B12" s="5" t="s">
        <v>93</v>
      </c>
      <c r="C12" s="5">
        <v>4</v>
      </c>
      <c r="D12" s="5" t="s">
        <v>98</v>
      </c>
      <c r="E12" s="5"/>
      <c r="F12" s="5"/>
      <c r="G12" s="5"/>
      <c r="H12" s="5"/>
      <c r="I12" s="5"/>
    </row>
    <row r="13" spans="1:9">
      <c r="A13" s="5" t="s">
        <v>35</v>
      </c>
      <c r="B13" s="5" t="s">
        <v>93</v>
      </c>
      <c r="C13" s="5">
        <v>5</v>
      </c>
      <c r="D13" s="5" t="s">
        <v>99</v>
      </c>
      <c r="E13" s="5"/>
      <c r="F13" s="5"/>
      <c r="G13" s="5"/>
      <c r="H13" s="5"/>
      <c r="I13" s="5"/>
    </row>
    <row r="14" spans="1:9">
      <c r="A14" s="5" t="s">
        <v>35</v>
      </c>
      <c r="B14" s="5" t="s">
        <v>93</v>
      </c>
      <c r="C14" s="5">
        <v>6</v>
      </c>
      <c r="D14" s="5" t="s">
        <v>99</v>
      </c>
      <c r="E14" s="5"/>
      <c r="F14" s="5"/>
      <c r="G14" s="5"/>
      <c r="H14" s="5"/>
      <c r="I14" s="5"/>
    </row>
    <row r="15" spans="1:9">
      <c r="A15" s="5" t="s">
        <v>35</v>
      </c>
      <c r="B15" s="5" t="s">
        <v>93</v>
      </c>
      <c r="C15" s="5">
        <v>7</v>
      </c>
      <c r="D15" s="5" t="s">
        <v>99</v>
      </c>
      <c r="E15" s="5"/>
      <c r="F15" s="5"/>
      <c r="G15" s="5"/>
      <c r="H15" s="5"/>
      <c r="I15" s="5"/>
    </row>
    <row r="16" spans="1:9">
      <c r="A16" s="5" t="s">
        <v>35</v>
      </c>
      <c r="B16" s="5" t="s">
        <v>93</v>
      </c>
      <c r="C16" s="5">
        <v>1</v>
      </c>
      <c r="D16" s="5" t="s">
        <v>100</v>
      </c>
      <c r="E16" s="5"/>
      <c r="F16" s="5"/>
      <c r="G16" s="5"/>
      <c r="H16" s="5"/>
      <c r="I16" s="5"/>
    </row>
    <row r="17" spans="1:9">
      <c r="A17" s="5" t="s">
        <v>35</v>
      </c>
      <c r="B17" s="5" t="s">
        <v>93</v>
      </c>
      <c r="C17" s="5">
        <v>2</v>
      </c>
      <c r="D17" s="5" t="s">
        <v>100</v>
      </c>
      <c r="E17" s="5"/>
      <c r="F17" s="5"/>
      <c r="G17" s="5"/>
      <c r="H17" s="5"/>
      <c r="I17" s="5"/>
    </row>
    <row r="18" spans="1:9">
      <c r="A18" s="5" t="s">
        <v>35</v>
      </c>
      <c r="B18" s="5" t="s">
        <v>93</v>
      </c>
      <c r="C18" s="5">
        <v>1</v>
      </c>
      <c r="D18" s="5" t="s">
        <v>101</v>
      </c>
      <c r="E18" s="5"/>
      <c r="F18" s="5"/>
      <c r="G18" s="5"/>
      <c r="H18" s="5"/>
      <c r="I18" s="5"/>
    </row>
    <row r="19" spans="1:9">
      <c r="A19" s="5" t="s">
        <v>35</v>
      </c>
      <c r="B19" s="5" t="s">
        <v>93</v>
      </c>
      <c r="C19" s="5">
        <v>2</v>
      </c>
      <c r="D19" s="5" t="s">
        <v>102</v>
      </c>
      <c r="E19" s="5"/>
      <c r="F19" s="5"/>
      <c r="G19" s="5"/>
      <c r="H19" s="5"/>
      <c r="I19" s="5"/>
    </row>
    <row r="20" spans="1:9">
      <c r="A20" s="5" t="s">
        <v>35</v>
      </c>
      <c r="B20" s="5" t="s">
        <v>93</v>
      </c>
      <c r="C20" s="5">
        <v>3</v>
      </c>
      <c r="D20" s="5" t="s">
        <v>102</v>
      </c>
      <c r="E20" s="5"/>
      <c r="F20" s="5"/>
      <c r="G20" s="5"/>
      <c r="H20" s="5"/>
      <c r="I20" s="5"/>
    </row>
    <row r="21" spans="1:9">
      <c r="A21" s="5" t="s">
        <v>35</v>
      </c>
      <c r="B21" s="5" t="s">
        <v>93</v>
      </c>
      <c r="C21" s="5">
        <v>4</v>
      </c>
      <c r="D21" s="5" t="s">
        <v>102</v>
      </c>
      <c r="E21" s="5"/>
      <c r="F21" s="5"/>
      <c r="G21" s="5"/>
      <c r="H21" s="5"/>
      <c r="I21" s="5"/>
    </row>
    <row r="22" spans="1:9">
      <c r="A22" s="5" t="s">
        <v>35</v>
      </c>
      <c r="B22" s="5" t="s">
        <v>93</v>
      </c>
      <c r="C22" s="5">
        <v>1</v>
      </c>
      <c r="D22" s="5" t="s">
        <v>103</v>
      </c>
      <c r="E22" s="5"/>
      <c r="F22" s="5"/>
      <c r="G22" s="5"/>
      <c r="H22" s="5"/>
      <c r="I22" s="5"/>
    </row>
    <row r="23" spans="1:9">
      <c r="A23" s="5" t="s">
        <v>35</v>
      </c>
      <c r="B23" s="5" t="s">
        <v>93</v>
      </c>
      <c r="C23" s="5">
        <v>2</v>
      </c>
      <c r="D23" s="5" t="s">
        <v>104</v>
      </c>
      <c r="E23" s="5"/>
      <c r="F23" s="5"/>
      <c r="G23" s="5"/>
      <c r="H23" s="5"/>
      <c r="I23" s="5"/>
    </row>
    <row r="24" spans="1:9">
      <c r="A24" s="5" t="s">
        <v>35</v>
      </c>
      <c r="B24" s="5" t="s">
        <v>93</v>
      </c>
      <c r="C24" s="5">
        <v>3</v>
      </c>
      <c r="D24" s="5" t="s">
        <v>104</v>
      </c>
      <c r="E24" s="5"/>
      <c r="F24" s="5"/>
      <c r="G24" s="5"/>
      <c r="H24" s="5"/>
      <c r="I24" s="5"/>
    </row>
    <row r="25" spans="1:9">
      <c r="A25" s="5" t="s">
        <v>35</v>
      </c>
      <c r="B25" s="5" t="s">
        <v>93</v>
      </c>
      <c r="C25" s="5">
        <v>4</v>
      </c>
      <c r="D25" s="5" t="s">
        <v>104</v>
      </c>
      <c r="E25" s="5"/>
      <c r="F25" s="5"/>
      <c r="G25" s="5"/>
      <c r="H25" s="5"/>
      <c r="I25" s="5"/>
    </row>
    <row r="26" spans="1:9">
      <c r="A26" s="5" t="s">
        <v>35</v>
      </c>
      <c r="B26" s="5" t="s">
        <v>93</v>
      </c>
      <c r="C26" s="5">
        <v>1</v>
      </c>
      <c r="D26" s="5" t="s">
        <v>105</v>
      </c>
      <c r="E26" s="5"/>
      <c r="F26" s="5"/>
      <c r="G26" s="5"/>
      <c r="H26" s="5"/>
      <c r="I26" s="5"/>
    </row>
    <row r="27" spans="1:9">
      <c r="A27" s="5" t="s">
        <v>35</v>
      </c>
      <c r="B27" s="5" t="s">
        <v>93</v>
      </c>
      <c r="C27" s="5">
        <v>2</v>
      </c>
      <c r="D27" s="5" t="s">
        <v>106</v>
      </c>
      <c r="E27" s="5"/>
      <c r="F27" s="5"/>
      <c r="G27" s="5"/>
      <c r="H27" s="5"/>
      <c r="I27" s="5"/>
    </row>
    <row r="28" spans="1:9">
      <c r="A28" s="5" t="s">
        <v>35</v>
      </c>
      <c r="B28" s="5" t="s">
        <v>93</v>
      </c>
      <c r="C28" s="5">
        <v>3</v>
      </c>
      <c r="D28" s="5" t="s">
        <v>106</v>
      </c>
      <c r="E28" s="5"/>
      <c r="F28" s="5"/>
      <c r="G28" s="5"/>
      <c r="H28" s="5"/>
      <c r="I28" s="5"/>
    </row>
    <row r="29" spans="1:9">
      <c r="A29" s="5" t="s">
        <v>35</v>
      </c>
      <c r="B29" s="5" t="s">
        <v>93</v>
      </c>
      <c r="C29" s="5">
        <v>4</v>
      </c>
      <c r="D29" s="5" t="s">
        <v>106</v>
      </c>
      <c r="E29" s="5"/>
      <c r="F29" s="5"/>
      <c r="G29" s="5"/>
      <c r="H29" s="5"/>
      <c r="I29" s="5"/>
    </row>
    <row r="30" spans="1:9">
      <c r="A30" s="5" t="s">
        <v>2</v>
      </c>
      <c r="B30" s="5" t="s">
        <v>93</v>
      </c>
      <c r="C30" s="5">
        <v>1</v>
      </c>
      <c r="D30" s="5" t="s">
        <v>94</v>
      </c>
      <c r="E30" s="5"/>
      <c r="F30" s="5"/>
      <c r="G30" s="5"/>
      <c r="H30" s="5"/>
      <c r="I30" s="5"/>
    </row>
    <row r="31" spans="1:9">
      <c r="A31" s="5" t="s">
        <v>2</v>
      </c>
      <c r="B31" s="5" t="s">
        <v>93</v>
      </c>
      <c r="C31" s="5">
        <v>2</v>
      </c>
      <c r="D31" s="5" t="s">
        <v>95</v>
      </c>
      <c r="E31" s="5"/>
      <c r="F31" s="5"/>
      <c r="G31" s="5"/>
      <c r="H31" s="5"/>
      <c r="I31" s="5"/>
    </row>
    <row r="32" spans="1:9">
      <c r="A32" s="5" t="s">
        <v>2</v>
      </c>
      <c r="B32" s="5" t="s">
        <v>93</v>
      </c>
      <c r="C32" s="5">
        <v>3</v>
      </c>
      <c r="D32" s="5" t="s">
        <v>96</v>
      </c>
      <c r="E32" s="5"/>
      <c r="F32" s="5"/>
      <c r="G32" s="5"/>
      <c r="H32" s="5"/>
      <c r="I32" s="5"/>
    </row>
    <row r="33" spans="1:9">
      <c r="A33" s="5" t="s">
        <v>2</v>
      </c>
      <c r="B33" s="5" t="s">
        <v>93</v>
      </c>
      <c r="C33" s="5">
        <v>4</v>
      </c>
      <c r="D33" s="5" t="s">
        <v>95</v>
      </c>
      <c r="E33" s="5"/>
      <c r="F33" s="5"/>
      <c r="G33" s="5"/>
      <c r="H33" s="5"/>
      <c r="I33" s="5"/>
    </row>
    <row r="34" spans="1:9">
      <c r="A34" s="5" t="s">
        <v>2</v>
      </c>
      <c r="B34" s="5" t="s">
        <v>93</v>
      </c>
      <c r="C34" s="5">
        <v>5</v>
      </c>
      <c r="D34" s="5" t="s">
        <v>96</v>
      </c>
      <c r="E34" s="5"/>
      <c r="F34" s="5"/>
      <c r="G34" s="5"/>
      <c r="H34" s="5"/>
      <c r="I34" s="5"/>
    </row>
    <row r="35" spans="1:9">
      <c r="A35" s="5" t="s">
        <v>2</v>
      </c>
      <c r="B35" s="5" t="s">
        <v>93</v>
      </c>
      <c r="C35" s="5">
        <v>6</v>
      </c>
      <c r="D35" s="5" t="s">
        <v>96</v>
      </c>
      <c r="E35" s="5"/>
      <c r="F35" s="5"/>
      <c r="G35" s="5"/>
      <c r="H35" s="5"/>
      <c r="I35" s="5"/>
    </row>
    <row r="36" spans="1:9">
      <c r="A36" s="5" t="s">
        <v>2</v>
      </c>
      <c r="B36" s="5" t="s">
        <v>93</v>
      </c>
      <c r="C36" s="5">
        <v>7</v>
      </c>
      <c r="D36" s="5" t="s">
        <v>96</v>
      </c>
      <c r="E36" s="5"/>
      <c r="F36" s="5"/>
      <c r="G36" s="5"/>
      <c r="H36" s="5"/>
      <c r="I36" s="5"/>
    </row>
    <row r="37" spans="1:9">
      <c r="A37" s="5" t="s">
        <v>2</v>
      </c>
      <c r="B37" s="5" t="s">
        <v>93</v>
      </c>
      <c r="C37" s="5">
        <v>1</v>
      </c>
      <c r="D37" s="5" t="s">
        <v>97</v>
      </c>
      <c r="E37" s="5"/>
      <c r="F37" s="5"/>
      <c r="G37" s="5"/>
      <c r="H37" s="5"/>
      <c r="I37" s="5"/>
    </row>
    <row r="38" spans="1:9">
      <c r="A38" s="5" t="s">
        <v>2</v>
      </c>
      <c r="B38" s="5" t="s">
        <v>93</v>
      </c>
      <c r="C38" s="5">
        <v>2</v>
      </c>
      <c r="D38" s="5" t="s">
        <v>98</v>
      </c>
      <c r="E38" s="5"/>
      <c r="F38" s="5"/>
      <c r="G38" s="5"/>
      <c r="H38" s="5"/>
      <c r="I38" s="5"/>
    </row>
    <row r="39" spans="1:9">
      <c r="A39" s="5" t="s">
        <v>2</v>
      </c>
      <c r="B39" s="5" t="s">
        <v>93</v>
      </c>
      <c r="C39" s="5">
        <v>3</v>
      </c>
      <c r="D39" s="5" t="s">
        <v>99</v>
      </c>
      <c r="E39" s="5"/>
      <c r="F39" s="5"/>
      <c r="G39" s="5"/>
      <c r="H39" s="5"/>
      <c r="I39" s="5"/>
    </row>
    <row r="40" spans="1:9">
      <c r="A40" s="5" t="s">
        <v>2</v>
      </c>
      <c r="B40" s="5" t="s">
        <v>93</v>
      </c>
      <c r="C40" s="5">
        <v>4</v>
      </c>
      <c r="D40" s="5" t="s">
        <v>98</v>
      </c>
      <c r="E40" s="5"/>
      <c r="F40" s="5"/>
      <c r="G40" s="5"/>
      <c r="H40" s="5"/>
      <c r="I40" s="5"/>
    </row>
    <row r="41" spans="1:9">
      <c r="A41" s="5" t="s">
        <v>2</v>
      </c>
      <c r="B41" s="5" t="s">
        <v>93</v>
      </c>
      <c r="C41" s="5">
        <v>5</v>
      </c>
      <c r="D41" s="5" t="s">
        <v>99</v>
      </c>
      <c r="E41" s="5"/>
      <c r="F41" s="5"/>
      <c r="G41" s="5"/>
      <c r="H41" s="5"/>
      <c r="I41" s="5"/>
    </row>
    <row r="42" spans="1:9">
      <c r="A42" s="5" t="s">
        <v>2</v>
      </c>
      <c r="B42" s="5" t="s">
        <v>93</v>
      </c>
      <c r="C42" s="5">
        <v>6</v>
      </c>
      <c r="D42" s="5" t="s">
        <v>99</v>
      </c>
      <c r="E42" s="5"/>
      <c r="F42" s="5"/>
      <c r="G42" s="5"/>
      <c r="H42" s="5"/>
      <c r="I42" s="5"/>
    </row>
    <row r="43" spans="1:9">
      <c r="A43" s="5" t="s">
        <v>2</v>
      </c>
      <c r="B43" s="5" t="s">
        <v>93</v>
      </c>
      <c r="C43" s="5">
        <v>7</v>
      </c>
      <c r="D43" s="5" t="s">
        <v>99</v>
      </c>
      <c r="E43" s="5"/>
      <c r="F43" s="5"/>
      <c r="G43" s="5"/>
      <c r="H43" s="5"/>
      <c r="I43" s="5"/>
    </row>
    <row r="44" spans="1:9">
      <c r="A44" s="5" t="s">
        <v>2</v>
      </c>
      <c r="B44" s="5" t="s">
        <v>93</v>
      </c>
      <c r="C44" s="5">
        <v>1</v>
      </c>
      <c r="D44" s="5" t="s">
        <v>100</v>
      </c>
      <c r="E44" s="5"/>
      <c r="F44" s="5"/>
      <c r="G44" s="5"/>
      <c r="H44" s="5"/>
      <c r="I44" s="5"/>
    </row>
    <row r="45" spans="1:9">
      <c r="A45" s="5" t="s">
        <v>2</v>
      </c>
      <c r="B45" s="5" t="s">
        <v>93</v>
      </c>
      <c r="C45" s="5">
        <v>2</v>
      </c>
      <c r="D45" s="5" t="s">
        <v>100</v>
      </c>
      <c r="E45" s="5"/>
      <c r="F45" s="5"/>
      <c r="G45" s="5"/>
      <c r="H45" s="5"/>
      <c r="I45" s="5"/>
    </row>
    <row r="46" spans="1:9">
      <c r="A46" s="5" t="s">
        <v>2</v>
      </c>
      <c r="B46" s="5" t="s">
        <v>93</v>
      </c>
      <c r="C46" s="5">
        <v>1</v>
      </c>
      <c r="D46" s="5" t="s">
        <v>101</v>
      </c>
      <c r="E46" s="5"/>
      <c r="F46" s="5"/>
      <c r="G46" s="5"/>
      <c r="H46" s="5"/>
      <c r="I46" s="5"/>
    </row>
    <row r="47" spans="1:9">
      <c r="A47" s="5" t="s">
        <v>2</v>
      </c>
      <c r="B47" s="5" t="s">
        <v>93</v>
      </c>
      <c r="C47" s="5">
        <v>2</v>
      </c>
      <c r="D47" s="5" t="s">
        <v>102</v>
      </c>
      <c r="E47" s="5"/>
      <c r="F47" s="5"/>
      <c r="G47" s="5"/>
      <c r="H47" s="5"/>
      <c r="I47" s="5"/>
    </row>
    <row r="48" spans="1:9">
      <c r="A48" s="5" t="s">
        <v>2</v>
      </c>
      <c r="B48" s="5" t="s">
        <v>93</v>
      </c>
      <c r="C48" s="5">
        <v>3</v>
      </c>
      <c r="D48" s="5" t="s">
        <v>102</v>
      </c>
      <c r="E48" s="5"/>
      <c r="F48" s="5"/>
      <c r="G48" s="5"/>
      <c r="H48" s="5"/>
      <c r="I48" s="5"/>
    </row>
    <row r="49" spans="1:9">
      <c r="A49" s="5" t="s">
        <v>2</v>
      </c>
      <c r="B49" s="5" t="s">
        <v>93</v>
      </c>
      <c r="C49" s="5">
        <v>4</v>
      </c>
      <c r="D49" s="5" t="s">
        <v>102</v>
      </c>
      <c r="E49" s="5"/>
      <c r="F49" s="5"/>
      <c r="G49" s="5"/>
      <c r="H49" s="5"/>
      <c r="I49" s="5"/>
    </row>
    <row r="50" spans="1:9">
      <c r="A50" s="5" t="s">
        <v>2</v>
      </c>
      <c r="B50" s="5" t="s">
        <v>93</v>
      </c>
      <c r="C50" s="5">
        <v>1</v>
      </c>
      <c r="D50" s="5" t="s">
        <v>103</v>
      </c>
      <c r="E50" s="5"/>
      <c r="F50" s="5"/>
      <c r="G50" s="5"/>
      <c r="H50" s="5"/>
      <c r="I50" s="5"/>
    </row>
    <row r="51" spans="1:9">
      <c r="A51" s="5" t="s">
        <v>2</v>
      </c>
      <c r="B51" s="5" t="s">
        <v>93</v>
      </c>
      <c r="C51" s="5">
        <v>2</v>
      </c>
      <c r="D51" s="5" t="s">
        <v>104</v>
      </c>
      <c r="E51" s="5"/>
      <c r="F51" s="5"/>
      <c r="G51" s="5"/>
      <c r="H51" s="5"/>
      <c r="I51" s="5"/>
    </row>
    <row r="52" spans="1:9">
      <c r="A52" s="5" t="s">
        <v>2</v>
      </c>
      <c r="B52" s="5" t="s">
        <v>93</v>
      </c>
      <c r="C52" s="5">
        <v>3</v>
      </c>
      <c r="D52" s="5" t="s">
        <v>104</v>
      </c>
      <c r="E52" s="5"/>
      <c r="F52" s="5"/>
      <c r="G52" s="5"/>
      <c r="H52" s="5"/>
      <c r="I52" s="5"/>
    </row>
    <row r="53" spans="1:9">
      <c r="A53" s="5" t="s">
        <v>2</v>
      </c>
      <c r="B53" s="5" t="s">
        <v>93</v>
      </c>
      <c r="C53" s="5">
        <v>4</v>
      </c>
      <c r="D53" s="5" t="s">
        <v>104</v>
      </c>
      <c r="E53" s="5"/>
      <c r="F53" s="5"/>
      <c r="G53" s="5"/>
      <c r="H53" s="5"/>
      <c r="I53" s="5"/>
    </row>
    <row r="54" spans="1:9">
      <c r="A54" s="5" t="s">
        <v>2</v>
      </c>
      <c r="B54" s="5" t="s">
        <v>93</v>
      </c>
      <c r="C54" s="5">
        <v>1</v>
      </c>
      <c r="D54" s="5" t="s">
        <v>105</v>
      </c>
      <c r="E54" s="5"/>
      <c r="F54" s="5"/>
      <c r="G54" s="5"/>
      <c r="H54" s="5"/>
      <c r="I54" s="5"/>
    </row>
    <row r="55" spans="1:9">
      <c r="A55" s="5" t="s">
        <v>2</v>
      </c>
      <c r="B55" s="5" t="s">
        <v>93</v>
      </c>
      <c r="C55" s="5">
        <v>2</v>
      </c>
      <c r="D55" s="5" t="s">
        <v>106</v>
      </c>
      <c r="E55" s="5"/>
      <c r="F55" s="5"/>
      <c r="G55" s="5"/>
      <c r="H55" s="5"/>
      <c r="I55" s="5"/>
    </row>
    <row r="56" spans="1:9">
      <c r="A56" s="5" t="s">
        <v>2</v>
      </c>
      <c r="B56" s="5" t="s">
        <v>93</v>
      </c>
      <c r="C56" s="5">
        <v>3</v>
      </c>
      <c r="D56" s="5" t="s">
        <v>106</v>
      </c>
      <c r="E56" s="5"/>
      <c r="F56" s="5"/>
      <c r="G56" s="5"/>
      <c r="H56" s="5"/>
      <c r="I56" s="5"/>
    </row>
    <row r="57" spans="1:9">
      <c r="A57" s="5" t="s">
        <v>2</v>
      </c>
      <c r="B57" s="5" t="s">
        <v>93</v>
      </c>
      <c r="C57" s="5">
        <v>4</v>
      </c>
      <c r="D57" s="5" t="s">
        <v>106</v>
      </c>
      <c r="E57" s="5"/>
      <c r="F57" s="5"/>
      <c r="G57" s="5"/>
      <c r="H57" s="5"/>
      <c r="I57"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9.283" bestFit="true" customWidth="true" style="0"/>
    <col min="2" max="2" width="15.139" bestFit="true" customWidth="true" style="0"/>
    <col min="3" max="3" width="51.845" bestFit="true" customWidth="true" style="0"/>
    <col min="4" max="4" width="50.559" bestFit="true" customWidth="true" style="0"/>
  </cols>
  <sheetData>
    <row r="1" spans="1:4">
      <c r="A1" s="3" t="s">
        <v>107</v>
      </c>
      <c r="B1" s="3"/>
      <c r="C1" s="3"/>
      <c r="D1" s="3"/>
    </row>
    <row r="2" spans="1:4">
      <c r="A2" s="6" t="s">
        <v>108</v>
      </c>
      <c r="B2" s="6" t="s">
        <v>109</v>
      </c>
      <c r="C2" s="6" t="s">
        <v>110</v>
      </c>
      <c r="D2" s="6" t="s">
        <v>111</v>
      </c>
    </row>
    <row r="3" spans="1:4">
      <c r="A3" s="5">
        <v>1</v>
      </c>
      <c r="B3" s="5" t="s">
        <v>112</v>
      </c>
      <c r="C3" s="5" t="s">
        <v>113</v>
      </c>
      <c r="D3" s="5" t="s">
        <v>114</v>
      </c>
    </row>
    <row r="4" spans="1:4">
      <c r="A4" s="5">
        <v>2</v>
      </c>
      <c r="B4" s="5" t="s">
        <v>115</v>
      </c>
      <c r="C4" s="5" t="s">
        <v>116</v>
      </c>
      <c r="D4" s="5" t="s">
        <v>117</v>
      </c>
    </row>
    <row r="5" spans="1:4">
      <c r="A5" s="5">
        <v>3</v>
      </c>
      <c r="B5" s="5" t="s">
        <v>118</v>
      </c>
      <c r="C5" s="5" t="s">
        <v>119</v>
      </c>
      <c r="D5" s="5" t="s">
        <v>120</v>
      </c>
    </row>
    <row r="6" spans="1:4">
      <c r="A6" s="5">
        <v>4</v>
      </c>
      <c r="B6" s="5" t="s">
        <v>121</v>
      </c>
      <c r="C6" s="5" t="s">
        <v>122</v>
      </c>
      <c r="D6" s="5" t="s">
        <v>123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124</v>
      </c>
    </row>
    <row r="2" spans="1:1">
      <c r="A2" t="s">
        <v>125</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126</v>
      </c>
    </row>
    <row r="2" spans="1:1">
      <c r="A2" t="s">
        <v>127</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128</v>
      </c>
    </row>
    <row r="2" spans="1:1">
      <c r="A2" t="s">
        <v>129</v>
      </c>
    </row>
  </sheetData>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2026-05-19T18:53:21+02:00</dcterms:created>
  <dcterms:modified xsi:type="dcterms:W3CDTF">2026-05-19T18:53:21+02:00</dcterms:modified>
  <dc:title>Currículo LOMLOE Física y Química 1.º Bachillerato Comunidad Valenciana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