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<sst xmlns="http://schemas.openxmlformats.org/spreadsheetml/2006/main" uniqueCount="189">
  <si>
    <t>Corrigiendo.es</t>
  </si>
  <si>
    <t>Materia</t>
  </si>
  <si>
    <t>Física y Química</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</si>
  <si>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</si>
  <si>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</si>
  <si>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</si>
  <si>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</si>
  <si>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</si>
  <si>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</si>
  <si>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</si>
  <si>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</si>
  <si>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</si>
  <si>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</si>
  <si>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</si>
  <si>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</si>
  <si>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</si>
  <si>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</si>
  <si>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</si>
  <si>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</si>
  <si>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</si>
  <si>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</si>
  <si>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</si>
  <si>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</si>
  <si>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</si>
  <si>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</si>
  <si>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</si>
  <si>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</si>
  <si>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</si>
  <si>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</si>
  <si>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</si>
  <si>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</si>
  <si>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</si>
  <si>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</si>
  <si>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</si>
  <si>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</si>
  <si>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</si>
  <si>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Explicar los fenómenos naturales y resolver problemas y situaciones relacionados con la física y la química, aplicando las leyes y teorías científicas adecuadas y resaltando el papel que estas ciencias juegan en la mejora del bienestar común y de la realidad cotidiana. La explicación de los fenómenos naturales aplicando los saberes adecuados de la física y la química potencia el uso del conocimiento como motor de desarrollo. Para ello se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de datos y su análisis crítico para la construcción de nuevo conocimiento científico.</t>
  </si>
  <si>
    <t>CE.2</t>
  </si>
  <si>
    <t>R azonar de acuerdo al pensamiento científico, aplicándolo a la observación de la naturaleza y el entorno, a la formulación de preguntas e hipótesis y a la validación de las mismas a través de la experimentación, la indagación y la búsqueda de evidencias. El alumnado, en especial el que estudia la modalidad de Bachillerato de Ciencias y Tecnología, ha de desarrollar habilidades para observar desde una óptica científica los fenómenos naturales y para plantearse sus posibles explicaciones a partir de los procedimientos que caracterizan el trabajo científico, particularmente en las áreas de la física y de la química.</t>
  </si>
  <si>
    <t>CE.3</t>
  </si>
  <si>
    <t>M anejar con propiedad y soltura el flujo de información en los diferentes registros de comunicación de la ciencia en lo referido a la formulación y nomenclatura de compuestos químicos, el uso del lenguaje matemático, el empleo correcto de las unidades de medida, la seguridad en el trabajo experimental y la producción e interpretación de información en diferentes formatos y a partir de fuentes diversas. Dada la importancia de la comunicación en el desarrollo de la ciencia y su carácter universal, para lograr una completa formación científica del alumnado que ha optado por cursar esta materia en Bachillerato, es necesario adecuar el nivel de exigencia de su capacidad de comunicación científica tanto a la hora de analizar la información ya existente, de una o varias fuentes, con la intención de generar nuevos conocimientos, como a la hora de producirla y difundirla de forma responsable.</t>
  </si>
  <si>
    <t>CE.4</t>
  </si>
  <si>
    <t>U tilizar de forma autónoma, crítica y eficiente plataformas tecnológicas y recursos variados, tanto para el trabajo individual como en equipo, fomentando la creatividad, el desarrollo personal y el aprendizaje individual y social, mediante la selección y consulta de información veraz, la creación de materiales de diversos formatos y la comunicación efectiva en los diferentes entornos de aprendizaje.</t>
  </si>
  <si>
    <t>CE.5</t>
  </si>
  <si>
    <t>T rabajar de forma colaborativa en equipos diversos, aplicando habilidades de coordinación, comunicación, emprendimiento y reparto equilibrado de responsabilidades, prediciendo con conocimiento fundado las consecuencias de los avances científicos, su influencia en la salud propia, en la comunitaria y en el desarrollo medioambiental sostenible. El aprendizaje de la física y de la química, en lo referido a sus métodos de trabajo, sus leyes y teorías más importantes y las relaciones entre ellas, el resto de las ciencias y la tecnología, la sociedad y el medioambiente, implica que el alumnado desarrolle una actitud comprometida con el trabajo experimental y el desarrollo de proyectos de investigación en equipo, adopte ciertas posiciones éticas y sea consciente de los compromisos sociales que resultan de estas relaciones. Además, el proceso de formación en ciencias implica el trabajo activo integrado con la lectura, la escritura, la expresión oral, la tecnología y las matemáticas. El desarrollo de todas estas habilidades de forma integral tiene mucho más sentido si se establece en el seno de la colaboración en un grupo diverso que fomente el aprendizaje y la ayuda entre iguales, así como la valoración de la diversidad personal y cultural. Algunas de las ventajas del trabajo cooperativo son la interdependencia positiva que se produce entre los miembros del equipo, la complementariedad, la responsabilidad compartida, la evaluación grupal, etc. Pero el trabajo en grupo no solo se construye desde la cooperación, sino también desde la comunicación, el debate y el reparto consensuado de responsabilidades. Las ideas que se plantean en el trabajo de estos grupos son validadas a través de la argumentación y la resolución pacífica de las discrepancias, por lo que es necesario el acuerdo común para que el colectivo las acepte, al igual que sucede en la comunidad científica, en la que el consenso es un requisito para la aceptación universal de las nuevas ideas, experimentos y descubrimientos.</t>
  </si>
  <si>
    <t>CE.6</t>
  </si>
  <si>
    <t>P articipar de forma activa en la construcción colectiva y evolutiva del conocimiento científico del entorno cercano, convirtiéndose en agentes activos de la difusión del pensamiento científico, la aproximación crítica a la información relacionada con la ciencia y la tecnología, y la valoración de la preservación del medioambiente y la salud pública, el desarrollo económico y la búsqueda de una sociedad igualitaria. Es fundamental una aproximación crítica del alumnado al conocimiento científico, puesto que dicho cuestionamiento contribuye a la evolución de la ciencia. Las grandes leyes y teorías de la física y química no son productos finalizados, dado que la ciencia se encuentra en continua construcción, por lo que cualquier conocimiento científico es susceptible de ser modificado o rechazado por evidencias empíricas venideras. Es posible que esa aproximación crítica conduzca al alumnado a un proceso de investigación que pueda conllevar la generación de nuevo conocimiento científico en un marco local y que pueda servir como motor de desarrollo específico. Asimismo, el conocimiento y explicación de los aspectos más importantes para la sociedad de la ciencia y la tecnología permite valorar críticamente cuáles son las repercusiones que tienen, y así el alumnado puede tener mejores criterios a la hora de tomar decisiones sobre los usos adecuados de los medios y productos científicos y tecnológicos que la sociedad pone a su disposición.</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</si>
  <si>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</si>
  <si>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</si>
  <si>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</si>
  <si>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</si>
  <si>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</si>
  <si>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</si>
  <si>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</si>
  <si>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y comprender y explicar las causas que los producen, utilizando diversidad de soportes y medios de comunicación.</t>
  </si>
  <si>
    <t>Problema, práctica o informe experimental</t>
  </si>
  <si>
    <t>Resolver problemas fisicoquímicos planteados a partir de situaciones cotidianas y aplicar las leyes y teorías científicas para encontrar y argumentar las soluciones, expresando adecuadamente los resultados.</t>
  </si>
  <si>
    <t>Identificar situaciones problemáticas en el entorno cotidiano, emprender iniciativas y buscar soluciones sostenibles desde la física y la química, analizando críticamente el impacto producido en la sociedad y el ambiente.</t>
  </si>
  <si>
    <t>Formular respuestas a diferentes problemas y observaciones en forma de hipótesis verificables y manejar con soltura el trabajo experimental, la indagación, la búsqueda de evidencias y el razonamiento lógico-matemático para obtener conclusiones que respondan a dichos problemas y observaciones.</t>
  </si>
  <si>
    <t>Integrar las leyes y teorías científicas conocidas en el desarrollo del procedimiento para validar las hipótesis formuladas, aplicando relaciones cualitativas y cuantitativas entre las diferentes variables, de manera que el proceso sea más fiable y coherente con el conocimiento científico adquirido.</t>
  </si>
  <si>
    <t>Utilizar diferentes métodos para encontrar la respuesta a una sola cuestión u observación, para después cotejar los resultados obtenidos por diferentes métodos, asegurando así su coherencia y fiabilidad.</t>
  </si>
  <si>
    <t>Utilizar y relacionar de manera rigurosa diferentes sistemas de unidades y sus respectivas unidades de medida, partiendo de las del sistema internacional y empleando correctamente su notación y sus equivalencias, para hacer posible una comunicación efectiva con toda la comunidad científica.</t>
  </si>
  <si>
    <t>Nombrar y formular correctamente sustancias simples, iones y compuestos químicos inorgánicos y orgánicos utilizando las normas de la IUPAC, como parte de un lenguaje integrador y universal para toda la comunidad científica.</t>
  </si>
  <si>
    <t>Emplear diferentes formatos para interpretar y expresar información relativa a un proceso fisicoquímico concreto, relacionando entre sí la información que cada uno de ellos contiene, haciendo un adecuado tratamiento matemático del mismo, si fuera el caso, y extrayendo de él lo más relevante para la resolución de un problema.</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</si>
  <si>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para no comprometer la integridad física propia y colectiva.</t>
  </si>
  <si>
    <t>Utilizar de forma autónoma y eficiente recursos variados, tradicionales y digitales, para interaccionar con otros miembros de la comunidad educativa a través de diferentes entornos de aprendizaje, reales y virtuales, de forma rigurosa, citando las fuentes consultadas, respetando la licencia de su autoría y analizando críticamente las aportaciones de todo el mundo.</t>
  </si>
  <si>
    <t>Trabajar de forma autónoma y versátil, de modo individual y grupal, en la consulta de información y la creación de contenidos, seleccionando con criterio las fuentes y herramientas más fiables, y desechando las menos adecuadas para la mejora del aprendizaje propio y colectivo.</t>
  </si>
  <si>
    <t>Participar de manera activa en la construcción del conocimiento científico, evidenciando la presencia de la interacción, la cooperación y la evaluación entre iguales para mejorar la capacidad de cuestionamiento, la reflexión y el debate al alcanzar el consenso en la resolución de un problema o situación de aprendizaje.</t>
  </si>
  <si>
    <t>Construir y producir conocimientos a través del trabajo colectivo, además de explorar alternativas para superar la asimilación de conocimientos ya elaborados, encontrando momentos para el análisis, la discusión y la síntesis desde el respeto hacia los demás y la búsqueda del consenso, obteniendo como resultado la elaboración de productos representados en informes, pósteres, presentaciones, artículos, etc.</t>
  </si>
  <si>
    <t>Debatir, de forma informada y argumentada, sobre las diferentes cuestiones medioambientales, sociales y éticas relacionadas con el desarrollo de las ciencias para alcanzar un consenso sobre las consecuencias de estos avances y proponer de forma colaborativa soluciones creativas a las cuestiones planteadas.</t>
  </si>
  <si>
    <t>Identificar y argumentar científicamente las repercusiones de las acciones que el alumno o alumna acomete en su vida cotidiana, analizando cómo mejorarlas para participar activamente en la construcción de una sociedad mejor.</t>
  </si>
  <si>
    <t>Detectar las necesidades de la sociedad para aplicar los conocimientos científicos adecuados que ayuden a mejorarla, incidiendo especialmente en aspectos importantes como la búsqueda de una sociedad igualitaria, el desarrollo sostenible y la preservación de la salud.</t>
  </si>
  <si>
    <t>Bloque</t>
  </si>
  <si>
    <t>#</t>
  </si>
  <si>
    <t>Saber oficial</t>
  </si>
  <si>
    <t>Dimensión</t>
  </si>
  <si>
    <t>Saber previo necesario</t>
  </si>
  <si>
    <t>Conexión competencial</t>
  </si>
  <si>
    <t>Ejemplo actividad de aula</t>
  </si>
  <si>
    <t>Saberes básicos del decreto</t>
  </si>
  <si>
    <t>Investigación de los distintos desarrollos de la tabla periódica para reconocer las contribuciones históricas a su elaboración actual y su importancia como herramienta predictiva de las propiedades de los elementos.</t>
  </si>
  <si>
    <t>Aplicación de las reglas que definen la estructura electrónica de los átomos para explicar la posición de un elemento en la tabla periódica y la similitud en las propiedades de los elementos químicos de cada grupo.</t>
  </si>
  <si>
    <t>Utilización de las teorías sobre la estabilidad de los átomos e iones para predecir la formación de enlaces entre los elementos y su representación y, a partir de ello, deducir cuáles son las propiedades de las sustancias químicas, comprobándolas por medio de la observación y la experimentación.</t>
  </si>
  <si>
    <t>Formulación y nomenclatura de sustancias simples, iones y compuestos químicos inorgánicos, siguiendo las normas de la IUPAC, para reconocer su composición y las aplicaciones que tienen en la realidad cotidiana, y como herramienta de comunicación en la comunidad científica.</t>
  </si>
  <si>
    <t>Aplicación de las leyes fundamentales de la química para comprender las relaciones estequiométricas en las reacciones químicas y en la composición de los compuestos para la resolución de cuestiones cuantitativas relacionadas con transformaciones químicas del entorno cercano.</t>
  </si>
  <si>
    <t>Clasificación de las transformaciones químicas para comprender las relaciones que existen entre la química y algunos retos de la sociedad actual, como la conservación del medioambiente o el desarrollo de fármacos.</t>
  </si>
  <si>
    <t>Determinación de la cantidad de distintas variables mensurables en sistemas fisicoquímicos concretos, como gases ideales y disoluciones a través de la determinación de la cantidad de materia, así como de distintas expresiones de la concentración para aplicarlo a situaciones de la vida cotidiana.</t>
  </si>
  <si>
    <t>Ajuste de ecuaciones químicas, cálculos estequiométricos a partir de reactivos de distintas características y análisis del rendimiento de reacciones químicas de interés industrial.</t>
  </si>
  <si>
    <t>Comprensión de las propiedades físicas y químicas generales de los compuestos orgánicos a partir de las estructuras químicas de sus grupos funcionales, encontrando generalidades en las diferentes series homólogas para entender sus aplicaciones en el mundo real.</t>
  </si>
  <si>
    <t>Aplicación de las reglas de la IUPAC para formular y nombrar correctamente algunos compuestos orgánicos mono y polifuncionales (hidrocarburos, compuestos oxigenados y compuestos nitrogenados) para establecer un lenguaje universal de comunicación entre las distintas comunidades científicas.</t>
  </si>
  <si>
    <t>Introducción al concepto de isomería y de los distintos tipos existentes para explicar la gran diversidad existente entre las moléculas orgánicas y las distintas propiedades fisicoquímicas que presentan los isómeros.</t>
  </si>
  <si>
    <t>Empleo del razonamiento lógico-matemático y la experimentación para interpretar y describir las variables cinemáticas desde un punto de vista vectorial, en función del tiempo en los distintos movimientos que puede tener un objeto, con o sin fuerzas externas, para resolver situaciones relacionadas con la física en la vida diaria.</t>
  </si>
  <si>
    <t>Análisis de las variables que influyen en un movimiento rectilíneo o circular, comparando las magnitudes empleadas y sus unidades, para establecer conclusiones sobre los movimientos cotidianos que presentan estos tipos de trayectoria.</t>
  </si>
  <si>
    <t>Relación de la trayectoria de un movimiento compuesto con las magnitudes que lo describen, exponiendo argumentos de forma razonada y elaborando hipótesis que puedan ser comprobadas mediante la experimentación y el razonamiento científico.</t>
  </si>
  <si>
    <t>Análisis de movimientos compuestos en el entorno cercano y estudio de su evolución con el tiempo mediante el cálculo de variables cinemáticas.</t>
  </si>
  <si>
    <t>Interpretación de las leyes de la dinámica en términos de magnitudes como el momento lineal y el impulso mecánico para relacionarlas con sus aplicaciones en el mundo real.</t>
  </si>
  <si>
    <t>Aplicación del momento de una fuerza y deducción de las condiciones de equilibrio sobre una partícula o un sólido rígido.</t>
  </si>
  <si>
    <t>Predicción, a partir de la composición vectorial, del comportamiento estático o dinámico de una partícula o un sólido rígido como parte del proceso de verificación de hipótesis por medio del razonamiento científico y la experimentación en el laboratorio o mediante simulaciones digitales.</t>
  </si>
  <si>
    <t>Relación de la mecánica vectorial aplicada sobre una partícula con su estado de reposo o de movimiento para comprender las aplicaciones estáticas o dinámicas de la física en otros campos, como la ingeniería o el deporte.</t>
  </si>
  <si>
    <t>Aplicación de los conceptos de trabajo y potencia para la elaboración de hipótesis sobre el consumo energético de sistemas mecánicos o eléctricos del entorno cotidiano y su rendimiento, verificándolas experimentalmente mediante simulaciones o a partir del razonamiento lógico-matemático.</t>
  </si>
  <si>
    <t>Estudio de las formas de energía, en especial la energía potencial y cinética de un sistema sencillo, y su aplicación a la conservación de la energía mecánica en sistemas conservativos y no conservativos y al estudio de las causas que producen el movimiento de los objetos en el mundo real.</t>
  </si>
  <si>
    <t>Determinación de las variables termodinámicas de un sistema y cálculo de las variaciones de temperatura que experimenta y de las transferencias de energía que se producen con su entorno, incluyendo los procesos que implican cambios de estado.</t>
  </si>
  <si>
    <t>Concienciación sobre la necesidad del uso de fuentes de energía renovables y respetuosas como el medioambiente y sobre la necesidad de avances tecnológicos que mejoren la eficacia de algunos los sistemas termodinámicos actuales.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</si>
  <si>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</si>
  <si>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</si>
  <si>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</si>
  <si>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</si>
  <si>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</si>
  <si>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</si>
  <si>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</si>
  <si>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</si>
  <si>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</si>
  <si>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</si>
  <si>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</si>
  <si>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</si>
  <si>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</si>
  <si>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</si>
  <si>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</si>
  <si>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</si>
  <si>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</si>
  <si>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</si>
  <si>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</si>
  <si>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</si>
  <si>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</si>
  <si>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</si>
  <si>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</si>
  <si>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</si>
  <si>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</si>
  <si>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</si>
  <si>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</si>
  <si>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</si>
  <si>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</si>
  <si>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</si>
  <si>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</si>
  <si>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</si>
  <si>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</si>
  <si>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</si>
  <si>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y comprender y explicar las causas que los producen, utilizando diversidad de soportes</t>
  </si>
  <si>
    <t>Resolver problemas fisicoquímicos planteados a partir de situaciones cotidianas y aplicar las leyes y teorías científicas para encontrar y argumentar las soluciones, expresando ade</t>
  </si>
  <si>
    <t>Identificar situaciones problemáticas en el entorno cotidiano, emprender iniciativas y buscar soluciones sostenibles desde la física y la química, analizando críticamente el impact</t>
  </si>
  <si>
    <t>Formular respuestas a diferentes problemas y observaciones en forma de hipótesis verificables y manejar con soltura el trabajo experimental, la indagación, la búsqueda de evidencia</t>
  </si>
  <si>
    <t>Integrar las leyes y teorías científicas conocidas en el desarrollo del procedimiento para validar las hipótesis formuladas, aplicando relaciones cualitativas y cuantitativas entre</t>
  </si>
  <si>
    <t>Utilizar diferentes métodos para encontrar la respuesta a una sola cuestión u observación, para después cotejar los resultados obtenidos por diferentes métodos, asegurando así su c</t>
  </si>
  <si>
    <t xml:space="preserve">Utilizar y relacionar de manera rigurosa diferentes sistemas de unidades y sus respectivas unidades de medida, partiendo de las del sistema internacional y empleando correctamente </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</si>
  <si>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</si>
  <si>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</si>
  <si>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</si>
  <si>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Utilizar de forma autónoma y eficiente recursos variados, tradicionales y digitales, para interaccionar con otros miembros de la comunidad educativa a través de diferentes entornos</t>
  </si>
  <si>
    <t>Trabajar de forma autónoma y versátil, de modo individual y grupal, en la consulta de información y la creación de contenidos, seleccionando con criterio las fuentes y herramientas</t>
  </si>
  <si>
    <t>Participar de manera activa en la construcción del conocimiento científico, evidenciando la presencia de la interacción, la cooperación y la evaluación entre iguales para mejorar l</t>
  </si>
  <si>
    <t xml:space="preserve">Construir y producir conocimientos a través del trabajo colectivo, además de explorar alternativas para superar la asimilación de conocimientos ya elaborados, encontrando momentos </t>
  </si>
  <si>
    <t>Debatir, de forma informada y argumentada, sobre las diferentes cuestiones medioambientales, sociales y éticas relacionadas con el desarrollo de las ciencias para alcanzar un conse</t>
  </si>
  <si>
    <t>Identificar y argumentar científicamente las repercusiones de las acciones que el alumno o alumna acomete en su vida cotidiana, analizando cómo mejorarlas para participar activamen</t>
  </si>
  <si>
    <t>Detectar las necesidades de la sociedad para aplicar los conocimientos científicos adecuados que ayuden a mejorarla, incidiendo especialmente en aspectos importantes como la búsque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</si>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</sst>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132</v>
      </c>
      <c r="B1" s="3"/>
      <c r="C1" s="3"/>
      <c r="D1" s="3"/>
      <c r="E1" s="3"/>
      <c r="F1" s="3"/>
    </row>
    <row r="2" spans="1:6">
      <c r="A2" s="6" t="s">
        <v>28</v>
      </c>
      <c r="B2" s="6" t="s">
        <v>47</v>
      </c>
      <c r="C2" s="6" t="s">
        <v>133</v>
      </c>
      <c r="D2" s="6" t="s">
        <v>134</v>
      </c>
      <c r="E2" s="6" t="s">
        <v>135</v>
      </c>
      <c r="F2" s="6" t="s">
        <v>136</v>
      </c>
    </row>
    <row r="3" spans="1:6">
      <c r="A3" s="5">
        <v>1.1</v>
      </c>
      <c r="B3" s="5" t="s">
        <v>35</v>
      </c>
      <c r="C3" s="5" t="s">
        <v>137</v>
      </c>
      <c r="D3" s="7"/>
      <c r="E3" s="7">
        <v>5.88</v>
      </c>
      <c r="F3" s="5"/>
    </row>
    <row r="4" spans="1:6">
      <c r="A4" s="5">
        <v>1.2</v>
      </c>
      <c r="B4" s="5" t="s">
        <v>35</v>
      </c>
      <c r="C4" s="5" t="s">
        <v>138</v>
      </c>
      <c r="D4" s="7"/>
      <c r="E4" s="7">
        <v>5.88</v>
      </c>
      <c r="F4" s="5"/>
    </row>
    <row r="5" spans="1:6">
      <c r="A5" s="5">
        <v>1.3</v>
      </c>
      <c r="B5" s="5" t="s">
        <v>35</v>
      </c>
      <c r="C5" s="5" t="s">
        <v>139</v>
      </c>
      <c r="D5" s="7"/>
      <c r="E5" s="7">
        <v>5.88</v>
      </c>
      <c r="F5" s="5"/>
    </row>
    <row r="6" spans="1:6">
      <c r="A6" s="5">
        <v>2.1</v>
      </c>
      <c r="B6" s="5" t="s">
        <v>37</v>
      </c>
      <c r="C6" s="5" t="s">
        <v>140</v>
      </c>
      <c r="D6" s="7"/>
      <c r="E6" s="7">
        <v>5.88</v>
      </c>
      <c r="F6" s="5"/>
    </row>
    <row r="7" spans="1:6">
      <c r="A7" s="5">
        <v>2.2</v>
      </c>
      <c r="B7" s="5" t="s">
        <v>37</v>
      </c>
      <c r="C7" s="5" t="s">
        <v>141</v>
      </c>
      <c r="D7" s="7"/>
      <c r="E7" s="7">
        <v>5.88</v>
      </c>
      <c r="F7" s="5"/>
    </row>
    <row r="8" spans="1:6">
      <c r="A8" s="5">
        <v>2.3</v>
      </c>
      <c r="B8" s="5" t="s">
        <v>37</v>
      </c>
      <c r="C8" s="5" t="s">
        <v>142</v>
      </c>
      <c r="D8" s="7"/>
      <c r="E8" s="7">
        <v>5.88</v>
      </c>
      <c r="F8" s="5"/>
    </row>
    <row r="9" spans="1:6">
      <c r="A9" s="5">
        <v>3.1</v>
      </c>
      <c r="B9" s="5" t="s">
        <v>39</v>
      </c>
      <c r="C9" s="5" t="s">
        <v>143</v>
      </c>
      <c r="D9" s="7"/>
      <c r="E9" s="7">
        <v>5.88</v>
      </c>
      <c r="F9" s="5"/>
    </row>
    <row r="10" spans="1:6">
      <c r="A10" s="5">
        <v>3.2</v>
      </c>
      <c r="B10" s="5" t="s">
        <v>39</v>
      </c>
      <c r="C10" s="5" t="s">
        <v>144</v>
      </c>
      <c r="D10" s="7"/>
      <c r="E10" s="7">
        <v>5.88</v>
      </c>
      <c r="F10" s="5"/>
    </row>
    <row r="11" spans="1:6">
      <c r="A11" s="5">
        <v>3.3</v>
      </c>
      <c r="B11" s="5" t="s">
        <v>39</v>
      </c>
      <c r="C11" s="5" t="s">
        <v>145</v>
      </c>
      <c r="D11" s="7"/>
      <c r="E11" s="7">
        <v>5.88</v>
      </c>
      <c r="F11" s="5"/>
    </row>
    <row r="12" spans="1:6">
      <c r="A12" s="5">
        <v>3.4</v>
      </c>
      <c r="B12" s="5" t="s">
        <v>39</v>
      </c>
      <c r="C12" s="5" t="s">
        <v>146</v>
      </c>
      <c r="D12" s="7"/>
      <c r="E12" s="7">
        <v>5.88</v>
      </c>
      <c r="F12" s="5"/>
    </row>
    <row r="13" spans="1:6">
      <c r="A13" s="5">
        <v>4.1</v>
      </c>
      <c r="B13" s="5" t="s">
        <v>41</v>
      </c>
      <c r="C13" s="5" t="s">
        <v>147</v>
      </c>
      <c r="D13" s="7"/>
      <c r="E13" s="7">
        <v>5.88</v>
      </c>
      <c r="F13" s="5"/>
    </row>
    <row r="14" spans="1:6">
      <c r="A14" s="5">
        <v>4.2</v>
      </c>
      <c r="B14" s="5" t="s">
        <v>41</v>
      </c>
      <c r="C14" s="5" t="s">
        <v>148</v>
      </c>
      <c r="D14" s="7"/>
      <c r="E14" s="7">
        <v>5.88</v>
      </c>
      <c r="F14" s="5"/>
    </row>
    <row r="15" spans="1:6">
      <c r="A15" s="5">
        <v>5.1</v>
      </c>
      <c r="B15" s="5" t="s">
        <v>43</v>
      </c>
      <c r="C15" s="5" t="s">
        <v>149</v>
      </c>
      <c r="D15" s="7"/>
      <c r="E15" s="7">
        <v>5.88</v>
      </c>
      <c r="F15" s="5"/>
    </row>
    <row r="16" spans="1:6">
      <c r="A16" s="5">
        <v>5.2</v>
      </c>
      <c r="B16" s="5" t="s">
        <v>43</v>
      </c>
      <c r="C16" s="5" t="s">
        <v>150</v>
      </c>
      <c r="D16" s="7"/>
      <c r="E16" s="7">
        <v>5.88</v>
      </c>
      <c r="F16" s="5"/>
    </row>
    <row r="17" spans="1:6">
      <c r="A17" s="5">
        <v>5.3</v>
      </c>
      <c r="B17" s="5" t="s">
        <v>43</v>
      </c>
      <c r="C17" s="5" t="s">
        <v>151</v>
      </c>
      <c r="D17" s="7"/>
      <c r="E17" s="7">
        <v>5.88</v>
      </c>
      <c r="F17" s="5"/>
    </row>
    <row r="18" spans="1:6">
      <c r="A18" s="5">
        <v>6.1</v>
      </c>
      <c r="B18" s="5" t="s">
        <v>45</v>
      </c>
      <c r="C18" s="5" t="s">
        <v>152</v>
      </c>
      <c r="D18" s="7"/>
      <c r="E18" s="7">
        <v>5.88</v>
      </c>
      <c r="F18" s="5"/>
    </row>
    <row r="19" spans="1:6">
      <c r="A19" s="5">
        <v>6.2</v>
      </c>
      <c r="B19" s="5" t="s">
        <v>45</v>
      </c>
      <c r="C19" s="5" t="s">
        <v>153</v>
      </c>
      <c r="D19" s="7"/>
      <c r="E19" s="7">
        <v>5.88</v>
      </c>
      <c r="F19" s="5"/>
    </row>
    <row r="20" spans="1:6">
      <c r="A20" s="5" t="s">
        <v>154</v>
      </c>
      <c r="B20" s="5"/>
      <c r="C20" s="5"/>
      <c r="D20" s="7"/>
      <c r="E20" s="7">
        <f>SUM(E3:E19)</f>
        <v>99.95999999999998</v>
      </c>
      <c r="F20" s="5" t="s">
        <v>155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156</v>
      </c>
      <c r="B1" s="6" t="s">
        <v>157</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158</v>
      </c>
      <c r="U1" s="6" t="s">
        <v>136</v>
      </c>
    </row>
    <row r="2" spans="1:21">
      <c r="A2" s="5" t="s">
        <v>159</v>
      </c>
      <c r="B2" s="5"/>
      <c r="C2" s="5"/>
      <c r="D2" s="5"/>
      <c r="E2" s="5"/>
      <c r="F2" s="5"/>
      <c r="G2" s="5"/>
      <c r="H2" s="5"/>
      <c r="I2" s="5"/>
      <c r="J2" s="5"/>
      <c r="K2" s="5"/>
      <c r="L2" s="5"/>
      <c r="M2" s="5"/>
      <c r="N2" s="5"/>
      <c r="O2" s="5"/>
      <c r="P2" s="5"/>
      <c r="Q2" s="5"/>
      <c r="R2" s="5"/>
      <c r="S2" s="5"/>
      <c r="T2" s="5" t="str">
        <f>IFERROR(AVERAGE(C2:S2),"")</f>
        <v/>
      </c>
      <c r="U2" s="5"/>
    </row>
    <row r="3" spans="1:21">
      <c r="A3" s="5" t="s">
        <v>160</v>
      </c>
      <c r="B3" s="5"/>
      <c r="C3" s="5"/>
      <c r="D3" s="5"/>
      <c r="E3" s="5"/>
      <c r="F3" s="5"/>
      <c r="G3" s="5"/>
      <c r="H3" s="5"/>
      <c r="I3" s="5"/>
      <c r="J3" s="5"/>
      <c r="K3" s="5"/>
      <c r="L3" s="5"/>
      <c r="M3" s="5"/>
      <c r="N3" s="5"/>
      <c r="O3" s="5"/>
      <c r="P3" s="5"/>
      <c r="Q3" s="5"/>
      <c r="R3" s="5"/>
      <c r="S3" s="5"/>
      <c r="T3" s="5" t="str">
        <f>IFERROR(AVERAGE(C3:S3),"")</f>
        <v/>
      </c>
      <c r="U3" s="5"/>
    </row>
    <row r="4" spans="1:21">
      <c r="A4" s="5" t="s">
        <v>161</v>
      </c>
      <c r="B4" s="5"/>
      <c r="C4" s="5"/>
      <c r="D4" s="5"/>
      <c r="E4" s="5"/>
      <c r="F4" s="5"/>
      <c r="G4" s="5"/>
      <c r="H4" s="5"/>
      <c r="I4" s="5"/>
      <c r="J4" s="5"/>
      <c r="K4" s="5"/>
      <c r="L4" s="5"/>
      <c r="M4" s="5"/>
      <c r="N4" s="5"/>
      <c r="O4" s="5"/>
      <c r="P4" s="5"/>
      <c r="Q4" s="5"/>
      <c r="R4" s="5"/>
      <c r="S4" s="5"/>
      <c r="T4" s="5" t="str">
        <f>IFERROR(AVERAGE(C4:S4),"")</f>
        <v/>
      </c>
      <c r="U4" s="5"/>
    </row>
    <row r="5" spans="1:21">
      <c r="A5" s="5" t="s">
        <v>162</v>
      </c>
      <c r="B5" s="5"/>
      <c r="C5" s="5"/>
      <c r="D5" s="5"/>
      <c r="E5" s="5"/>
      <c r="F5" s="5"/>
      <c r="G5" s="5"/>
      <c r="H5" s="5"/>
      <c r="I5" s="5"/>
      <c r="J5" s="5"/>
      <c r="K5" s="5"/>
      <c r="L5" s="5"/>
      <c r="M5" s="5"/>
      <c r="N5" s="5"/>
      <c r="O5" s="5"/>
      <c r="P5" s="5"/>
      <c r="Q5" s="5"/>
      <c r="R5" s="5"/>
      <c r="S5" s="5"/>
      <c r="T5" s="5" t="str">
        <f>IFERROR(AVERAGE(C5:S5),"")</f>
        <v/>
      </c>
      <c r="U5" s="5"/>
    </row>
    <row r="6" spans="1:21">
      <c r="A6" s="5" t="s">
        <v>163</v>
      </c>
      <c r="B6" s="5"/>
      <c r="C6" s="5"/>
      <c r="D6" s="5"/>
      <c r="E6" s="5"/>
      <c r="F6" s="5"/>
      <c r="G6" s="5"/>
      <c r="H6" s="5"/>
      <c r="I6" s="5"/>
      <c r="J6" s="5"/>
      <c r="K6" s="5"/>
      <c r="L6" s="5"/>
      <c r="M6" s="5"/>
      <c r="N6" s="5"/>
      <c r="O6" s="5"/>
      <c r="P6" s="5"/>
      <c r="Q6" s="5"/>
      <c r="R6" s="5"/>
      <c r="S6" s="5"/>
      <c r="T6" s="5" t="str">
        <f>IFERROR(AVERAGE(C6:S6),"")</f>
        <v/>
      </c>
      <c r="U6" s="5"/>
    </row>
    <row r="7" spans="1:21">
      <c r="A7" s="5" t="s">
        <v>164</v>
      </c>
      <c r="B7" s="5"/>
      <c r="C7" s="5"/>
      <c r="D7" s="5"/>
      <c r="E7" s="5"/>
      <c r="F7" s="5"/>
      <c r="G7" s="5"/>
      <c r="H7" s="5"/>
      <c r="I7" s="5"/>
      <c r="J7" s="5"/>
      <c r="K7" s="5"/>
      <c r="L7" s="5"/>
      <c r="M7" s="5"/>
      <c r="N7" s="5"/>
      <c r="O7" s="5"/>
      <c r="P7" s="5"/>
      <c r="Q7" s="5"/>
      <c r="R7" s="5"/>
      <c r="S7" s="5"/>
      <c r="T7" s="5" t="str">
        <f>IFERROR(AVERAGE(C7:S7),"")</f>
        <v/>
      </c>
      <c r="U7" s="5"/>
    </row>
    <row r="8" spans="1:21">
      <c r="A8" s="5" t="s">
        <v>165</v>
      </c>
      <c r="B8" s="5"/>
      <c r="C8" s="5"/>
      <c r="D8" s="5"/>
      <c r="E8" s="5"/>
      <c r="F8" s="5"/>
      <c r="G8" s="5"/>
      <c r="H8" s="5"/>
      <c r="I8" s="5"/>
      <c r="J8" s="5"/>
      <c r="K8" s="5"/>
      <c r="L8" s="5"/>
      <c r="M8" s="5"/>
      <c r="N8" s="5"/>
      <c r="O8" s="5"/>
      <c r="P8" s="5"/>
      <c r="Q8" s="5"/>
      <c r="R8" s="5"/>
      <c r="S8" s="5"/>
      <c r="T8" s="5" t="str">
        <f>IFERROR(AVERAGE(C8:S8),"")</f>
        <v/>
      </c>
      <c r="U8" s="5"/>
    </row>
    <row r="9" spans="1:21">
      <c r="A9" s="5" t="s">
        <v>166</v>
      </c>
      <c r="B9" s="5"/>
      <c r="C9" s="5"/>
      <c r="D9" s="5"/>
      <c r="E9" s="5"/>
      <c r="F9" s="5"/>
      <c r="G9" s="5"/>
      <c r="H9" s="5"/>
      <c r="I9" s="5"/>
      <c r="J9" s="5"/>
      <c r="K9" s="5"/>
      <c r="L9" s="5"/>
      <c r="M9" s="5"/>
      <c r="N9" s="5"/>
      <c r="O9" s="5"/>
      <c r="P9" s="5"/>
      <c r="Q9" s="5"/>
      <c r="R9" s="5"/>
      <c r="S9" s="5"/>
      <c r="T9" s="5" t="str">
        <f>IFERROR(AVERAGE(C9:S9),"")</f>
        <v/>
      </c>
      <c r="U9" s="5"/>
    </row>
    <row r="10" spans="1:21">
      <c r="A10" s="5" t="s">
        <v>167</v>
      </c>
      <c r="B10" s="5"/>
      <c r="C10" s="5"/>
      <c r="D10" s="5"/>
      <c r="E10" s="5"/>
      <c r="F10" s="5"/>
      <c r="G10" s="5"/>
      <c r="H10" s="5"/>
      <c r="I10" s="5"/>
      <c r="J10" s="5"/>
      <c r="K10" s="5"/>
      <c r="L10" s="5"/>
      <c r="M10" s="5"/>
      <c r="N10" s="5"/>
      <c r="O10" s="5"/>
      <c r="P10" s="5"/>
      <c r="Q10" s="5"/>
      <c r="R10" s="5"/>
      <c r="S10" s="5"/>
      <c r="T10" s="5" t="str">
        <f>IFERROR(AVERAGE(C10:S10),"")</f>
        <v/>
      </c>
      <c r="U10" s="5"/>
    </row>
    <row r="11" spans="1:21">
      <c r="A11" s="5" t="s">
        <v>168</v>
      </c>
      <c r="B11" s="5"/>
      <c r="C11" s="5"/>
      <c r="D11" s="5"/>
      <c r="E11" s="5"/>
      <c r="F11" s="5"/>
      <c r="G11" s="5"/>
      <c r="H11" s="5"/>
      <c r="I11" s="5"/>
      <c r="J11" s="5"/>
      <c r="K11" s="5"/>
      <c r="L11" s="5"/>
      <c r="M11" s="5"/>
      <c r="N11" s="5"/>
      <c r="O11" s="5"/>
      <c r="P11" s="5"/>
      <c r="Q11" s="5"/>
      <c r="R11" s="5"/>
      <c r="S11" s="5"/>
      <c r="T11" s="5" t="str">
        <f>IFERROR(AVERAGE(C11:S11),"")</f>
        <v/>
      </c>
      <c r="U11" s="5"/>
    </row>
    <row r="12" spans="1:21">
      <c r="A12" s="5" t="s">
        <v>169</v>
      </c>
      <c r="B12" s="5"/>
      <c r="C12" s="5"/>
      <c r="D12" s="5"/>
      <c r="E12" s="5"/>
      <c r="F12" s="5"/>
      <c r="G12" s="5"/>
      <c r="H12" s="5"/>
      <c r="I12" s="5"/>
      <c r="J12" s="5"/>
      <c r="K12" s="5"/>
      <c r="L12" s="5"/>
      <c r="M12" s="5"/>
      <c r="N12" s="5"/>
      <c r="O12" s="5"/>
      <c r="P12" s="5"/>
      <c r="Q12" s="5"/>
      <c r="R12" s="5"/>
      <c r="S12" s="5"/>
      <c r="T12" s="5" t="str">
        <f>IFERROR(AVERAGE(C12:S12),"")</f>
        <v/>
      </c>
      <c r="U12" s="5"/>
    </row>
    <row r="13" spans="1:21">
      <c r="A13" s="5" t="s">
        <v>170</v>
      </c>
      <c r="B13" s="5"/>
      <c r="C13" s="5"/>
      <c r="D13" s="5"/>
      <c r="E13" s="5"/>
      <c r="F13" s="5"/>
      <c r="G13" s="5"/>
      <c r="H13" s="5"/>
      <c r="I13" s="5"/>
      <c r="J13" s="5"/>
      <c r="K13" s="5"/>
      <c r="L13" s="5"/>
      <c r="M13" s="5"/>
      <c r="N13" s="5"/>
      <c r="O13" s="5"/>
      <c r="P13" s="5"/>
      <c r="Q13" s="5"/>
      <c r="R13" s="5"/>
      <c r="S13" s="5"/>
      <c r="T13" s="5" t="str">
        <f>IFERROR(AVERAGE(C13:S13),"")</f>
        <v/>
      </c>
      <c r="U13" s="5"/>
    </row>
    <row r="14" spans="1:21">
      <c r="A14" s="5" t="s">
        <v>171</v>
      </c>
      <c r="B14" s="5"/>
      <c r="C14" s="5"/>
      <c r="D14" s="5"/>
      <c r="E14" s="5"/>
      <c r="F14" s="5"/>
      <c r="G14" s="5"/>
      <c r="H14" s="5"/>
      <c r="I14" s="5"/>
      <c r="J14" s="5"/>
      <c r="K14" s="5"/>
      <c r="L14" s="5"/>
      <c r="M14" s="5"/>
      <c r="N14" s="5"/>
      <c r="O14" s="5"/>
      <c r="P14" s="5"/>
      <c r="Q14" s="5"/>
      <c r="R14" s="5"/>
      <c r="S14" s="5"/>
      <c r="T14" s="5" t="str">
        <f>IFERROR(AVERAGE(C14:S14),"")</f>
        <v/>
      </c>
      <c r="U14" s="5"/>
    </row>
    <row r="15" spans="1:21">
      <c r="A15" s="5" t="s">
        <v>172</v>
      </c>
      <c r="B15" s="5"/>
      <c r="C15" s="5"/>
      <c r="D15" s="5"/>
      <c r="E15" s="5"/>
      <c r="F15" s="5"/>
      <c r="G15" s="5"/>
      <c r="H15" s="5"/>
      <c r="I15" s="5"/>
      <c r="J15" s="5"/>
      <c r="K15" s="5"/>
      <c r="L15" s="5"/>
      <c r="M15" s="5"/>
      <c r="N15" s="5"/>
      <c r="O15" s="5"/>
      <c r="P15" s="5"/>
      <c r="Q15" s="5"/>
      <c r="R15" s="5"/>
      <c r="S15" s="5"/>
      <c r="T15" s="5" t="str">
        <f>IFERROR(AVERAGE(C15:S15),"")</f>
        <v/>
      </c>
      <c r="U15" s="5"/>
    </row>
    <row r="16" spans="1:21">
      <c r="A16" s="5" t="s">
        <v>173</v>
      </c>
      <c r="B16" s="5"/>
      <c r="C16" s="5"/>
      <c r="D16" s="5"/>
      <c r="E16" s="5"/>
      <c r="F16" s="5"/>
      <c r="G16" s="5"/>
      <c r="H16" s="5"/>
      <c r="I16" s="5"/>
      <c r="J16" s="5"/>
      <c r="K16" s="5"/>
      <c r="L16" s="5"/>
      <c r="M16" s="5"/>
      <c r="N16" s="5"/>
      <c r="O16" s="5"/>
      <c r="P16" s="5"/>
      <c r="Q16" s="5"/>
      <c r="R16" s="5"/>
      <c r="S16" s="5"/>
      <c r="T16" s="5" t="str">
        <f>IFERROR(AVERAGE(C16:S16),"")</f>
        <v/>
      </c>
      <c r="U16" s="5"/>
    </row>
    <row r="17" spans="1:21">
      <c r="A17" s="5" t="s">
        <v>174</v>
      </c>
      <c r="B17" s="5"/>
      <c r="C17" s="5"/>
      <c r="D17" s="5"/>
      <c r="E17" s="5"/>
      <c r="F17" s="5"/>
      <c r="G17" s="5"/>
      <c r="H17" s="5"/>
      <c r="I17" s="5"/>
      <c r="J17" s="5"/>
      <c r="K17" s="5"/>
      <c r="L17" s="5"/>
      <c r="M17" s="5"/>
      <c r="N17" s="5"/>
      <c r="O17" s="5"/>
      <c r="P17" s="5"/>
      <c r="Q17" s="5"/>
      <c r="R17" s="5"/>
      <c r="S17" s="5"/>
      <c r="T17" s="5" t="str">
        <f>IFERROR(AVERAGE(C17:S17),"")</f>
        <v/>
      </c>
      <c r="U17" s="5"/>
    </row>
    <row r="18" spans="1:21">
      <c r="A18" s="5" t="s">
        <v>175</v>
      </c>
      <c r="B18" s="5"/>
      <c r="C18" s="5"/>
      <c r="D18" s="5"/>
      <c r="E18" s="5"/>
      <c r="F18" s="5"/>
      <c r="G18" s="5"/>
      <c r="H18" s="5"/>
      <c r="I18" s="5"/>
      <c r="J18" s="5"/>
      <c r="K18" s="5"/>
      <c r="L18" s="5"/>
      <c r="M18" s="5"/>
      <c r="N18" s="5"/>
      <c r="O18" s="5"/>
      <c r="P18" s="5"/>
      <c r="Q18" s="5"/>
      <c r="R18" s="5"/>
      <c r="S18" s="5"/>
      <c r="T18" s="5" t="str">
        <f>IFERROR(AVERAGE(C18:S18),"")</f>
        <v/>
      </c>
      <c r="U18" s="5"/>
    </row>
    <row r="19" spans="1:21">
      <c r="A19" s="5" t="s">
        <v>176</v>
      </c>
      <c r="B19" s="5"/>
      <c r="C19" s="5"/>
      <c r="D19" s="5"/>
      <c r="E19" s="5"/>
      <c r="F19" s="5"/>
      <c r="G19" s="5"/>
      <c r="H19" s="5"/>
      <c r="I19" s="5"/>
      <c r="J19" s="5"/>
      <c r="K19" s="5"/>
      <c r="L19" s="5"/>
      <c r="M19" s="5"/>
      <c r="N19" s="5"/>
      <c r="O19" s="5"/>
      <c r="P19" s="5"/>
      <c r="Q19" s="5"/>
      <c r="R19" s="5"/>
      <c r="S19" s="5"/>
      <c r="T19" s="5" t="str">
        <f>IFERROR(AVERAGE(C19:S19),"")</f>
        <v/>
      </c>
      <c r="U19" s="5"/>
    </row>
    <row r="20" spans="1:21">
      <c r="A20" s="5" t="s">
        <v>177</v>
      </c>
      <c r="B20" s="5"/>
      <c r="C20" s="5"/>
      <c r="D20" s="5"/>
      <c r="E20" s="5"/>
      <c r="F20" s="5"/>
      <c r="G20" s="5"/>
      <c r="H20" s="5"/>
      <c r="I20" s="5"/>
      <c r="J20" s="5"/>
      <c r="K20" s="5"/>
      <c r="L20" s="5"/>
      <c r="M20" s="5"/>
      <c r="N20" s="5"/>
      <c r="O20" s="5"/>
      <c r="P20" s="5"/>
      <c r="Q20" s="5"/>
      <c r="R20" s="5"/>
      <c r="S20" s="5"/>
      <c r="T20" s="5" t="str">
        <f>IFERROR(AVERAGE(C20:S20),"")</f>
        <v/>
      </c>
      <c r="U20" s="5"/>
    </row>
    <row r="21" spans="1:21">
      <c r="A21" s="5" t="s">
        <v>178</v>
      </c>
      <c r="B21" s="5"/>
      <c r="C21" s="5"/>
      <c r="D21" s="5"/>
      <c r="E21" s="5"/>
      <c r="F21" s="5"/>
      <c r="G21" s="5"/>
      <c r="H21" s="5"/>
      <c r="I21" s="5"/>
      <c r="J21" s="5"/>
      <c r="K21" s="5"/>
      <c r="L21" s="5"/>
      <c r="M21" s="5"/>
      <c r="N21" s="5"/>
      <c r="O21" s="5"/>
      <c r="P21" s="5"/>
      <c r="Q21" s="5"/>
      <c r="R21" s="5"/>
      <c r="S21" s="5"/>
      <c r="T21" s="5" t="str">
        <f>IFERROR(AVERAGE(C21:S21),"")</f>
        <v/>
      </c>
      <c r="U21" s="5"/>
    </row>
    <row r="22" spans="1:21">
      <c r="A22" s="5" t="s">
        <v>179</v>
      </c>
      <c r="B22" s="5"/>
      <c r="C22" s="5"/>
      <c r="D22" s="5"/>
      <c r="E22" s="5"/>
      <c r="F22" s="5"/>
      <c r="G22" s="5"/>
      <c r="H22" s="5"/>
      <c r="I22" s="5"/>
      <c r="J22" s="5"/>
      <c r="K22" s="5"/>
      <c r="L22" s="5"/>
      <c r="M22" s="5"/>
      <c r="N22" s="5"/>
      <c r="O22" s="5"/>
      <c r="P22" s="5"/>
      <c r="Q22" s="5"/>
      <c r="R22" s="5"/>
      <c r="S22" s="5"/>
      <c r="T22" s="5" t="str">
        <f>IFERROR(AVERAGE(C22:S22),"")</f>
        <v/>
      </c>
      <c r="U22" s="5"/>
    </row>
    <row r="23" spans="1:21">
      <c r="A23" s="5" t="s">
        <v>180</v>
      </c>
      <c r="B23" s="5"/>
      <c r="C23" s="5"/>
      <c r="D23" s="5"/>
      <c r="E23" s="5"/>
      <c r="F23" s="5"/>
      <c r="G23" s="5"/>
      <c r="H23" s="5"/>
      <c r="I23" s="5"/>
      <c r="J23" s="5"/>
      <c r="K23" s="5"/>
      <c r="L23" s="5"/>
      <c r="M23" s="5"/>
      <c r="N23" s="5"/>
      <c r="O23" s="5"/>
      <c r="P23" s="5"/>
      <c r="Q23" s="5"/>
      <c r="R23" s="5"/>
      <c r="S23" s="5"/>
      <c r="T23" s="5" t="str">
        <f>IFERROR(AVERAGE(C23:S23),"")</f>
        <v/>
      </c>
      <c r="U23" s="5"/>
    </row>
    <row r="24" spans="1:21">
      <c r="A24" s="5" t="s">
        <v>181</v>
      </c>
      <c r="B24" s="5"/>
      <c r="C24" s="5"/>
      <c r="D24" s="5"/>
      <c r="E24" s="5"/>
      <c r="F24" s="5"/>
      <c r="G24" s="5"/>
      <c r="H24" s="5"/>
      <c r="I24" s="5"/>
      <c r="J24" s="5"/>
      <c r="K24" s="5"/>
      <c r="L24" s="5"/>
      <c r="M24" s="5"/>
      <c r="N24" s="5"/>
      <c r="O24" s="5"/>
      <c r="P24" s="5"/>
      <c r="Q24" s="5"/>
      <c r="R24" s="5"/>
      <c r="S24" s="5"/>
      <c r="T24" s="5" t="str">
        <f>IFERROR(AVERAGE(C24:S24),"")</f>
        <v/>
      </c>
      <c r="U24" s="5"/>
    </row>
    <row r="25" spans="1:21">
      <c r="A25" s="5" t="s">
        <v>182</v>
      </c>
      <c r="B25" s="5"/>
      <c r="C25" s="5"/>
      <c r="D25" s="5"/>
      <c r="E25" s="5"/>
      <c r="F25" s="5"/>
      <c r="G25" s="5"/>
      <c r="H25" s="5"/>
      <c r="I25" s="5"/>
      <c r="J25" s="5"/>
      <c r="K25" s="5"/>
      <c r="L25" s="5"/>
      <c r="M25" s="5"/>
      <c r="N25" s="5"/>
      <c r="O25" s="5"/>
      <c r="P25" s="5"/>
      <c r="Q25" s="5"/>
      <c r="R25" s="5"/>
      <c r="S25" s="5"/>
      <c r="T25" s="5" t="str">
        <f>IFERROR(AVERAGE(C25:S25),"")</f>
        <v/>
      </c>
      <c r="U25" s="5"/>
    </row>
    <row r="26" spans="1:21">
      <c r="A26" s="5" t="s">
        <v>183</v>
      </c>
      <c r="B26" s="5"/>
      <c r="C26" s="5"/>
      <c r="D26" s="5"/>
      <c r="E26" s="5"/>
      <c r="F26" s="5"/>
      <c r="G26" s="5"/>
      <c r="H26" s="5"/>
      <c r="I26" s="5"/>
      <c r="J26" s="5"/>
      <c r="K26" s="5"/>
      <c r="L26" s="5"/>
      <c r="M26" s="5"/>
      <c r="N26" s="5"/>
      <c r="O26" s="5"/>
      <c r="P26" s="5"/>
      <c r="Q26" s="5"/>
      <c r="R26" s="5"/>
      <c r="S26" s="5"/>
      <c r="T26" s="5" t="str">
        <f>IFERROR(AVERAGE(C26:S26),"")</f>
        <v/>
      </c>
      <c r="U26" s="5"/>
    </row>
    <row r="27" spans="1:21">
      <c r="A27" s="5" t="s">
        <v>184</v>
      </c>
      <c r="B27" s="5"/>
      <c r="C27" s="5"/>
      <c r="D27" s="5"/>
      <c r="E27" s="5"/>
      <c r="F27" s="5"/>
      <c r="G27" s="5"/>
      <c r="H27" s="5"/>
      <c r="I27" s="5"/>
      <c r="J27" s="5"/>
      <c r="K27" s="5"/>
      <c r="L27" s="5"/>
      <c r="M27" s="5"/>
      <c r="N27" s="5"/>
      <c r="O27" s="5"/>
      <c r="P27" s="5"/>
      <c r="Q27" s="5"/>
      <c r="R27" s="5"/>
      <c r="S27" s="5"/>
      <c r="T27" s="5" t="str">
        <f>IFERROR(AVERAGE(C27:S27),"")</f>
        <v/>
      </c>
      <c r="U27" s="5"/>
    </row>
    <row r="28" spans="1:21">
      <c r="A28" s="5" t="s">
        <v>185</v>
      </c>
      <c r="B28" s="5"/>
      <c r="C28" s="5"/>
      <c r="D28" s="5"/>
      <c r="E28" s="5"/>
      <c r="F28" s="5"/>
      <c r="G28" s="5"/>
      <c r="H28" s="5"/>
      <c r="I28" s="5"/>
      <c r="J28" s="5"/>
      <c r="K28" s="5"/>
      <c r="L28" s="5"/>
      <c r="M28" s="5"/>
      <c r="N28" s="5"/>
      <c r="O28" s="5"/>
      <c r="P28" s="5"/>
      <c r="Q28" s="5"/>
      <c r="R28" s="5"/>
      <c r="S28" s="5"/>
      <c r="T28" s="5" t="str">
        <f>IFERROR(AVERAGE(C28:S28),"")</f>
        <v/>
      </c>
      <c r="U28" s="5"/>
    </row>
    <row r="29" spans="1:21">
      <c r="A29" s="5" t="s">
        <v>186</v>
      </c>
      <c r="B29" s="5"/>
      <c r="C29" s="5"/>
      <c r="D29" s="5"/>
      <c r="E29" s="5"/>
      <c r="F29" s="5"/>
      <c r="G29" s="5"/>
      <c r="H29" s="5"/>
      <c r="I29" s="5"/>
      <c r="J29" s="5"/>
      <c r="K29" s="5"/>
      <c r="L29" s="5"/>
      <c r="M29" s="5"/>
      <c r="N29" s="5"/>
      <c r="O29" s="5"/>
      <c r="P29" s="5"/>
      <c r="Q29" s="5"/>
      <c r="R29" s="5"/>
      <c r="S29" s="5"/>
      <c r="T29" s="5" t="str">
        <f>IFERROR(AVERAGE(C29:S29),"")</f>
        <v/>
      </c>
      <c r="U29" s="5"/>
    </row>
    <row r="30" spans="1:21">
      <c r="A30" s="5" t="s">
        <v>187</v>
      </c>
      <c r="B30" s="5"/>
      <c r="C30" s="5"/>
      <c r="D30" s="5"/>
      <c r="E30" s="5"/>
      <c r="F30" s="5"/>
      <c r="G30" s="5"/>
      <c r="H30" s="5"/>
      <c r="I30" s="5"/>
      <c r="J30" s="5"/>
      <c r="K30" s="5"/>
      <c r="L30" s="5"/>
      <c r="M30" s="5"/>
      <c r="N30" s="5"/>
      <c r="O30" s="5"/>
      <c r="P30" s="5"/>
      <c r="Q30" s="5"/>
      <c r="R30" s="5"/>
      <c r="S30" s="5"/>
      <c r="T30" s="5" t="str">
        <f>IFERROR(AVERAGE(C30:S30),"")</f>
        <v/>
      </c>
      <c r="U30" s="5"/>
    </row>
    <row r="31" spans="1:21">
      <c r="A31" s="5" t="s">
        <v>188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5.88</v>
      </c>
    </row>
    <row r="3" spans="1:11">
      <c r="A3" s="5" t="s">
        <v>2</v>
      </c>
      <c r="B3" s="5">
        <v>1.2</v>
      </c>
      <c r="C3" s="5" t="s">
        <v>35</v>
      </c>
      <c r="D3" s="5" t="s">
        <v>56</v>
      </c>
      <c r="E3" s="5"/>
      <c r="F3" s="5"/>
      <c r="G3" s="5"/>
      <c r="H3" s="5" t="s">
        <v>55</v>
      </c>
      <c r="I3" s="5"/>
      <c r="J3" s="5"/>
      <c r="K3" s="7">
        <v>5.88</v>
      </c>
    </row>
    <row r="4" spans="1:11">
      <c r="A4" s="5" t="s">
        <v>2</v>
      </c>
      <c r="B4" s="5">
        <v>1.3</v>
      </c>
      <c r="C4" s="5" t="s">
        <v>35</v>
      </c>
      <c r="D4" s="5" t="s">
        <v>57</v>
      </c>
      <c r="E4" s="5"/>
      <c r="F4" s="5"/>
      <c r="G4" s="5"/>
      <c r="H4" s="5" t="s">
        <v>55</v>
      </c>
      <c r="I4" s="5"/>
      <c r="J4" s="5"/>
      <c r="K4" s="7">
        <v>5.88</v>
      </c>
    </row>
    <row r="5" spans="1:11">
      <c r="A5" s="5" t="s">
        <v>2</v>
      </c>
      <c r="B5" s="5">
        <v>2.1</v>
      </c>
      <c r="C5" s="5" t="s">
        <v>37</v>
      </c>
      <c r="D5" s="5" t="s">
        <v>58</v>
      </c>
      <c r="E5" s="5"/>
      <c r="F5" s="5"/>
      <c r="G5" s="5"/>
      <c r="H5" s="5" t="s">
        <v>55</v>
      </c>
      <c r="I5" s="5"/>
      <c r="J5" s="5"/>
      <c r="K5" s="7">
        <v>5.88</v>
      </c>
    </row>
    <row r="6" spans="1:11">
      <c r="A6" s="5" t="s">
        <v>2</v>
      </c>
      <c r="B6" s="5">
        <v>2.2</v>
      </c>
      <c r="C6" s="5" t="s">
        <v>37</v>
      </c>
      <c r="D6" s="5" t="s">
        <v>59</v>
      </c>
      <c r="E6" s="5"/>
      <c r="F6" s="5"/>
      <c r="G6" s="5"/>
      <c r="H6" s="5" t="s">
        <v>55</v>
      </c>
      <c r="I6" s="5"/>
      <c r="J6" s="5"/>
      <c r="K6" s="7">
        <v>5.88</v>
      </c>
    </row>
    <row r="7" spans="1:11">
      <c r="A7" s="5" t="s">
        <v>2</v>
      </c>
      <c r="B7" s="5">
        <v>2.3</v>
      </c>
      <c r="C7" s="5" t="s">
        <v>37</v>
      </c>
      <c r="D7" s="5" t="s">
        <v>60</v>
      </c>
      <c r="E7" s="5"/>
      <c r="F7" s="5"/>
      <c r="G7" s="5"/>
      <c r="H7" s="5" t="s">
        <v>55</v>
      </c>
      <c r="I7" s="5"/>
      <c r="J7" s="5"/>
      <c r="K7" s="7">
        <v>5.88</v>
      </c>
    </row>
    <row r="8" spans="1:11">
      <c r="A8" s="5" t="s">
        <v>2</v>
      </c>
      <c r="B8" s="5">
        <v>3.1</v>
      </c>
      <c r="C8" s="5" t="s">
        <v>39</v>
      </c>
      <c r="D8" s="5" t="s">
        <v>61</v>
      </c>
      <c r="E8" s="5"/>
      <c r="F8" s="5"/>
      <c r="G8" s="5"/>
      <c r="H8" s="5" t="s">
        <v>55</v>
      </c>
      <c r="I8" s="5"/>
      <c r="J8" s="5"/>
      <c r="K8" s="7">
        <v>5.88</v>
      </c>
    </row>
    <row r="9" spans="1:11">
      <c r="A9" s="5" t="s">
        <v>2</v>
      </c>
      <c r="B9" s="5">
        <v>3.2</v>
      </c>
      <c r="C9" s="5" t="s">
        <v>39</v>
      </c>
      <c r="D9" s="5" t="s">
        <v>62</v>
      </c>
      <c r="E9" s="5"/>
      <c r="F9" s="5"/>
      <c r="G9" s="5"/>
      <c r="H9" s="5" t="s">
        <v>55</v>
      </c>
      <c r="I9" s="5"/>
      <c r="J9" s="5"/>
      <c r="K9" s="7">
        <v>5.88</v>
      </c>
    </row>
    <row r="10" spans="1:11">
      <c r="A10" s="5" t="s">
        <v>2</v>
      </c>
      <c r="B10" s="5">
        <v>3.3</v>
      </c>
      <c r="C10" s="5" t="s">
        <v>39</v>
      </c>
      <c r="D10" s="5" t="s">
        <v>63</v>
      </c>
      <c r="E10" s="5"/>
      <c r="F10" s="5"/>
      <c r="G10" s="5"/>
      <c r="H10" s="5" t="s">
        <v>55</v>
      </c>
      <c r="I10" s="5"/>
      <c r="J10" s="5"/>
      <c r="K10" s="7">
        <v>5.88</v>
      </c>
    </row>
    <row r="11" spans="1:11">
      <c r="A11" s="5" t="s">
        <v>2</v>
      </c>
      <c r="B11" s="5">
        <v>3.4</v>
      </c>
      <c r="C11" s="5" t="s">
        <v>39</v>
      </c>
      <c r="D11" s="5" t="s">
        <v>64</v>
      </c>
      <c r="E11" s="5"/>
      <c r="F11" s="5"/>
      <c r="G11" s="5"/>
      <c r="H11" s="5" t="s">
        <v>55</v>
      </c>
      <c r="I11" s="5"/>
      <c r="J11" s="5"/>
      <c r="K11" s="7">
        <v>5.88</v>
      </c>
    </row>
    <row r="12" spans="1:11">
      <c r="A12" s="5" t="s">
        <v>2</v>
      </c>
      <c r="B12" s="5">
        <v>4.1</v>
      </c>
      <c r="C12" s="5" t="s">
        <v>41</v>
      </c>
      <c r="D12" s="5" t="s">
        <v>65</v>
      </c>
      <c r="E12" s="5"/>
      <c r="F12" s="5"/>
      <c r="G12" s="5"/>
      <c r="H12" s="5" t="s">
        <v>55</v>
      </c>
      <c r="I12" s="5"/>
      <c r="J12" s="5"/>
      <c r="K12" s="7">
        <v>5.88</v>
      </c>
    </row>
    <row r="13" spans="1:11">
      <c r="A13" s="5" t="s">
        <v>2</v>
      </c>
      <c r="B13" s="5">
        <v>4.2</v>
      </c>
      <c r="C13" s="5" t="s">
        <v>41</v>
      </c>
      <c r="D13" s="5" t="s">
        <v>66</v>
      </c>
      <c r="E13" s="5"/>
      <c r="F13" s="5"/>
      <c r="G13" s="5"/>
      <c r="H13" s="5" t="s">
        <v>55</v>
      </c>
      <c r="I13" s="5"/>
      <c r="J13" s="5"/>
      <c r="K13" s="7">
        <v>5.88</v>
      </c>
    </row>
    <row r="14" spans="1:11">
      <c r="A14" s="5" t="s">
        <v>2</v>
      </c>
      <c r="B14" s="5">
        <v>5.1</v>
      </c>
      <c r="C14" s="5" t="s">
        <v>43</v>
      </c>
      <c r="D14" s="5" t="s">
        <v>67</v>
      </c>
      <c r="E14" s="5"/>
      <c r="F14" s="5"/>
      <c r="G14" s="5"/>
      <c r="H14" s="5" t="s">
        <v>55</v>
      </c>
      <c r="I14" s="5"/>
      <c r="J14" s="5"/>
      <c r="K14" s="7">
        <v>5.88</v>
      </c>
    </row>
    <row r="15" spans="1:11">
      <c r="A15" s="5" t="s">
        <v>2</v>
      </c>
      <c r="B15" s="5">
        <v>5.2</v>
      </c>
      <c r="C15" s="5" t="s">
        <v>43</v>
      </c>
      <c r="D15" s="5" t="s">
        <v>68</v>
      </c>
      <c r="E15" s="5"/>
      <c r="F15" s="5"/>
      <c r="G15" s="5"/>
      <c r="H15" s="5" t="s">
        <v>55</v>
      </c>
      <c r="I15" s="5"/>
      <c r="J15" s="5"/>
      <c r="K15" s="7">
        <v>5.88</v>
      </c>
    </row>
    <row r="16" spans="1:11">
      <c r="A16" s="5" t="s">
        <v>2</v>
      </c>
      <c r="B16" s="5">
        <v>5.3</v>
      </c>
      <c r="C16" s="5" t="s">
        <v>43</v>
      </c>
      <c r="D16" s="5" t="s">
        <v>69</v>
      </c>
      <c r="E16" s="5"/>
      <c r="F16" s="5"/>
      <c r="G16" s="5"/>
      <c r="H16" s="5" t="s">
        <v>55</v>
      </c>
      <c r="I16" s="5"/>
      <c r="J16" s="5"/>
      <c r="K16" s="7">
        <v>5.88</v>
      </c>
    </row>
    <row r="17" spans="1:11">
      <c r="A17" s="5" t="s">
        <v>2</v>
      </c>
      <c r="B17" s="5">
        <v>6.1</v>
      </c>
      <c r="C17" s="5" t="s">
        <v>45</v>
      </c>
      <c r="D17" s="5" t="s">
        <v>70</v>
      </c>
      <c r="E17" s="5"/>
      <c r="F17" s="5"/>
      <c r="G17" s="5"/>
      <c r="H17" s="5" t="s">
        <v>55</v>
      </c>
      <c r="I17" s="5"/>
      <c r="J17" s="5"/>
      <c r="K17" s="7">
        <v>5.88</v>
      </c>
    </row>
    <row r="18" spans="1:11">
      <c r="A18" s="5" t="s">
        <v>2</v>
      </c>
      <c r="B18" s="5">
        <v>6.2</v>
      </c>
      <c r="C18" s="5" t="s">
        <v>45</v>
      </c>
      <c r="D18" s="5" t="s">
        <v>71</v>
      </c>
      <c r="E18" s="5"/>
      <c r="F18" s="5"/>
      <c r="G18" s="5"/>
      <c r="H18" s="5" t="s">
        <v>55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2</v>
      </c>
      <c r="B2" s="5" t="s">
        <v>79</v>
      </c>
      <c r="C2" s="5">
        <v>1</v>
      </c>
      <c r="D2" s="5" t="s">
        <v>80</v>
      </c>
      <c r="E2" s="5"/>
      <c r="F2" s="5"/>
      <c r="G2" s="5"/>
      <c r="H2" s="5"/>
      <c r="I2" s="5"/>
    </row>
    <row r="3" spans="1:9">
      <c r="A3" s="5" t="s">
        <v>2</v>
      </c>
      <c r="B3" s="5" t="s">
        <v>79</v>
      </c>
      <c r="C3" s="5">
        <v>2</v>
      </c>
      <c r="D3" s="5" t="s">
        <v>81</v>
      </c>
      <c r="E3" s="5"/>
      <c r="F3" s="5"/>
      <c r="G3" s="5"/>
      <c r="H3" s="5"/>
      <c r="I3" s="5"/>
    </row>
    <row r="4" spans="1:9">
      <c r="A4" s="5" t="s">
        <v>2</v>
      </c>
      <c r="B4" s="5" t="s">
        <v>79</v>
      </c>
      <c r="C4" s="5">
        <v>3</v>
      </c>
      <c r="D4" s="5" t="s">
        <v>82</v>
      </c>
      <c r="E4" s="5"/>
      <c r="F4" s="5"/>
      <c r="G4" s="5"/>
      <c r="H4" s="5"/>
      <c r="I4" s="5"/>
    </row>
    <row r="5" spans="1:9">
      <c r="A5" s="5" t="s">
        <v>2</v>
      </c>
      <c r="B5" s="5" t="s">
        <v>79</v>
      </c>
      <c r="C5" s="5">
        <v>4</v>
      </c>
      <c r="D5" s="5" t="s">
        <v>83</v>
      </c>
      <c r="E5" s="5"/>
      <c r="F5" s="5"/>
      <c r="G5" s="5"/>
      <c r="H5" s="5"/>
      <c r="I5" s="5"/>
    </row>
    <row r="6" spans="1:9">
      <c r="A6" s="5" t="s">
        <v>2</v>
      </c>
      <c r="B6" s="5" t="s">
        <v>79</v>
      </c>
      <c r="C6" s="5">
        <v>1</v>
      </c>
      <c r="D6" s="5" t="s">
        <v>84</v>
      </c>
      <c r="E6" s="5"/>
      <c r="F6" s="5"/>
      <c r="G6" s="5"/>
      <c r="H6" s="5"/>
      <c r="I6" s="5"/>
    </row>
    <row r="7" spans="1:9">
      <c r="A7" s="5" t="s">
        <v>2</v>
      </c>
      <c r="B7" s="5" t="s">
        <v>79</v>
      </c>
      <c r="C7" s="5">
        <v>2</v>
      </c>
      <c r="D7" s="5" t="s">
        <v>85</v>
      </c>
      <c r="E7" s="5"/>
      <c r="F7" s="5"/>
      <c r="G7" s="5"/>
      <c r="H7" s="5"/>
      <c r="I7" s="5"/>
    </row>
    <row r="8" spans="1:9">
      <c r="A8" s="5" t="s">
        <v>2</v>
      </c>
      <c r="B8" s="5" t="s">
        <v>79</v>
      </c>
      <c r="C8" s="5">
        <v>3</v>
      </c>
      <c r="D8" s="5" t="s">
        <v>86</v>
      </c>
      <c r="E8" s="5"/>
      <c r="F8" s="5"/>
      <c r="G8" s="5"/>
      <c r="H8" s="5"/>
      <c r="I8" s="5"/>
    </row>
    <row r="9" spans="1:9">
      <c r="A9" s="5" t="s">
        <v>2</v>
      </c>
      <c r="B9" s="5" t="s">
        <v>79</v>
      </c>
      <c r="C9" s="5">
        <v>4</v>
      </c>
      <c r="D9" s="5" t="s">
        <v>87</v>
      </c>
      <c r="E9" s="5"/>
      <c r="F9" s="5"/>
      <c r="G9" s="5"/>
      <c r="H9" s="5"/>
      <c r="I9" s="5"/>
    </row>
    <row r="10" spans="1:9">
      <c r="A10" s="5" t="s">
        <v>2</v>
      </c>
      <c r="B10" s="5" t="s">
        <v>79</v>
      </c>
      <c r="C10" s="5">
        <v>1</v>
      </c>
      <c r="D10" s="5" t="s">
        <v>88</v>
      </c>
      <c r="E10" s="5"/>
      <c r="F10" s="5"/>
      <c r="G10" s="5"/>
      <c r="H10" s="5"/>
      <c r="I10" s="5"/>
    </row>
    <row r="11" spans="1:9">
      <c r="A11" s="5" t="s">
        <v>2</v>
      </c>
      <c r="B11" s="5" t="s">
        <v>79</v>
      </c>
      <c r="C11" s="5">
        <v>2</v>
      </c>
      <c r="D11" s="5" t="s">
        <v>89</v>
      </c>
      <c r="E11" s="5"/>
      <c r="F11" s="5"/>
      <c r="G11" s="5"/>
      <c r="H11" s="5"/>
      <c r="I11" s="5"/>
    </row>
    <row r="12" spans="1:9">
      <c r="A12" s="5" t="s">
        <v>2</v>
      </c>
      <c r="B12" s="5" t="s">
        <v>79</v>
      </c>
      <c r="C12" s="5">
        <v>3</v>
      </c>
      <c r="D12" s="5" t="s">
        <v>90</v>
      </c>
      <c r="E12" s="5"/>
      <c r="F12" s="5"/>
      <c r="G12" s="5"/>
      <c r="H12" s="5"/>
      <c r="I12" s="5"/>
    </row>
    <row r="13" spans="1:9">
      <c r="A13" s="5" t="s">
        <v>2</v>
      </c>
      <c r="B13" s="5" t="s">
        <v>79</v>
      </c>
      <c r="C13" s="5">
        <v>1</v>
      </c>
      <c r="D13" s="5" t="s">
        <v>91</v>
      </c>
      <c r="E13" s="5"/>
      <c r="F13" s="5"/>
      <c r="G13" s="5"/>
      <c r="H13" s="5"/>
      <c r="I13" s="5"/>
    </row>
    <row r="14" spans="1:9">
      <c r="A14" s="5" t="s">
        <v>2</v>
      </c>
      <c r="B14" s="5" t="s">
        <v>79</v>
      </c>
      <c r="C14" s="5">
        <v>2</v>
      </c>
      <c r="D14" s="5" t="s">
        <v>92</v>
      </c>
      <c r="E14" s="5"/>
      <c r="F14" s="5"/>
      <c r="G14" s="5"/>
      <c r="H14" s="5"/>
      <c r="I14" s="5"/>
    </row>
    <row r="15" spans="1:9">
      <c r="A15" s="5" t="s">
        <v>2</v>
      </c>
      <c r="B15" s="5" t="s">
        <v>79</v>
      </c>
      <c r="C15" s="5">
        <v>3</v>
      </c>
      <c r="D15" s="5" t="s">
        <v>93</v>
      </c>
      <c r="E15" s="5"/>
      <c r="F15" s="5"/>
      <c r="G15" s="5"/>
      <c r="H15" s="5"/>
      <c r="I15" s="5"/>
    </row>
    <row r="16" spans="1:9">
      <c r="A16" s="5" t="s">
        <v>2</v>
      </c>
      <c r="B16" s="5" t="s">
        <v>79</v>
      </c>
      <c r="C16" s="5">
        <v>4</v>
      </c>
      <c r="D16" s="5" t="s">
        <v>94</v>
      </c>
      <c r="E16" s="5"/>
      <c r="F16" s="5"/>
      <c r="G16" s="5"/>
      <c r="H16" s="5"/>
      <c r="I16" s="5"/>
    </row>
    <row r="17" spans="1:9">
      <c r="A17" s="5" t="s">
        <v>2</v>
      </c>
      <c r="B17" s="5" t="s">
        <v>79</v>
      </c>
      <c r="C17" s="5">
        <v>1</v>
      </c>
      <c r="D17" s="5" t="s">
        <v>95</v>
      </c>
      <c r="E17" s="5"/>
      <c r="F17" s="5"/>
      <c r="G17" s="5"/>
      <c r="H17" s="5"/>
      <c r="I17" s="5"/>
    </row>
    <row r="18" spans="1:9">
      <c r="A18" s="5" t="s">
        <v>2</v>
      </c>
      <c r="B18" s="5" t="s">
        <v>79</v>
      </c>
      <c r="C18" s="5">
        <v>2</v>
      </c>
      <c r="D18" s="5" t="s">
        <v>96</v>
      </c>
      <c r="E18" s="5"/>
      <c r="F18" s="5"/>
      <c r="G18" s="5"/>
      <c r="H18" s="5"/>
      <c r="I18" s="5"/>
    </row>
    <row r="19" spans="1:9">
      <c r="A19" s="5" t="s">
        <v>2</v>
      </c>
      <c r="B19" s="5" t="s">
        <v>79</v>
      </c>
      <c r="C19" s="5">
        <v>3</v>
      </c>
      <c r="D19" s="5" t="s">
        <v>97</v>
      </c>
      <c r="E19" s="5"/>
      <c r="F19" s="5"/>
      <c r="G19" s="5"/>
      <c r="H19" s="5"/>
      <c r="I19" s="5"/>
    </row>
    <row r="20" spans="1:9">
      <c r="A20" s="5" t="s">
        <v>2</v>
      </c>
      <c r="B20" s="5" t="s">
        <v>79</v>
      </c>
      <c r="C20" s="5">
        <v>4</v>
      </c>
      <c r="D20" s="5" t="s">
        <v>98</v>
      </c>
      <c r="E20" s="5"/>
      <c r="F20" s="5"/>
      <c r="G20" s="5"/>
      <c r="H20" s="5"/>
      <c r="I20" s="5"/>
    </row>
    <row r="21" spans="1:9">
      <c r="A21" s="5" t="s">
        <v>2</v>
      </c>
      <c r="B21" s="5" t="s">
        <v>79</v>
      </c>
      <c r="C21" s="5">
        <v>1</v>
      </c>
      <c r="D21" s="5" t="s">
        <v>99</v>
      </c>
      <c r="E21" s="5"/>
      <c r="F21" s="5"/>
      <c r="G21" s="5"/>
      <c r="H21" s="5"/>
      <c r="I21" s="5"/>
    </row>
    <row r="22" spans="1:9">
      <c r="A22" s="5" t="s">
        <v>2</v>
      </c>
      <c r="B22" s="5" t="s">
        <v>79</v>
      </c>
      <c r="C22" s="5">
        <v>2</v>
      </c>
      <c r="D22" s="5" t="s">
        <v>100</v>
      </c>
      <c r="E22" s="5"/>
      <c r="F22" s="5"/>
      <c r="G22" s="5"/>
      <c r="H22" s="5"/>
      <c r="I22" s="5"/>
    </row>
    <row r="23" spans="1:9">
      <c r="A23" s="5" t="s">
        <v>2</v>
      </c>
      <c r="B23" s="5" t="s">
        <v>79</v>
      </c>
      <c r="C23" s="5">
        <v>3</v>
      </c>
      <c r="D23" s="5" t="s">
        <v>101</v>
      </c>
      <c r="E23" s="5"/>
      <c r="F23" s="5"/>
      <c r="G23" s="5"/>
      <c r="H23" s="5"/>
      <c r="I23" s="5"/>
    </row>
    <row r="24" spans="1:9">
      <c r="A24" s="5" t="s">
        <v>2</v>
      </c>
      <c r="B24" s="5" t="s">
        <v>79</v>
      </c>
      <c r="C24" s="5">
        <v>4</v>
      </c>
      <c r="D24" s="5" t="s">
        <v>102</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103</v>
      </c>
      <c r="B1" s="3"/>
      <c r="C1" s="3"/>
      <c r="D1" s="3"/>
    </row>
    <row r="2" spans="1:4">
      <c r="A2" s="6" t="s">
        <v>104</v>
      </c>
      <c r="B2" s="6" t="s">
        <v>105</v>
      </c>
      <c r="C2" s="6" t="s">
        <v>106</v>
      </c>
      <c r="D2" s="6" t="s">
        <v>107</v>
      </c>
    </row>
    <row r="3" spans="1:4">
      <c r="A3" s="5">
        <v>1</v>
      </c>
      <c r="B3" s="5" t="s">
        <v>108</v>
      </c>
      <c r="C3" s="5" t="s">
        <v>109</v>
      </c>
      <c r="D3" s="5" t="s">
        <v>110</v>
      </c>
    </row>
    <row r="4" spans="1:4">
      <c r="A4" s="5">
        <v>2</v>
      </c>
      <c r="B4" s="5" t="s">
        <v>111</v>
      </c>
      <c r="C4" s="5" t="s">
        <v>112</v>
      </c>
      <c r="D4" s="5" t="s">
        <v>113</v>
      </c>
    </row>
    <row r="5" spans="1:4">
      <c r="A5" s="5">
        <v>3</v>
      </c>
      <c r="B5" s="5" t="s">
        <v>114</v>
      </c>
      <c r="C5" s="5" t="s">
        <v>115</v>
      </c>
      <c r="D5" s="5" t="s">
        <v>116</v>
      </c>
    </row>
    <row r="6" spans="1:4">
      <c r="A6" s="5">
        <v>4</v>
      </c>
      <c r="B6" s="5" t="s">
        <v>117</v>
      </c>
      <c r="C6" s="5" t="s">
        <v>118</v>
      </c>
      <c r="D6" s="5" t="s">
        <v>119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2026-05-19T16:29:17+02:00</dcterms:created>
  <dcterms:modified xsi:type="dcterms:W3CDTF">2026-05-19T16:29:17+02:00</dcterms:modified>
  <dc:title>Currículo LOMLOE Física y Química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