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<sst xmlns="http://schemas.openxmlformats.org/spreadsheetml/2006/main" uniqueCount="570">
  <si>
    <t>Corrigiendo.es</t>
  </si>
  <si>
    <t>Materia</t>
  </si>
  <si>
    <t>Física y Química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</si>
  <si>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</si>
  <si>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</si>
  <si>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</si>
  <si>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</si>
  <si>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</si>
  <si>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</si>
  <si>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</si>
  <si>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</si>
  <si>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</si>
  <si>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</si>
  <si>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</si>
  <si>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</si>
  <si>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</si>
  <si>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</si>
  <si>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</si>
  <si>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</si>
  <si>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</si>
  <si>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</si>
  <si>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</si>
  <si>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</si>
  <si>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</si>
  <si>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Madrid aplica el RD 243/2022 sin modificaciones autonómicas. No se identifican adiciones ni cambios.</t>
  </si>
  <si>
    <t>Contexto pedagógico del curso</t>
  </si>
  <si>
    <t>Primer curso post-obligatorio. El alumnado entra con motivación y nivel muy variables tras 4.º ESO. Los criterios LOMLOE exigen ya razonamiento de nivel medio-alto y autonomía en el aprendizaje.</t>
  </si>
  <si>
    <t>Comunidad de Madrid vs BOE — Física y Química</t>
  </si>
  <si>
    <t>Resumen ejecutivo</t>
  </si>
  <si>
    <t>Mantiene del BOE</t>
  </si>
  <si>
    <t>Sí, la Comunidad de Madrid se remite íntegramente al currículo del Real Decreto 243/2022.</t>
  </si>
  <si>
    <t>Decreto de referencia</t>
  </si>
  <si>
    <t>Real Decreto 243/2022, de 5 de abril, por el que se establecen la ordenación y las enseñanzas mínimas del Bachillerato.</t>
  </si>
  <si>
    <t>Implicación para la programación</t>
  </si>
  <si>
    <t>La programación debe basarse exclusivamente en los elementos curriculares del BOE. No se requieren adaptaciones autonómicas adicionales.</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</si>
  <si>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</si>
  <si>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</si>
  <si>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</si>
  <si>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</si>
  <si>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</si>
  <si>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</si>
  <si>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</si>
  <si>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</si>
  <si>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</si>
  <si>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y registro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</si>
  <si>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</si>
  <si>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</si>
  <si>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</si>
  <si>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</si>
  <si>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</si>
  <si>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</si>
  <si>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</si>
  <si>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</si>
  <si>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</si>
  <si>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</si>
  <si>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</si>
  <si>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</si>
  <si>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</si>
  <si>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formulación y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</si>
  <si>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</si>
  <si>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</si>
  <si>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</si>
  <si>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</si>
  <si>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</si>
  <si>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</si>
  <si>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</si>
  <si>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</si>
  <si>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</si>
  <si>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</si>
  <si>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</si>
  <si>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</si>
  <si>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en equipos diversos, aplicando habilidades de coordinación, comunicación, emprendimiento y reparto equilibrado de responsabilidades, para predecir las consecuencias de los avances científicos y su influencia sobre la salud y sobre el entorno.</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</si>
  <si>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</si>
  <si>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</si>
  <si>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</si>
  <si>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</si>
  <si>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</si>
  <si>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del conocimiento científico, en su entorno cotidiano y cercano, para convertirse en agentes activos de la difusión del pensamiento científico, la aproximación escéptica a la información científica y tecnológica.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</si>
  <si>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</si>
  <si>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</si>
  <si>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</si>
  <si>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</si>
  <si>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</si>
  <si>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</si>
  <si>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</si>
  <si>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</si>
  <si>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</si>
  <si>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</si>
  <si>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</si>
  <si>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</si>
  <si>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</si>
  <si>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</si>
  <si>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</si>
  <si>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</si>
  <si>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</si>
  <si>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</si>
  <si>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</si>
  <si>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</si>
  <si>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</si>
  <si>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</si>
  <si>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</si>
  <si>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</si>
  <si>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</si>
  <si>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</si>
  <si>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</si>
  <si>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</si>
  <si>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</si>
  <si>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</si>
  <si>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</si>
  <si>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</si>
  <si>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</si>
  <si>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</si>
  <si>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</si>
  <si>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</si>
  <si>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</si>
  <si>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</si>
  <si>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</si>
  <si>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</si>
  <si>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</si>
  <si>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</si>
  <si>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</si>
  <si>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</si>
  <si>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</si>
  <si>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</si>
  <si>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</si>
  <si>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</si>
  <si>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</si>
  <si>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</si>
  <si>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</si>
  <si>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</si>
  <si>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</si>
  <si>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</si>
  <si>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</si>
  <si>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</si>
  <si>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</si>
  <si>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</si>
  <si>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</si>
  <si>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</si>
  <si>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</si>
  <si>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</si>
  <si>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</si>
  <si>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</si>
  <si>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</si>
  <si>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</si>
  <si>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</si>
  <si>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</si>
  <si>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</si>
  <si>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</si>
  <si>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</si>
  <si>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ajenas.</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</si>
  <si>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</si>
  <si>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</si>
  <si>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</si>
  <si>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</si>
  <si>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</si>
  <si>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</si>
  <si>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</si>
  <si>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</si>
  <si>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</si>
  <si>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</si>
  <si>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actividad.</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</si>
  <si>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</si>
  <si>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</si>
  <si>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</si>
  <si>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</si>
  <si>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</si>
  <si>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en grupo,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</si>
  <si>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</si>
  <si>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</si>
  <si>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</si>
  <si>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</si>
  <si>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</si>
  <si>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</si>
  <si>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</si>
  <si>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</si>
  <si>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</si>
  <si>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</si>
  <si>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</si>
  <si>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emprende en su vida cotidiana, analizando cómo mejorarlas.</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</si>
  <si>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</si>
  <si>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</si>
  <si>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</si>
  <si>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</si>
  <si>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</si>
  <si>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</si>
  <si>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</si>
  <si>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</si>
  <si>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</si>
  <si>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</si>
  <si>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</si>
  <si>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</si>
  <si>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</si>
  <si>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</si>
  <si>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</si>
  <si>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</si>
  <si>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</si>
  <si>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</si>
  <si>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</si>
  <si>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Primeros intentos de clasificación de los elementos químicos: las triadas de Döbereiner y las octavas de Newlands, entre otros.</t>
  </si>
  <si>
    <t>Clasificaciones periódicas de Mendeleiev y Meyer.</t>
  </si>
  <si>
    <t>La tabla periódica actual.</t>
  </si>
  <si>
    <t>Estructura electrónica de los átomos tras el análisis de su interacción con la radiación electromagnética: explicación de la posición de un elemento en la tabla periódica y de la similitud en las propiedades de los elementos químicos de cada grupo.</t>
  </si>
  <si>
    <t>Los espectros atómicos y la estructura electrónica de los átomos.</t>
  </si>
  <si>
    <t>La configuración electrónica y el sistema periódico.</t>
  </si>
  <si>
    <t>Propiedades periódicas de los elementos químicos: radio atómico, energía de ionización y afinidad electrónica.</t>
  </si>
  <si>
    <t>Utilización de las teorías sobre la estabilidad de los átomos e iones para predecir la formación de los enlaces entre los elementos y su representación y, a partir de ello, deducir cuáles son las propiedades de las sustancias químicas, comprobándolas por medio de la observación y la experimentación.</t>
  </si>
  <si>
    <t>El enlace covalente: estructuras de Lewis para el enlace covalente. La polaridad de las moléculas. Fuerzas intermoleculares. Estructura y propiedades de las sustancias con enlace covalente: sustancias moleculares y redes covalentes.</t>
  </si>
  <si>
    <t>El enlace iónico. Cristales iónicos. Propiedades de los compuestos iónicos.</t>
  </si>
  <si>
    <t>El enlace metálico. Estructura y propiedades. Propiedades de las sustancias con enlace metálico.</t>
  </si>
  <si>
    <t>Nomenclatura de sustancias simples, iones y compuestos químicos inorgánicos mediante las normas establecidas por la IUPAC como herramienta de comunicación en la comunidad científica y reconocimiento de su composición y sus aplicaciones en la vida cotidiana.</t>
  </si>
  <si>
    <t>Cálculo de cantidades de materia en sistemas fisicoquímicos concretos, como gases ideales o disoluciones y sus propiedades: variables mesurables propias del estado de los mismos en situaciones de la vida cotidiana.</t>
  </si>
  <si>
    <t>Constante de Avogadro. Concepto de mol. Masa atómica, masa molecular y masa fórmula. Masa molar.</t>
  </si>
  <si>
    <t>Leyes de los gases ideales. Volumen molar. Condiciones normales o estándar de un gas. Ley de Dalton de las presiones parciales.</t>
  </si>
  <si>
    <t>Concentración de una disolución: concentración en masa, molaridad y fracción molar.</t>
  </si>
  <si>
    <t>Aplicación de las leyes fundamentales de la química para comprender las relaciones estequiométricas en las reacciones químicas y en la composición de los compuestos. Resolución de cuestiones cuantitativas relacionadas con la química en la vida cotidiana.</t>
  </si>
  <si>
    <t>Ley de Lavoisier de conservación de la masa, ley de Proust de las proporciones definidas y ley de Dalton de las proporciones múltiples. Composición centesimal de un compuesto.</t>
  </si>
  <si>
    <t>Cálculos estequiométricos en las reacciones químicas. Riqueza de un reactivo. Rendimiento de una reacción. Reactivo limitante y reactivo en exceso.</t>
  </si>
  <si>
    <t>Interpretación de la estequiometría y la termoquímica de las reacciones químicas para justificar las aplicaciones que tienen en los procesos industriales más significativos de la ingeniería química.</t>
  </si>
  <si>
    <t>Los sistemas termodinámicos en química. Variables de estado. Equilibrio térmico y temperatura.</t>
  </si>
  <si>
    <t>Procesos a volumen y presión constantes. Concepto de Entalpía.</t>
  </si>
  <si>
    <t>La ecuación termoquímica y los diagramas de entalpía.</t>
  </si>
  <si>
    <t>Determinación experimental de la entalpía de reacción.</t>
  </si>
  <si>
    <t>Entalpías de combustión, formación y de enlace. La ley de Hess.</t>
  </si>
  <si>
    <t>Clasificación de las reacciones químicas: relaciones que existen entre la química y aspectos importantes de la sociedad actual como, por ejemplo, la conservación del medioambiente o el desarrollo de fármacos.</t>
  </si>
  <si>
    <t>Reacciones exotérmicas y endotérmicas.</t>
  </si>
  <si>
    <t>Reacciones de síntesis, sustitución, doble sustitución, descomposición y combustión.</t>
  </si>
  <si>
    <t>Observación de distintos tipos de reacciones y comprobación de su estequiometría.</t>
  </si>
  <si>
    <t>Importancia de las reacciones de combustión y su relación con la sostenibilidad y el medio ambiente.</t>
  </si>
  <si>
    <t>Importancia de la industria química en la sociedad actual.</t>
  </si>
  <si>
    <t>Propiedades físicas y químicas generales de los compuestos orgánicos a partir de las estructuras químicas de sus grupos funcionales: generalidades en las diferentes series homólogas y aplicaciones en el mundo real.</t>
  </si>
  <si>
    <t>Características del átomo de carbono. Enlaces sencillos, dobles y triples. Grupo funcional y serie homóloga.</t>
  </si>
  <si>
    <t>Propiedades físicas y químicas generales de los hidrocarburos, los compuestos oxigenados y los nitrogenados</t>
  </si>
  <si>
    <t>Estudio de las reglas de la IUPAC para formular y nombrar correctamente algunos compuestos orgánicos mono y polifuncionales (hidrocarburos, compuestos oxigenados y compuestos nitrogenados).</t>
  </si>
  <si>
    <t>Empleo del razonamiento lógico-matemático y la experimentación para justificar la necesidad de definir un sistema de referencia y de interpretar y describir las variables cinemáticas en función del tiempo en los distintos movimientos que puede tener un objeto, con o sin fuerzas externas: resolución de situaciones reales relacionadas con la física y el entorno cotidiano.</t>
  </si>
  <si>
    <t>Variables cinemáticas: posición, desplazamiento, velocidad media e instantánea, aceleración, componentes intrínsecas de la aceleración. Carácter vectorial de estas magnitudes.</t>
  </si>
  <si>
    <t>Clasificación de los movimientos y análisis de las variables que influyen en un movimiento rectilíneo y circular: magnitudes y unidades empleadas. Movimientos cotidianos que presentan estos tipos de trayectoria.</t>
  </si>
  <si>
    <t>Clasificación de los movimientos en función del tipo de trayectoria y de las composiciones intrínsecas de la aceleración.</t>
  </si>
  <si>
    <t>Estudio y elaboración de gráficas de movimientos a partir de observaciones experimentales y/o simulaciones interactivas.</t>
  </si>
  <si>
    <t>Estudio de los movimientos rectilíneo y uniforme, rectilíneo uniformemente acelerado, circular uniforme y circular uniformemente acelerado.</t>
  </si>
  <si>
    <t>Relación de la trayectoria de un movimiento compuesto con las magnitudes que lo describen, exponiendo argumentos de forma razonada y elaborando hipótesis que puedan ser comprobadas mediante la experimentación y el razonamiento científico.</t>
  </si>
  <si>
    <t>Relatividad de Galileo.</t>
  </si>
  <si>
    <t>Composición de movimientos: tiro horizontal y tiro oblicuo.</t>
  </si>
  <si>
    <t>Predicción, a partir de la composición vectorial, del comportamiento estático o dinámico de una partícula y un sólido rígido bajo la acción de un par de fuerzas.</t>
  </si>
  <si>
    <t>Composición vectorial de un sistema de fuerzas. Fuerza resultante.</t>
  </si>
  <si>
    <t>La fuerza peso y la fuerza normal. Centro de gravedad de los cuerpos. La fuerza de rozamiento. La fuerza tensión. Determinación experimental de fuerzas en relación con sus efectos.</t>
  </si>
  <si>
    <t>La fuerza elástica. Ley de Hooke.</t>
  </si>
  <si>
    <t>La fuerza centrípeta. Dinámica del movimiento circular.</t>
  </si>
  <si>
    <t>Leyes de Newton de la dinámica. Condiciones de equilibrio de traslación.</t>
  </si>
  <si>
    <t>Concepto de sólido rígido. Momentos y pares de fuerzas. Condiciones de equilibrio de rotación.</t>
  </si>
  <si>
    <t>Interpretación de las leyes de la dinámica en términos de magnitudes como el momento lineal y el impulso mecánico: aplicaciones en el mundo real.</t>
  </si>
  <si>
    <t>Momento lineal e impulso mecánico. Relación entre ambas magnitudes. Conservación del momento lineal.</t>
  </si>
  <si>
    <t>Reformulación de las leyes de la dinámica en función del concepto de momento lineal.</t>
  </si>
  <si>
    <t>Relación de la mecánica vectorial aplicada sobre una partícula con su estado de reposo o de movimiento: aplicaciones estáticas o dinámicas de la física en otros campos, como la ingeniería o el deporte.</t>
  </si>
  <si>
    <t>El centro de gravedad en el cuerpo humano y su relación con el equilibrio en la práctica deportiva.</t>
  </si>
  <si>
    <t>El centro de gravedad en una estructura y su relación con la estabilidad.</t>
  </si>
  <si>
    <t>Aplicación de los conceptos de trabajo y potencia para la elaboración de hipótesis sobre el consumo energético de sistemas mecánicos o eléctricos del entorno cotidiano y su rendimiento, verificándolas experimentalmente, mediante simulaciones o a partir del razonamiento lógico-matemático.</t>
  </si>
  <si>
    <t>El trabajo como transferencia de energía entre los cuerpos: trabajo de una fuerza constante, interpretación gráfica del trabajo de una fuerza variable.</t>
  </si>
  <si>
    <t>Potencia. Rendimiento o eficiencia de un sistema mecánico o eléctrico.</t>
  </si>
  <si>
    <t>Energía potencial y energía cinética de un sistema sencillo: aplicación a la conservación de la energía mecánica en sistemas conservativos y no conservativos y al estudio de las causas que producen el movimiento de los objetos en el mundo real.</t>
  </si>
  <si>
    <t>Energía cinética. Teorema del trabajo-energía.</t>
  </si>
  <si>
    <t>Fuerzas conservativas. Energía potencial: gravitatoria y elástica.</t>
  </si>
  <si>
    <t>La fuerza de rozamiento: una fuerza no conservativa.</t>
  </si>
  <si>
    <t>Principio de conservación de la energía mecánica en sistemas conservativos y no conservativos.</t>
  </si>
  <si>
    <t>Variables termodinámicas de un sistema en función de las condiciones: determinación de las variaciones de temperatura que experimenta y las transferencias de energía que se producen con su entorno.</t>
  </si>
  <si>
    <t>El calor como mecanismo de transferencia de energía entre dos cuerpos.</t>
  </si>
  <si>
    <t>Energía interna de un sistema. Primer principio de la termodinámica. Clasificación de los procesos termodinámicos.</t>
  </si>
  <si>
    <t>Conservación y degradación de la energía. Segundo principio de la termodinámica.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</si>
  <si>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</si>
  <si>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</si>
  <si>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</si>
  <si>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</si>
  <si>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</si>
  <si>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</si>
  <si>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</si>
  <si>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</si>
  <si>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</si>
  <si>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</si>
  <si>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</si>
  <si>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</si>
  <si>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</si>
  <si>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</si>
  <si>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</si>
  <si>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</si>
  <si>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</si>
  <si>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</si>
  <si>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</si>
  <si>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</si>
  <si>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</si>
  <si>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</si>
  <si>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</si>
  <si>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</si>
  <si>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</si>
  <si>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</si>
  <si>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</si>
  <si>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</si>
  <si>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</si>
  <si>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</si>
  <si>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</si>
  <si>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</si>
  <si>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</si>
  <si>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</si>
  <si>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</si>
  <si>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</si>
  <si>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</si>
  <si>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</si>
  <si>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</si>
  <si>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</si>
  <si>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</si>
  <si>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</si>
  <si>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</si>
  <si>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Trimestre</t>
  </si>
  <si>
    <t>Título pedagógico</t>
  </si>
  <si>
    <t>Horas estimadas</t>
  </si>
  <si>
    <t>SDA recomendada</t>
  </si>
  <si>
    <t>Saberes principales</t>
  </si>
  <si>
    <t>Criterios evaluables</t>
  </si>
  <si>
    <t>Competencias dominantes</t>
  </si>
  <si>
    <t>Arquitectura de la materia y fundamentos químicos</t>
  </si>
  <si>
    <t>Diseño de un 'Museo de los Elementos' donde se expliquen las propiedades de materiales cotidianos basados en su enlace y posición en la tabla periódica.</t>
  </si>
  <si>
    <t xml:space="preserve">
• Desarrollo de la tabla periódica: contribuciones históricas y herramienta predictiva.
• Primeros intentos de clasificación: triadas de Döbereiner y octavas de Newlands.
• Clasificaciones de Mendeleiev y Meyer. La tabla periódica actual.
• Estructura electrónica, interacción con radiación y espectros atómicos.
• Configuración electrónica y sistema periódico.
• Propiedades periódicas: radio atómico, energía de ionización y afinidad electrónica.
• Teorías de estabilidad atómica y formación de enlaces.
• Enlace covalente: estructuras de Lewis, polaridad, fuerzas intermoleculares y propiedades.
• Enlace iónico: cristales y propiedades.
• Enlace metálico: estructura y propiedades.
• Nomenclatura de sustancias simples, iones y compuestos inorgánicos (IUPAC).
• Constante de Avogadro, concepto de mol, masas atómicas, moleculares y molares.
• Leyes de los gases ideales, volumen molar y Ley de Dalton de presiones parciales.
• Concentración de disoluciones: masa, molaridad y fracción molar.
• Leyes fundamentales: Lavoisier, Proust y Dalton. Composición centesimal.</t>
  </si>
  <si>
    <t>1.1: Aplicar las leyes y teorías científicas en el análisis de fenómenos fisicoquímicos.
1.2: Resolver problemas fisicoquímicos planteados a partir de situaciones cotidianas.
3.1: Utilizar y relacionar de manera rigurosa diferentes sistemas de unidades.
3.2: Nombrar y formular correctamente sustancias simples, iones y compuestos inorgánicos.</t>
  </si>
  <si>
    <t>CE.1: Resolución de problemas y aplicación de leyes.
CE.3: Comunicación científica y nomenclatura.</t>
  </si>
  <si>
    <t>Instrumentos / evaluación</t>
  </si>
  <si>
    <t>Pruebas escritas de resolución de problemas, prácticas de laboratorio sobre preparación de disoluciones y test de nomenclatura inorgánica.</t>
  </si>
  <si>
    <t>Transformaciones químicas y el estudio del movimiento</t>
  </si>
  <si>
    <t>Proyecto 'Química y Clima': análisis de la huella de carbono de una reacción de combustión industrial y simulación cinemática del transporte de residuos.</t>
  </si>
  <si>
    <t xml:space="preserve">
• Cálculos estequiométricos: riqueza, rendimiento, reactivo limitante y en exceso.
• Termoquímica: sistemas termodinámicos, variables de estado y entalpía.
• Ecuación termoquímica, diagramas de entalpía y determinación experimental.
• Entalpías de combustión, formación y enlace. Ley de Hess.
• Clasificación de reacciones: síntesis, sustitución, doble sustitución, descomposición y combustión.
• Importancia de la industria química, sostenibilidad y medio ambiente.
• Química orgánica: átomo de carbono, enlaces y series homólogas.
• Propiedades y reglas IUPAC para hidrocarburos, compuestos oxigenados y nitrogenados.
• Variables cinemáticas: posición, desplazamiento, velocidad y aceleración (vectorial).
• Componentes intrínsecas de la aceleración.
• Estudio de MRU, MRUA, MCU y MCUA.
• Relatividad de Galileo.
• Composición de movimientos: tiro horizontal y tiro oblicuo.</t>
  </si>
  <si>
    <t>1.3: Identificar situaciones problemáticas y buscar soluciones.
2.1: Formular y verificar hipótesis manejando variables.
3.3: Emplear diferentes formatos para expresar información (gráficas de movimiento).
5.3: Debatir sobre cuestiones medioambientales y sociales.</t>
  </si>
  <si>
    <t>CE.2: Pensamiento científico y experimentación.
CE.6: Construcción del conocimiento y agentes de cambio.</t>
  </si>
  <si>
    <t>Informes de laboratorio de calorimetría, resolución de retos estequiométricos y análisis gráfico de movimientos mediante software de videoanálisis.</t>
  </si>
  <si>
    <t>Fuerzas, energía y máquinas</t>
  </si>
  <si>
    <t>Desafío 'Ingeniería Segura': diseño de un sistema de frenado o una estructura en equilibrio analizando fuerzas, momentos y disipación de energía.</t>
  </si>
  <si>
    <t xml:space="preserve">
• Composición vectorial de fuerzas y fuerza resultante.
• Fuerzas peso, normal, rozamiento, tensión y elástica (Ley de Hooke).
• Leyes de Newton de la dinámica y equilibrio de traslación.
• Dinámica del movimiento circular: fuerza centrípeta.
• Sólido rígido: momentos, pares de fuerzas y equilibrio de rotación.
• Momento lineal e impulso mecánico. Conservación del momento lineal.
• Aplicaciones de la mecánica en ingeniería, deporte y estabilidad de estructuras.
• Trabajo de fuerzas constantes y variables. Potencia y rendimiento.
• Energía cinética y Teorema del trabajo-energía.
• Fuerzas conservativas y energía potencial (gravitatoria y elástica).
• Principio de conservación de la energía mecánica y fuerzas no conservativas.
• Calor como transferencia de energía y energía interna.
• Primer y segundo principio de la termodinámica. Degradación de la energía.</t>
  </si>
  <si>
    <t>2.2: Utilizar diferentes métodos para encontrar respuestas cotejando resultados.
2.3: Integrar leyes y teorías en la validación de procedimientos.
3.4: Poner en práctica conocimientos en experimentación de laboratorio.
6.1: Identificar repercusiones de acciones en la sostenibilidad energética.</t>
  </si>
  <si>
    <t>CE.4: Uso de plataformas digitales y recursos variados.
CE.5: Trabajo en equipo y reparto de responsabilidades.</t>
  </si>
  <si>
    <t>Proyectos grupales de construcción de prototipos, resolución de problemas complejos de dinámica y termodinámica, y defensa oral de resultados experimentales.</t>
  </si>
  <si>
    <t>Situaciones de aprendizaje sugeridas (SDA)</t>
  </si>
  <si>
    <t>SDA 1</t>
  </si>
  <si>
    <t>Madrid respira: análisis y comunicación de la calidad del aire</t>
  </si>
  <si>
    <t>Subtítulo</t>
  </si>
  <si>
    <t>Un podcast científico para el Ayuntamiento</t>
  </si>
  <si>
    <t>Contexto</t>
  </si>
  <si>
    <t>El Ayuntamiento de Madrid ha lanzado un concurso de ideas para mejorar la calidad del aire en la ciudad, y el instituto quiere presentar una propuesta basada en datos reales de las estaciones de medición del municipio.</t>
  </si>
  <si>
    <t>Reto central</t>
  </si>
  <si>
    <t>Analizar datos de calidad del aire de una estación real de Madrid, identificar los principales contaminantes, relacionarlos con sus fuentes y efectos, y elaborar un podcast divulgativo que explique el problema y proponga medidas sostenibles.</t>
  </si>
  <si>
    <t>Recursos</t>
  </si>
  <si>
    <t xml:space="preserve">
• Datos abiertos de calidad del aire del Ayuntamiento de Madrid
• Hoja de cálculo (Excel o Google Sheets)
• Grabadora o software de edición de audio (Audacity, etc.)
• Plantilla de guion de podcast
• Rúbrica de evaluación de podcast</t>
  </si>
  <si>
    <t>Transversales</t>
  </si>
  <si>
    <t>Educación ambiental y digital, participación ciudadana.</t>
  </si>
  <si>
    <t>Fase</t>
  </si>
  <si>
    <t>Duración</t>
  </si>
  <si>
    <t>Descripción</t>
  </si>
  <si>
    <t>Evidencia recogida</t>
  </si>
  <si>
    <t>Activación y planteamiento del reto</t>
  </si>
  <si>
    <t>1 sesión</t>
  </si>
  <si>
    <t>Presentación del concurso del Ayuntamiento y de la pregunta guía. El alumnado, en equipos, investiga brevemente la situación de la calidad del aire en Madrid y selecciona un barrio o estación concreta. Se recogen las primeras hipótesis sobre causas y posibles soluciones.</t>
  </si>
  <si>
    <t>Hoja de lluvia de ideas con identificación del problema y primeras hipótesis (criterios 1.3 y 6.2).</t>
  </si>
  <si>
    <t>Adquisición guiada de saberes</t>
  </si>
  <si>
    <t>2 sesiones</t>
  </si>
  <si>
    <t>Se trabajan los saberes necesarios: cálculo de concentraciones (ppm, mg/m³), interpretación de límites legales, reacciones de formación de contaminantes (NOx, ozono, partículas) y relación con el consumo energético (trabajo y potencia en motores). Se usan datos reales de estaciones de medición.</t>
  </si>
  <si>
    <t>Ejercicios resueltos de cálculo de concentraciones y análisis de gráficos de evolución temporal.</t>
  </si>
  <si>
    <t>Aplicación al reto</t>
  </si>
  <si>
    <t>Cada equipo aplica los saberes a su problema concreto: descarga datos reales (de la página del Ayuntamiento o del portal de datos abiertos), los trata (media, máximos, comparación con límites) y elabora una propuesta de mejora con base científica.</t>
  </si>
  <si>
    <t>Hoja de datos tratados, cálculos y propuesta argumentada (criterio 1.2 y 6.1).</t>
  </si>
  <si>
    <t>Producción y comunicación</t>
  </si>
  <si>
    <t>Elaboración del podcast: guion, grabación, edición y montaje con apoyo visual (gráficos, mapas, imágenes). Se enfatiza el uso de lenguaje científico y formatos variados (criterio 3.3).</t>
  </si>
  <si>
    <t>Guion y producto final (audio o vídeo) que integra datos, gráficos y argumentación.</t>
  </si>
  <si>
    <t>Reflexión y evaluación</t>
  </si>
  <si>
    <t>Exposición de los podcasts a la clase y coevaluación con rúbrica. Cada equipo recibe retroalimentación y asigna niveles de logro a sus criterios. Autoevaluación individual y reflexión sobre el impacto real de sus propuestas.</t>
  </si>
  <si>
    <t>Rúbrica de coevaluación cumplimentada y diana de autoevaluación.</t>
  </si>
  <si>
    <t>SDA 2</t>
  </si>
  <si>
    <t>Rutas eficientes: energía y transporte en Madrid</t>
  </si>
  <si>
    <t>Investigación sobre el consumo energético en los desplazamientos escolares</t>
  </si>
  <si>
    <t>El Ayuntamiento de Madrid ha lanzado un reto a los centros educativos para que propongan medidas de eficiencia energética en el transporte. Nuestro grupo analizará datos reales de los desplazamientos al instituto para elaborar recomendaciones.</t>
  </si>
  <si>
    <t>Recoger datos primarios sobre los desplazamientos diarios del alumnado, calcular el consumo energético de cada modo y ruta, y elaborar un informe con recomendaciones de eficiencia para el centro o el distrito.</t>
  </si>
  <si>
    <t xml:space="preserve">
• Plantilla de hoja de cálculo (Excel/Google Sheets)
• App de GPS en móvil (por ejemplo, Google Maps)
• Calculadora científica
• Guía de trabajo y potencia (apuntes del profesor)</t>
  </si>
  <si>
    <t>Educación ambiental y movilidad sostenible; competencia digital (uso de hojas de cálculo y apps de GPS).</t>
  </si>
  <si>
    <t>Se presenta el reto del Ayuntamiento. El alumnado debate sus desplazamientos cotidianos y formula hipótesis iniciales sobre qué modo gasta más energía. Se acota la pregunta guía a partir de lo que quieren averiguar.</t>
  </si>
  <si>
    <t>Cuaderno con hipótesis y preguntas iniciales.</t>
  </si>
  <si>
    <t>Trabajo de los conceptos de trabajo, potencia, energía cinética y potencial, y eficiencia. Se introducen las ecuaciones y se realizan ejercicios de cálculo. Se explica cómo medir distancia y tiempo con herramientas digitales.</t>
  </si>
  <si>
    <t>Hoja de ejercicios resuelta.</t>
  </si>
  <si>
    <t>Cada equipo recoge datos de sus propios desplazamientos (distancia, tiempo, modo) usando apps de GPS o medición manual. Depuran los datos y calculan el trabajo y la potencia para cada ruta.</t>
  </si>
  <si>
    <t>Hoja de cálculo con datos y cálculos.</t>
  </si>
  <si>
    <t>Elaboran el informe técnico con gráficas comparativas (barras de energía por modo, sectores de frecuencia) y redactan recomendaciones. Preparan una presentación para la audiencia.</t>
  </si>
  <si>
    <t>Informe terminado y presentación.</t>
  </si>
  <si>
    <t>Defensa oral del informe ante un tribunal simulado (profesor y otro equipo). Coevaluación entre equipos y autoevaluación individual. Se asignan niveles de logro 1-4 a cada criterio según la rúbrica.</t>
  </si>
  <si>
    <t>Rúbricas cumplimentadas y diana de autoevaluación.</t>
  </si>
  <si>
    <t>SDA 3</t>
  </si>
  <si>
    <t>Ondas en la plaza: un prototipo contra el ruido urbano</t>
  </si>
  <si>
    <t>Diseño artístico-científico para visualizar la contaminación acústica en la Plaza Mayor de Madrid</t>
  </si>
  <si>
    <t>El ruido urbano es un problema de salud pública en Madrid, especialmente en plazas con alta afluencia turística como la Plaza Mayor. El Ayuntamiento necesita herramientas didácticas y creativas para concienciar a la ciudadanía. El alumnado de 1º de Bachillerato tiene los conocimientos físicos necesarios para modelizar la propagación del sonido y diseñar un prototipo que traduzca los niveles de ruido en un fenómeno visual (movimiento o luz).</t>
  </si>
  <si>
    <t>Diseñar y construir un prototipo artístico-científico (instalación o escultura cinética) que represente visualmente la contaminación acústica de la Plaza Mayor de Madrid, basándose en los principios físicos de las ondas sonoras, y presentarlo acompañado de una memoria técnica a un representante del Área de Medio Ambiente del Ayuntamiento.</t>
  </si>
  <si>
    <t xml:space="preserve">
• Datos abiertos de ruido de Madrid (portal datos.madrid.es)
• Simulación PhET 'Ondas de sonido'
• Kit básico de electrónica (micrófono, LED, motor, Arduino opcional)
• Material reciclado para maqueta
• Plantilla de memoria técnica
• Rúbrica de evaluación</t>
  </si>
  <si>
    <t>Educación para la sostenibilidad urbana, concienciación sobre contaminación acústica, uso crítico de datos abiertos y fomento de la creatividad científica.</t>
  </si>
  <si>
    <t>Presentación del problema de la contaminación acústica en la Plaza Mayor mediante un reportaje o datos del Ayuntamiento. Tormenta de ideas sobre cómo visualizar el ruido. Formación de equipos y lluvia de preguntas. Selección de la pregunta guía y definición del reto.</t>
  </si>
  <si>
    <t>Cuaderno de equipo con preguntas iniciales y primeras ideas.</t>
  </si>
  <si>
    <t>3 sesiones</t>
  </si>
  <si>
    <t>Talleres breves sobre ondas sonoras (frecuencia, amplitud, velocidad, intensidad, nivel de presión sonora), movimiento armónico simple, trabajo y potencia. Se utiliza la simulación PhET 'Ondas de sonido' y ejercicios prácticos. El alumnado relaciona los conceptos con el caso de la Plaza Mayor (cálculo de atenuación, reflexión en paredes).</t>
  </si>
  <si>
    <t>Ejercicios resueltos y apuntes con aplicaciones al contexto.</t>
  </si>
  <si>
    <t>En equipos, buscan datos reales de ruido en la Plaza Mayor (portal de datos abiertos) o realizan una simulación (app de medición). Analizan la variación espacial y temporal. Formulan hipótesis y las contrastan. Diseñan el prototipo conceptual: tipo de representación (movimiento, luz, color), componentes (micrófono, motor, LEDs, materiales) y diagrama de bloques.</t>
  </si>
  <si>
    <t>Hoja de datos procesados + boceto del prototipo con cálculos.</t>
  </si>
  <si>
    <t>Construcción del prototipo (maqueta funcional a escala con materiales reciclados o kits electrónicos sencillos). Elaboración de la memoria técnica (introducción, fundamentos físicos, metodología, resultados, conclusiones, referencias). Preparación de la presentación para la audiencia.</t>
  </si>
  <si>
    <t>Prototipo montado y funcionando (al menos simulado si no hay recursos).</t>
  </si>
  <si>
    <t>Exposición del prototipo y la memoria ante la audiencia simulada (un compañero de otro grupo hace de técnico municipal). Coevaluación entre equipos mediante rúbrica. Autoevaluación individual y reflexión sobre el proceso. Asignación de niveles de logro.</t>
  </si>
  <si>
    <t>Rúbrica de coevaluación cumplimentada + diana de autoevaluación.</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</si>
  <si>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</si>
  <si>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</si>
  <si>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</si>
  <si>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</si>
  <si>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</si>
  <si>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</si>
  <si>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</si>
  <si>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</si>
  <si>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</si>
  <si>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</si>
  <si>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</si>
  <si>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</si>
  <si>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</si>
  <si>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</si>
  <si>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</si>
  <si>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</si>
  <si>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</si>
  <si>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</si>
  <si>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</si>
  <si>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</si>
  <si>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</si>
  <si>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</si>
  <si>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</si>
  <si>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</si>
  <si>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</si>
  <si>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</si>
  <si>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</si>
  <si>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</si>
  <si>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</si>
  <si>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</si>
  <si>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</si>
  <si>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</si>
  <si>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</si>
  <si>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</si>
  <si>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</si>
  <si>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</si>
  <si>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</si>
  <si>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</si>
  <si>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</si>
  <si>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</si>
  <si>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</si>
  <si>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</si>
  <si>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</si>
  <si>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</si>
  <si>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</si>
  <si>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</si>
  <si>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</si>
  <si>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</si>
  <si>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</si>
  <si>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</si>
  <si>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</si>
  <si>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</si>
  <si>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</si>
  <si>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</si>
  <si>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</si>
  <si>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 de la CCAA</t>
  </si>
  <si>
    <t>Categoría</t>
  </si>
  <si>
    <t>Pregunta</t>
  </si>
  <si>
    <t>Respuesta</t>
  </si>
  <si>
    <t>Normativa</t>
  </si>
  <si>
    <t>¿Qué decreto autonómico regula la Física y Química en 1.º Bachillerato en Madrid y qué particularidades tiene respecto al BOE?</t>
  </si>
  <si>
    <t>La normativa base es el Real Decreto 243/2022, desarrollado por la Comunidad de Madrid mediante su propio decreto autonómico. Madrid no introduce cambios sustanciales, pero concreta la organización curricular, manteniendo las 3 horas semanales, 6 competencias específicas, 17 criterios de evaluación y 70 saberes básicos.</t>
  </si>
  <si>
    <t>Secuenciación</t>
  </si>
  <si>
    <t>¿En qué se diferencia la secuenciación de saberes de Física y Química en 1.º Bachillerato entre Madrid y Castilla-La Mancha?</t>
  </si>
  <si>
    <t>Mientras Madrid mantiene los 70 saberes básicos del BOE sin alterar, Castilla-La Mancha podría redistribuir alguno entre los dos cursos de Bachillerato o modificar la temporalización. Ambas comparten el mismo número de competencias específicas (6) y criterios de evaluación (17), pero la organización temporal puede variar.</t>
  </si>
  <si>
    <t>Evaluación</t>
  </si>
  <si>
    <t>¿Con solo 3 horas semanales, ¿cómo se recomienda distribuir la evaluación de los 17 criterios en Física y Química de 1.º Bachillerato en Madrid?</t>
  </si>
  <si>
    <t>Se sugieren al menos tres evaluaciones parciales, cubriendo cada una aproximadamente 6 criterios. Usar rúbricas que integren varios criterios para optimizar el tiempo. La evaluación final competencial debe considerar todos los criterios, aunque no todos se evalúen en cada parcial.</t>
  </si>
  <si>
    <t>Inspeccion</t>
  </si>
  <si>
    <t>¿Qué pide específicamente la inspección educativa de Madrid en las programaciones de Física y Química de 1.º Bachillerato?</t>
  </si>
  <si>
    <t>Exige detallar la relación entre cada criterio de evaluación y los 70 saberes básicos, así como la contribución a las competencias clave. También requiere instrumentos de evaluación variados, criterios de calificación numérica claros, y la inclusión de medidas de atención a la diversidad y recuperación.</t>
  </si>
  <si>
    <t>¿Qué materiales y bibliografía son obligatorios o recomendados para Física y Química en 1.º Bachillerato en Madrid según la inspección?</t>
  </si>
  <si>
    <t>La inspección no exige un libro concreto, pero recomienda materiales actualizados y alineados con los saberes básicos. Se valora el uso de simuladores virtuales y laboratorio. Editoriales como SM, Santillana o Bruño son frecuentes, aunque no obligatorias.</t>
  </si>
  <si>
    <t>Departamento</t>
  </si>
  <si>
    <t>¿Cómo debe organizarse el departamento de Física y Química para coordinar la programación de 1.º Bachillerato en Madrid?</t>
  </si>
  <si>
    <t>El departamento debe realizar una reunión inicial para concretar la secuenciación de los 70 saberes en las 3 horas semanales, acordar instrumentos de evaluación comunes para los 17 criterios y establecer mecanismos de coordinación con otras materias. Además, designar un responsable de la revisión de la programación.</t>
  </si>
  <si>
    <t>Atencion_diversidad</t>
  </si>
  <si>
    <t>¿Qué medidas concretas de atención a la diversidad se requieren en Física y Química de 1.º Bachillerato en Madrid?</t>
  </si>
  <si>
    <t>Se deben prever adaptaciones curriculares no significativas para alumnado con dificultades, como materiales de refuerzo. Para altas capacidades, ampliaciones con proyectos de investigación. Es obligatorio incluir en la programación las medidas organizativas y metodológicas, así como los criterios de evaluación adaptados.</t>
  </si>
  <si>
    <t>Recuperación</t>
  </si>
  <si>
    <t>¿Cómo se organiza la recuperación de la materia de Física y Química en 1.º Bachillerato en Madrid para alumnado con evaluación negativa?</t>
  </si>
  <si>
    <t>Se establecen pruebas de recuperación al final de cada evaluación o en convocatoria extraordinaria (junio). El alumnado debe demostrar haber alcanzado los criterios de evaluación no superados. El departamento fija los instrumentos (examen escrito, trabajo práctico). Es obligatorio informar al alumno y familia del plan de recuperación.</t>
  </si>
  <si>
    <t>Cómo programar tu LOMLOE — guía 7 pasos</t>
  </si>
  <si>
    <t>Título</t>
  </si>
  <si>
    <t>Tiempo estimado</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</si>
  <si>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</si>
  <si>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</si>
  <si>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</si>
  <si>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</si>
  <si>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</si>
  <si>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</si>
  <si>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</si>
  <si>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</si>
  <si>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</si>
  <si>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</si>
  <si>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</si>
  <si>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</si>
  <si>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</si>
  <si>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</si>
  <si>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</si>
  <si>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</si>
  <si>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</si>
  <si>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</si>
  <si>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</si>
  <si>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</si>
  <si>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</si>
  <si>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</si>
  <si>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</si>
  <si>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</si>
  <si>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</si>
  <si>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</si>
  <si>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</si>
  <si>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</si>
  <si>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</si>
  <si>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</si>
  <si>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</si>
  <si>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</si>
  <si>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</si>
  <si>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</si>
  <si>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</si>
  <si>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</si>
  <si>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universal para</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</si>
  <si>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</si>
  <si>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</si>
  <si>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</si>
  <si>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</si>
  <si>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</si>
  <si>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 xml:space="preserve">Construir y producir conocimientos a través del trabajo en grupo, además de explorar alternativas para superar la asimilación de conocimientos ya elaborados y encontrando momentos </t>
  </si>
  <si>
    <t>Debatir, de manera informada y argumentada, sobre las diferentes cuestiones medioambientales, sociales y éticas relacionadas con el desarrollo de las ciencias, alcanzando un consen</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</si>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</sst>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70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439</v>
      </c>
      <c r="B1" s="4"/>
      <c r="C1" s="4"/>
      <c r="D1" s="4"/>
    </row>
    <row r="2" spans="1:4">
      <c r="A2" s="8" t="s">
        <v>268</v>
      </c>
      <c r="B2" s="8" t="s">
        <v>440</v>
      </c>
      <c r="C2" s="8" t="s">
        <v>441</v>
      </c>
      <c r="D2" s="8" t="s">
        <v>442</v>
      </c>
    </row>
    <row r="3" spans="1:4">
      <c r="A3" s="7" t="s">
        <v>43</v>
      </c>
      <c r="B3" s="7" t="s">
        <v>443</v>
      </c>
      <c r="C3" s="7" t="s">
        <v>444</v>
      </c>
      <c r="D3" s="7" t="s">
        <v>445</v>
      </c>
    </row>
    <row r="4" spans="1:4">
      <c r="A4" s="7" t="s">
        <v>50</v>
      </c>
      <c r="B4" s="7" t="s">
        <v>443</v>
      </c>
      <c r="C4" s="7" t="s">
        <v>446</v>
      </c>
      <c r="D4" s="7" t="s">
        <v>447</v>
      </c>
    </row>
    <row r="5" spans="1:4">
      <c r="A5" s="7" t="s">
        <v>57</v>
      </c>
      <c r="B5" s="7" t="s">
        <v>448</v>
      </c>
      <c r="C5" s="7" t="s">
        <v>449</v>
      </c>
      <c r="D5" s="7" t="s">
        <v>450</v>
      </c>
    </row>
    <row r="6" spans="1:4">
      <c r="A6" s="7" t="s">
        <v>64</v>
      </c>
      <c r="B6" s="7" t="s">
        <v>451</v>
      </c>
      <c r="C6" s="7" t="s">
        <v>452</v>
      </c>
      <c r="D6" s="7" t="s">
        <v>453</v>
      </c>
    </row>
    <row r="7" spans="1:4">
      <c r="A7" s="7" t="s">
        <v>70</v>
      </c>
      <c r="B7" s="7" t="s">
        <v>454</v>
      </c>
      <c r="C7" s="7" t="s">
        <v>455</v>
      </c>
      <c r="D7" s="7" t="s">
        <v>456</v>
      </c>
    </row>
    <row r="8" spans="1:4">
      <c r="A8" s="7" t="s">
        <v>76</v>
      </c>
      <c r="B8" s="7" t="s">
        <v>457</v>
      </c>
      <c r="C8" s="7" t="s">
        <v>458</v>
      </c>
      <c r="D8" s="7" t="s">
        <v>459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460</v>
      </c>
      <c r="B1" s="4"/>
      <c r="C1" s="4"/>
    </row>
    <row r="2" spans="1:3">
      <c r="A2" s="8" t="s">
        <v>461</v>
      </c>
      <c r="B2" s="8" t="s">
        <v>462</v>
      </c>
      <c r="C2" s="8" t="s">
        <v>463</v>
      </c>
    </row>
    <row r="3" spans="1:3">
      <c r="A3" s="7" t="s">
        <v>464</v>
      </c>
      <c r="B3" s="7" t="s">
        <v>465</v>
      </c>
      <c r="C3" s="7" t="s">
        <v>466</v>
      </c>
    </row>
    <row r="4" spans="1:3">
      <c r="A4" s="7" t="s">
        <v>467</v>
      </c>
      <c r="B4" s="7" t="s">
        <v>468</v>
      </c>
      <c r="C4" s="7" t="s">
        <v>469</v>
      </c>
    </row>
    <row r="5" spans="1:3">
      <c r="A5" s="7" t="s">
        <v>470</v>
      </c>
      <c r="B5" s="7" t="s">
        <v>471</v>
      </c>
      <c r="C5" s="7" t="s">
        <v>472</v>
      </c>
    </row>
    <row r="6" spans="1:3">
      <c r="A6" s="7" t="s">
        <v>473</v>
      </c>
      <c r="B6" s="7" t="s">
        <v>474</v>
      </c>
      <c r="C6" s="7" t="s">
        <v>475</v>
      </c>
    </row>
    <row r="7" spans="1:3">
      <c r="A7" s="7" t="s">
        <v>345</v>
      </c>
      <c r="B7" s="7" t="s">
        <v>476</v>
      </c>
      <c r="C7" s="7" t="s">
        <v>477</v>
      </c>
    </row>
    <row r="8" spans="1:3">
      <c r="A8" s="7" t="s">
        <v>478</v>
      </c>
      <c r="B8" s="7" t="s">
        <v>479</v>
      </c>
      <c r="C8" s="7" t="s">
        <v>480</v>
      </c>
    </row>
    <row r="9" spans="1:3">
      <c r="A9" s="7" t="s">
        <v>481</v>
      </c>
      <c r="B9" s="7" t="s">
        <v>482</v>
      </c>
      <c r="C9" s="7" t="s">
        <v>483</v>
      </c>
    </row>
    <row r="10" spans="1:3">
      <c r="A10" s="7" t="s">
        <v>484</v>
      </c>
      <c r="B10" s="7" t="s">
        <v>485</v>
      </c>
      <c r="C10" s="7" t="s">
        <v>486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487</v>
      </c>
      <c r="B1" s="4"/>
      <c r="C1" s="4"/>
      <c r="D1" s="4"/>
      <c r="E1" s="4"/>
    </row>
    <row r="2" spans="1:5">
      <c r="A2" s="8" t="s">
        <v>190</v>
      </c>
      <c r="B2" s="8" t="s">
        <v>488</v>
      </c>
      <c r="C2" s="8" t="s">
        <v>489</v>
      </c>
      <c r="D2" s="8" t="s">
        <v>351</v>
      </c>
      <c r="E2" s="8" t="s">
        <v>490</v>
      </c>
    </row>
    <row r="3" spans="1:5">
      <c r="A3" s="7">
        <v>1</v>
      </c>
      <c r="B3" s="7" t="s">
        <v>491</v>
      </c>
      <c r="C3" s="7" t="s">
        <v>492</v>
      </c>
      <c r="D3" s="7" t="s">
        <v>493</v>
      </c>
      <c r="E3" s="7" t="s">
        <v>494</v>
      </c>
    </row>
    <row r="4" spans="1:5">
      <c r="A4" s="7">
        <v>2</v>
      </c>
      <c r="B4" s="7" t="s">
        <v>495</v>
      </c>
      <c r="C4" s="7" t="s">
        <v>492</v>
      </c>
      <c r="D4" s="7" t="s">
        <v>496</v>
      </c>
      <c r="E4" s="7" t="s">
        <v>497</v>
      </c>
    </row>
    <row r="5" spans="1:5">
      <c r="A5" s="7">
        <v>3</v>
      </c>
      <c r="B5" s="7" t="s">
        <v>498</v>
      </c>
      <c r="C5" s="7" t="s">
        <v>499</v>
      </c>
      <c r="D5" s="7" t="s">
        <v>500</v>
      </c>
      <c r="E5" s="7" t="s">
        <v>501</v>
      </c>
    </row>
    <row r="6" spans="1:5">
      <c r="A6" s="7">
        <v>4</v>
      </c>
      <c r="B6" s="7" t="s">
        <v>502</v>
      </c>
      <c r="C6" s="7" t="s">
        <v>499</v>
      </c>
      <c r="D6" s="7" t="s">
        <v>503</v>
      </c>
      <c r="E6" s="7" t="s">
        <v>504</v>
      </c>
    </row>
    <row r="7" spans="1:5">
      <c r="A7" s="7">
        <v>5</v>
      </c>
      <c r="B7" s="7" t="s">
        <v>505</v>
      </c>
      <c r="C7" s="7" t="s">
        <v>506</v>
      </c>
      <c r="D7" s="7" t="s">
        <v>507</v>
      </c>
      <c r="E7" s="7" t="s">
        <v>508</v>
      </c>
    </row>
    <row r="8" spans="1:5">
      <c r="A8" s="7">
        <v>6</v>
      </c>
      <c r="B8" s="7" t="s">
        <v>509</v>
      </c>
      <c r="C8" s="7" t="s">
        <v>492</v>
      </c>
      <c r="D8" s="7" t="s">
        <v>510</v>
      </c>
      <c r="E8" s="7" t="s">
        <v>511</v>
      </c>
    </row>
    <row r="9" spans="1:5">
      <c r="A9" s="7">
        <v>7</v>
      </c>
      <c r="B9" s="7" t="s">
        <v>512</v>
      </c>
      <c r="C9" s="7" t="s">
        <v>492</v>
      </c>
      <c r="D9" s="7" t="s">
        <v>513</v>
      </c>
      <c r="E9" s="7" t="s">
        <v>514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515</v>
      </c>
      <c r="B1" s="4"/>
      <c r="C1" s="4"/>
      <c r="D1" s="4"/>
      <c r="E1" s="4"/>
      <c r="F1" s="4"/>
    </row>
    <row r="2" spans="1:6">
      <c r="A2" s="8" t="s">
        <v>36</v>
      </c>
      <c r="B2" s="8" t="s">
        <v>83</v>
      </c>
      <c r="C2" s="8" t="s">
        <v>516</v>
      </c>
      <c r="D2" s="8" t="s">
        <v>517</v>
      </c>
      <c r="E2" s="8" t="s">
        <v>518</v>
      </c>
      <c r="F2" s="8" t="s">
        <v>519</v>
      </c>
    </row>
    <row r="3" spans="1:6">
      <c r="A3" s="7">
        <v>1.1</v>
      </c>
      <c r="B3" s="7" t="s">
        <v>43</v>
      </c>
      <c r="C3" s="7" t="s">
        <v>520</v>
      </c>
      <c r="D3" s="9">
        <v>8.33</v>
      </c>
      <c r="E3" s="9">
        <v>8.33</v>
      </c>
      <c r="F3" s="7"/>
    </row>
    <row r="4" spans="1:6">
      <c r="A4" s="7">
        <v>1.2</v>
      </c>
      <c r="B4" s="7" t="s">
        <v>43</v>
      </c>
      <c r="C4" s="7" t="s">
        <v>521</v>
      </c>
      <c r="D4" s="9">
        <v>8.33</v>
      </c>
      <c r="E4" s="9">
        <v>8.33</v>
      </c>
      <c r="F4" s="7"/>
    </row>
    <row r="5" spans="1:6">
      <c r="A5" s="7">
        <v>1.3</v>
      </c>
      <c r="B5" s="7" t="s">
        <v>43</v>
      </c>
      <c r="C5" s="7" t="s">
        <v>522</v>
      </c>
      <c r="D5" s="9">
        <v>8.33</v>
      </c>
      <c r="E5" s="9">
        <v>8.33</v>
      </c>
      <c r="F5" s="7"/>
    </row>
    <row r="6" spans="1:6">
      <c r="A6" s="7">
        <v>2.1</v>
      </c>
      <c r="B6" s="7" t="s">
        <v>50</v>
      </c>
      <c r="C6" s="7" t="s">
        <v>523</v>
      </c>
      <c r="D6" s="9">
        <v>8.33</v>
      </c>
      <c r="E6" s="9">
        <v>8.33</v>
      </c>
      <c r="F6" s="7"/>
    </row>
    <row r="7" spans="1:6">
      <c r="A7" s="7">
        <v>2.2</v>
      </c>
      <c r="B7" s="7" t="s">
        <v>50</v>
      </c>
      <c r="C7" s="7" t="s">
        <v>116</v>
      </c>
      <c r="D7" s="9">
        <v>8.33</v>
      </c>
      <c r="E7" s="9">
        <v>8.33</v>
      </c>
      <c r="F7" s="7"/>
    </row>
    <row r="8" spans="1:6">
      <c r="A8" s="7">
        <v>2.3</v>
      </c>
      <c r="B8" s="7" t="s">
        <v>50</v>
      </c>
      <c r="C8" s="7" t="s">
        <v>524</v>
      </c>
      <c r="D8" s="9">
        <v>8.33</v>
      </c>
      <c r="E8" s="9">
        <v>8.33</v>
      </c>
      <c r="F8" s="7"/>
    </row>
    <row r="9" spans="1:6">
      <c r="A9" s="7">
        <v>3.1</v>
      </c>
      <c r="B9" s="7" t="s">
        <v>57</v>
      </c>
      <c r="C9" s="7" t="s">
        <v>525</v>
      </c>
      <c r="D9" s="9">
        <v>6.25</v>
      </c>
      <c r="E9" s="9">
        <v>6.25</v>
      </c>
      <c r="F9" s="7"/>
    </row>
    <row r="10" spans="1:6">
      <c r="A10" s="7">
        <v>3.2</v>
      </c>
      <c r="B10" s="7" t="s">
        <v>57</v>
      </c>
      <c r="C10" s="7" t="s">
        <v>526</v>
      </c>
      <c r="D10" s="9">
        <v>6.25</v>
      </c>
      <c r="E10" s="9">
        <v>6.25</v>
      </c>
      <c r="F10" s="7"/>
    </row>
    <row r="11" spans="1:6">
      <c r="A11" s="7">
        <v>3.3</v>
      </c>
      <c r="B11" s="7" t="s">
        <v>57</v>
      </c>
      <c r="C11" s="7" t="s">
        <v>527</v>
      </c>
      <c r="D11" s="9">
        <v>6.25</v>
      </c>
      <c r="E11" s="9">
        <v>6.25</v>
      </c>
      <c r="F11" s="7"/>
    </row>
    <row r="12" spans="1:6">
      <c r="A12" s="7">
        <v>3.4</v>
      </c>
      <c r="B12" s="7" t="s">
        <v>57</v>
      </c>
      <c r="C12" s="7" t="s">
        <v>528</v>
      </c>
      <c r="D12" s="9">
        <v>6.25</v>
      </c>
      <c r="E12" s="9">
        <v>6.25</v>
      </c>
      <c r="F12" s="7"/>
    </row>
    <row r="13" spans="1:6">
      <c r="A13" s="7">
        <v>4.1</v>
      </c>
      <c r="B13" s="7" t="s">
        <v>64</v>
      </c>
      <c r="C13" s="7" t="s">
        <v>529</v>
      </c>
      <c r="D13" s="9">
        <v>7.5</v>
      </c>
      <c r="E13" s="9">
        <v>7.5</v>
      </c>
      <c r="F13" s="7"/>
    </row>
    <row r="14" spans="1:6">
      <c r="A14" s="7">
        <v>4.2</v>
      </c>
      <c r="B14" s="7" t="s">
        <v>64</v>
      </c>
      <c r="C14" s="7" t="s">
        <v>530</v>
      </c>
      <c r="D14" s="9">
        <v>7.5</v>
      </c>
      <c r="E14" s="9">
        <v>7.5</v>
      </c>
      <c r="F14" s="7"/>
    </row>
    <row r="15" spans="1:6">
      <c r="A15" s="7">
        <v>5.1</v>
      </c>
      <c r="B15" s="7" t="s">
        <v>70</v>
      </c>
      <c r="C15" s="7" t="s">
        <v>531</v>
      </c>
      <c r="D15" s="9">
        <v>5.0</v>
      </c>
      <c r="E15" s="9">
        <v>5.0</v>
      </c>
      <c r="F15" s="7"/>
    </row>
    <row r="16" spans="1:6">
      <c r="A16" s="7">
        <v>5.2</v>
      </c>
      <c r="B16" s="7" t="s">
        <v>70</v>
      </c>
      <c r="C16" s="7" t="s">
        <v>532</v>
      </c>
      <c r="D16" s="9">
        <v>5.0</v>
      </c>
      <c r="E16" s="9">
        <v>5.0</v>
      </c>
      <c r="F16" s="7"/>
    </row>
    <row r="17" spans="1:6">
      <c r="A17" s="7">
        <v>5.3</v>
      </c>
      <c r="B17" s="7" t="s">
        <v>70</v>
      </c>
      <c r="C17" s="7" t="s">
        <v>533</v>
      </c>
      <c r="D17" s="9">
        <v>5.0</v>
      </c>
      <c r="E17" s="9">
        <v>5.0</v>
      </c>
      <c r="F17" s="7"/>
    </row>
    <row r="18" spans="1:6">
      <c r="A18" s="7">
        <v>6.1</v>
      </c>
      <c r="B18" s="7" t="s">
        <v>76</v>
      </c>
      <c r="C18" s="7" t="s">
        <v>178</v>
      </c>
      <c r="D18" s="9">
        <v>7.5</v>
      </c>
      <c r="E18" s="9">
        <v>7.5</v>
      </c>
      <c r="F18" s="7"/>
    </row>
    <row r="19" spans="1:6">
      <c r="A19" s="7">
        <v>6.2</v>
      </c>
      <c r="B19" s="7" t="s">
        <v>76</v>
      </c>
      <c r="C19" s="7" t="s">
        <v>534</v>
      </c>
      <c r="D19" s="9">
        <v>7.5</v>
      </c>
      <c r="E19" s="9">
        <v>7.5</v>
      </c>
      <c r="F19" s="7"/>
    </row>
    <row r="20" spans="1:6">
      <c r="A20" s="7" t="s">
        <v>535</v>
      </c>
      <c r="B20" s="7"/>
      <c r="C20" s="7"/>
      <c r="D20" s="9"/>
      <c r="E20" s="9">
        <f>SUM(E3:E19)</f>
        <v>119.97999999999999</v>
      </c>
      <c r="F20" s="7" t="s">
        <v>536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537</v>
      </c>
      <c r="B1" s="8" t="s">
        <v>538</v>
      </c>
      <c r="C1" s="8">
        <v>1.1</v>
      </c>
      <c r="D1" s="8">
        <v>1.2</v>
      </c>
      <c r="E1" s="8">
        <v>1.3</v>
      </c>
      <c r="F1" s="8">
        <v>2.1</v>
      </c>
      <c r="G1" s="8">
        <v>2.2</v>
      </c>
      <c r="H1" s="8">
        <v>2.3</v>
      </c>
      <c r="I1" s="8">
        <v>3.1</v>
      </c>
      <c r="J1" s="8">
        <v>3.2</v>
      </c>
      <c r="K1" s="8">
        <v>3.3</v>
      </c>
      <c r="L1" s="8">
        <v>3.4</v>
      </c>
      <c r="M1" s="8">
        <v>4.1</v>
      </c>
      <c r="N1" s="8">
        <v>4.2</v>
      </c>
      <c r="O1" s="8">
        <v>5.1</v>
      </c>
      <c r="P1" s="8">
        <v>5.2</v>
      </c>
      <c r="Q1" s="8">
        <v>5.3</v>
      </c>
      <c r="R1" s="8">
        <v>6.1</v>
      </c>
      <c r="S1" s="8">
        <v>6.2</v>
      </c>
      <c r="T1" s="8" t="s">
        <v>539</v>
      </c>
      <c r="U1" s="8" t="s">
        <v>519</v>
      </c>
    </row>
    <row r="2" spans="1:21">
      <c r="A2" s="7" t="s">
        <v>540</v>
      </c>
      <c r="B2" s="7"/>
      <c r="C2" s="7"/>
      <c r="D2" s="7"/>
      <c r="E2" s="7"/>
      <c r="F2" s="7"/>
      <c r="G2" s="7"/>
      <c r="H2" s="7"/>
      <c r="I2" s="7"/>
      <c r="J2" s="7"/>
      <c r="K2" s="7"/>
      <c r="L2" s="7"/>
      <c r="M2" s="7"/>
      <c r="N2" s="7"/>
      <c r="O2" s="7"/>
      <c r="P2" s="7"/>
      <c r="Q2" s="7"/>
      <c r="R2" s="7"/>
      <c r="S2" s="7"/>
      <c r="T2" s="7" t="str">
        <f>IFERROR(AVERAGE(C2:S2),"")</f>
        <v/>
      </c>
      <c r="U2" s="7"/>
    </row>
    <row r="3" spans="1:21">
      <c r="A3" s="7" t="s">
        <v>541</v>
      </c>
      <c r="B3" s="7"/>
      <c r="C3" s="7"/>
      <c r="D3" s="7"/>
      <c r="E3" s="7"/>
      <c r="F3" s="7"/>
      <c r="G3" s="7"/>
      <c r="H3" s="7"/>
      <c r="I3" s="7"/>
      <c r="J3" s="7"/>
      <c r="K3" s="7"/>
      <c r="L3" s="7"/>
      <c r="M3" s="7"/>
      <c r="N3" s="7"/>
      <c r="O3" s="7"/>
      <c r="P3" s="7"/>
      <c r="Q3" s="7"/>
      <c r="R3" s="7"/>
      <c r="S3" s="7"/>
      <c r="T3" s="7" t="str">
        <f>IFERROR(AVERAGE(C3:S3),"")</f>
        <v/>
      </c>
      <c r="U3" s="7"/>
    </row>
    <row r="4" spans="1:21">
      <c r="A4" s="7" t="s">
        <v>542</v>
      </c>
      <c r="B4" s="7"/>
      <c r="C4" s="7"/>
      <c r="D4" s="7"/>
      <c r="E4" s="7"/>
      <c r="F4" s="7"/>
      <c r="G4" s="7"/>
      <c r="H4" s="7"/>
      <c r="I4" s="7"/>
      <c r="J4" s="7"/>
      <c r="K4" s="7"/>
      <c r="L4" s="7"/>
      <c r="M4" s="7"/>
      <c r="N4" s="7"/>
      <c r="O4" s="7"/>
      <c r="P4" s="7"/>
      <c r="Q4" s="7"/>
      <c r="R4" s="7"/>
      <c r="S4" s="7"/>
      <c r="T4" s="7" t="str">
        <f>IFERROR(AVERAGE(C4:S4),"")</f>
        <v/>
      </c>
      <c r="U4" s="7"/>
    </row>
    <row r="5" spans="1:21">
      <c r="A5" s="7" t="s">
        <v>543</v>
      </c>
      <c r="B5" s="7"/>
      <c r="C5" s="7"/>
      <c r="D5" s="7"/>
      <c r="E5" s="7"/>
      <c r="F5" s="7"/>
      <c r="G5" s="7"/>
      <c r="H5" s="7"/>
      <c r="I5" s="7"/>
      <c r="J5" s="7"/>
      <c r="K5" s="7"/>
      <c r="L5" s="7"/>
      <c r="M5" s="7"/>
      <c r="N5" s="7"/>
      <c r="O5" s="7"/>
      <c r="P5" s="7"/>
      <c r="Q5" s="7"/>
      <c r="R5" s="7"/>
      <c r="S5" s="7"/>
      <c r="T5" s="7" t="str">
        <f>IFERROR(AVERAGE(C5:S5),"")</f>
        <v/>
      </c>
      <c r="U5" s="7"/>
    </row>
    <row r="6" spans="1:21">
      <c r="A6" s="7" t="s">
        <v>544</v>
      </c>
      <c r="B6" s="7"/>
      <c r="C6" s="7"/>
      <c r="D6" s="7"/>
      <c r="E6" s="7"/>
      <c r="F6" s="7"/>
      <c r="G6" s="7"/>
      <c r="H6" s="7"/>
      <c r="I6" s="7"/>
      <c r="J6" s="7"/>
      <c r="K6" s="7"/>
      <c r="L6" s="7"/>
      <c r="M6" s="7"/>
      <c r="N6" s="7"/>
      <c r="O6" s="7"/>
      <c r="P6" s="7"/>
      <c r="Q6" s="7"/>
      <c r="R6" s="7"/>
      <c r="S6" s="7"/>
      <c r="T6" s="7" t="str">
        <f>IFERROR(AVERAGE(C6:S6),"")</f>
        <v/>
      </c>
      <c r="U6" s="7"/>
    </row>
    <row r="7" spans="1:21">
      <c r="A7" s="7" t="s">
        <v>545</v>
      </c>
      <c r="B7" s="7"/>
      <c r="C7" s="7"/>
      <c r="D7" s="7"/>
      <c r="E7" s="7"/>
      <c r="F7" s="7"/>
      <c r="G7" s="7"/>
      <c r="H7" s="7"/>
      <c r="I7" s="7"/>
      <c r="J7" s="7"/>
      <c r="K7" s="7"/>
      <c r="L7" s="7"/>
      <c r="M7" s="7"/>
      <c r="N7" s="7"/>
      <c r="O7" s="7"/>
      <c r="P7" s="7"/>
      <c r="Q7" s="7"/>
      <c r="R7" s="7"/>
      <c r="S7" s="7"/>
      <c r="T7" s="7" t="str">
        <f>IFERROR(AVERAGE(C7:S7),"")</f>
        <v/>
      </c>
      <c r="U7" s="7"/>
    </row>
    <row r="8" spans="1:21">
      <c r="A8" s="7" t="s">
        <v>546</v>
      </c>
      <c r="B8" s="7"/>
      <c r="C8" s="7"/>
      <c r="D8" s="7"/>
      <c r="E8" s="7"/>
      <c r="F8" s="7"/>
      <c r="G8" s="7"/>
      <c r="H8" s="7"/>
      <c r="I8" s="7"/>
      <c r="J8" s="7"/>
      <c r="K8" s="7"/>
      <c r="L8" s="7"/>
      <c r="M8" s="7"/>
      <c r="N8" s="7"/>
      <c r="O8" s="7"/>
      <c r="P8" s="7"/>
      <c r="Q8" s="7"/>
      <c r="R8" s="7"/>
      <c r="S8" s="7"/>
      <c r="T8" s="7" t="str">
        <f>IFERROR(AVERAGE(C8:S8),"")</f>
        <v/>
      </c>
      <c r="U8" s="7"/>
    </row>
    <row r="9" spans="1:21">
      <c r="A9" s="7" t="s">
        <v>547</v>
      </c>
      <c r="B9" s="7"/>
      <c r="C9" s="7"/>
      <c r="D9" s="7"/>
      <c r="E9" s="7"/>
      <c r="F9" s="7"/>
      <c r="G9" s="7"/>
      <c r="H9" s="7"/>
      <c r="I9" s="7"/>
      <c r="J9" s="7"/>
      <c r="K9" s="7"/>
      <c r="L9" s="7"/>
      <c r="M9" s="7"/>
      <c r="N9" s="7"/>
      <c r="O9" s="7"/>
      <c r="P9" s="7"/>
      <c r="Q9" s="7"/>
      <c r="R9" s="7"/>
      <c r="S9" s="7"/>
      <c r="T9" s="7" t="str">
        <f>IFERROR(AVERAGE(C9:S9),"")</f>
        <v/>
      </c>
      <c r="U9" s="7"/>
    </row>
    <row r="10" spans="1:21">
      <c r="A10" s="7" t="s">
        <v>548</v>
      </c>
      <c r="B10" s="7"/>
      <c r="C10" s="7"/>
      <c r="D10" s="7"/>
      <c r="E10" s="7"/>
      <c r="F10" s="7"/>
      <c r="G10" s="7"/>
      <c r="H10" s="7"/>
      <c r="I10" s="7"/>
      <c r="J10" s="7"/>
      <c r="K10" s="7"/>
      <c r="L10" s="7"/>
      <c r="M10" s="7"/>
      <c r="N10" s="7"/>
      <c r="O10" s="7"/>
      <c r="P10" s="7"/>
      <c r="Q10" s="7"/>
      <c r="R10" s="7"/>
      <c r="S10" s="7"/>
      <c r="T10" s="7" t="str">
        <f>IFERROR(AVERAGE(C10:S10),"")</f>
        <v/>
      </c>
      <c r="U10" s="7"/>
    </row>
    <row r="11" spans="1:21">
      <c r="A11" s="7" t="s">
        <v>549</v>
      </c>
      <c r="B11" s="7"/>
      <c r="C11" s="7"/>
      <c r="D11" s="7"/>
      <c r="E11" s="7"/>
      <c r="F11" s="7"/>
      <c r="G11" s="7"/>
      <c r="H11" s="7"/>
      <c r="I11" s="7"/>
      <c r="J11" s="7"/>
      <c r="K11" s="7"/>
      <c r="L11" s="7"/>
      <c r="M11" s="7"/>
      <c r="N11" s="7"/>
      <c r="O11" s="7"/>
      <c r="P11" s="7"/>
      <c r="Q11" s="7"/>
      <c r="R11" s="7"/>
      <c r="S11" s="7"/>
      <c r="T11" s="7" t="str">
        <f>IFERROR(AVERAGE(C11:S11),"")</f>
        <v/>
      </c>
      <c r="U11" s="7"/>
    </row>
    <row r="12" spans="1:21">
      <c r="A12" s="7" t="s">
        <v>550</v>
      </c>
      <c r="B12" s="7"/>
      <c r="C12" s="7"/>
      <c r="D12" s="7"/>
      <c r="E12" s="7"/>
      <c r="F12" s="7"/>
      <c r="G12" s="7"/>
      <c r="H12" s="7"/>
      <c r="I12" s="7"/>
      <c r="J12" s="7"/>
      <c r="K12" s="7"/>
      <c r="L12" s="7"/>
      <c r="M12" s="7"/>
      <c r="N12" s="7"/>
      <c r="O12" s="7"/>
      <c r="P12" s="7"/>
      <c r="Q12" s="7"/>
      <c r="R12" s="7"/>
      <c r="S12" s="7"/>
      <c r="T12" s="7" t="str">
        <f>IFERROR(AVERAGE(C12:S12),"")</f>
        <v/>
      </c>
      <c r="U12" s="7"/>
    </row>
    <row r="13" spans="1:21">
      <c r="A13" s="7" t="s">
        <v>551</v>
      </c>
      <c r="B13" s="7"/>
      <c r="C13" s="7"/>
      <c r="D13" s="7"/>
      <c r="E13" s="7"/>
      <c r="F13" s="7"/>
      <c r="G13" s="7"/>
      <c r="H13" s="7"/>
      <c r="I13" s="7"/>
      <c r="J13" s="7"/>
      <c r="K13" s="7"/>
      <c r="L13" s="7"/>
      <c r="M13" s="7"/>
      <c r="N13" s="7"/>
      <c r="O13" s="7"/>
      <c r="P13" s="7"/>
      <c r="Q13" s="7"/>
      <c r="R13" s="7"/>
      <c r="S13" s="7"/>
      <c r="T13" s="7" t="str">
        <f>IFERROR(AVERAGE(C13:S13),"")</f>
        <v/>
      </c>
      <c r="U13" s="7"/>
    </row>
    <row r="14" spans="1:21">
      <c r="A14" s="7" t="s">
        <v>552</v>
      </c>
      <c r="B14" s="7"/>
      <c r="C14" s="7"/>
      <c r="D14" s="7"/>
      <c r="E14" s="7"/>
      <c r="F14" s="7"/>
      <c r="G14" s="7"/>
      <c r="H14" s="7"/>
      <c r="I14" s="7"/>
      <c r="J14" s="7"/>
      <c r="K14" s="7"/>
      <c r="L14" s="7"/>
      <c r="M14" s="7"/>
      <c r="N14" s="7"/>
      <c r="O14" s="7"/>
      <c r="P14" s="7"/>
      <c r="Q14" s="7"/>
      <c r="R14" s="7"/>
      <c r="S14" s="7"/>
      <c r="T14" s="7" t="str">
        <f>IFERROR(AVERAGE(C14:S14),"")</f>
        <v/>
      </c>
      <c r="U14" s="7"/>
    </row>
    <row r="15" spans="1:21">
      <c r="A15" s="7" t="s">
        <v>553</v>
      </c>
      <c r="B15" s="7"/>
      <c r="C15" s="7"/>
      <c r="D15" s="7"/>
      <c r="E15" s="7"/>
      <c r="F15" s="7"/>
      <c r="G15" s="7"/>
      <c r="H15" s="7"/>
      <c r="I15" s="7"/>
      <c r="J15" s="7"/>
      <c r="K15" s="7"/>
      <c r="L15" s="7"/>
      <c r="M15" s="7"/>
      <c r="N15" s="7"/>
      <c r="O15" s="7"/>
      <c r="P15" s="7"/>
      <c r="Q15" s="7"/>
      <c r="R15" s="7"/>
      <c r="S15" s="7"/>
      <c r="T15" s="7" t="str">
        <f>IFERROR(AVERAGE(C15:S15),"")</f>
        <v/>
      </c>
      <c r="U15" s="7"/>
    </row>
    <row r="16" spans="1:21">
      <c r="A16" s="7" t="s">
        <v>554</v>
      </c>
      <c r="B16" s="7"/>
      <c r="C16" s="7"/>
      <c r="D16" s="7"/>
      <c r="E16" s="7"/>
      <c r="F16" s="7"/>
      <c r="G16" s="7"/>
      <c r="H16" s="7"/>
      <c r="I16" s="7"/>
      <c r="J16" s="7"/>
      <c r="K16" s="7"/>
      <c r="L16" s="7"/>
      <c r="M16" s="7"/>
      <c r="N16" s="7"/>
      <c r="O16" s="7"/>
      <c r="P16" s="7"/>
      <c r="Q16" s="7"/>
      <c r="R16" s="7"/>
      <c r="S16" s="7"/>
      <c r="T16" s="7" t="str">
        <f>IFERROR(AVERAGE(C16:S16),"")</f>
        <v/>
      </c>
      <c r="U16" s="7"/>
    </row>
    <row r="17" spans="1:21">
      <c r="A17" s="7" t="s">
        <v>555</v>
      </c>
      <c r="B17" s="7"/>
      <c r="C17" s="7"/>
      <c r="D17" s="7"/>
      <c r="E17" s="7"/>
      <c r="F17" s="7"/>
      <c r="G17" s="7"/>
      <c r="H17" s="7"/>
      <c r="I17" s="7"/>
      <c r="J17" s="7"/>
      <c r="K17" s="7"/>
      <c r="L17" s="7"/>
      <c r="M17" s="7"/>
      <c r="N17" s="7"/>
      <c r="O17" s="7"/>
      <c r="P17" s="7"/>
      <c r="Q17" s="7"/>
      <c r="R17" s="7"/>
      <c r="S17" s="7"/>
      <c r="T17" s="7" t="str">
        <f>IFERROR(AVERAGE(C17:S17),"")</f>
        <v/>
      </c>
      <c r="U17" s="7"/>
    </row>
    <row r="18" spans="1:21">
      <c r="A18" s="7" t="s">
        <v>556</v>
      </c>
      <c r="B18" s="7"/>
      <c r="C18" s="7"/>
      <c r="D18" s="7"/>
      <c r="E18" s="7"/>
      <c r="F18" s="7"/>
      <c r="G18" s="7"/>
      <c r="H18" s="7"/>
      <c r="I18" s="7"/>
      <c r="J18" s="7"/>
      <c r="K18" s="7"/>
      <c r="L18" s="7"/>
      <c r="M18" s="7"/>
      <c r="N18" s="7"/>
      <c r="O18" s="7"/>
      <c r="P18" s="7"/>
      <c r="Q18" s="7"/>
      <c r="R18" s="7"/>
      <c r="S18" s="7"/>
      <c r="T18" s="7" t="str">
        <f>IFERROR(AVERAGE(C18:S18),"")</f>
        <v/>
      </c>
      <c r="U18" s="7"/>
    </row>
    <row r="19" spans="1:21">
      <c r="A19" s="7" t="s">
        <v>557</v>
      </c>
      <c r="B19" s="7"/>
      <c r="C19" s="7"/>
      <c r="D19" s="7"/>
      <c r="E19" s="7"/>
      <c r="F19" s="7"/>
      <c r="G19" s="7"/>
      <c r="H19" s="7"/>
      <c r="I19" s="7"/>
      <c r="J19" s="7"/>
      <c r="K19" s="7"/>
      <c r="L19" s="7"/>
      <c r="M19" s="7"/>
      <c r="N19" s="7"/>
      <c r="O19" s="7"/>
      <c r="P19" s="7"/>
      <c r="Q19" s="7"/>
      <c r="R19" s="7"/>
      <c r="S19" s="7"/>
      <c r="T19" s="7" t="str">
        <f>IFERROR(AVERAGE(C19:S19),"")</f>
        <v/>
      </c>
      <c r="U19" s="7"/>
    </row>
    <row r="20" spans="1:21">
      <c r="A20" s="7" t="s">
        <v>558</v>
      </c>
      <c r="B20" s="7"/>
      <c r="C20" s="7"/>
      <c r="D20" s="7"/>
      <c r="E20" s="7"/>
      <c r="F20" s="7"/>
      <c r="G20" s="7"/>
      <c r="H20" s="7"/>
      <c r="I20" s="7"/>
      <c r="J20" s="7"/>
      <c r="K20" s="7"/>
      <c r="L20" s="7"/>
      <c r="M20" s="7"/>
      <c r="N20" s="7"/>
      <c r="O20" s="7"/>
      <c r="P20" s="7"/>
      <c r="Q20" s="7"/>
      <c r="R20" s="7"/>
      <c r="S20" s="7"/>
      <c r="T20" s="7" t="str">
        <f>IFERROR(AVERAGE(C20:S20),"")</f>
        <v/>
      </c>
      <c r="U20" s="7"/>
    </row>
    <row r="21" spans="1:21">
      <c r="A21" s="7" t="s">
        <v>559</v>
      </c>
      <c r="B21" s="7"/>
      <c r="C21" s="7"/>
      <c r="D21" s="7"/>
      <c r="E21" s="7"/>
      <c r="F21" s="7"/>
      <c r="G21" s="7"/>
      <c r="H21" s="7"/>
      <c r="I21" s="7"/>
      <c r="J21" s="7"/>
      <c r="K21" s="7"/>
      <c r="L21" s="7"/>
      <c r="M21" s="7"/>
      <c r="N21" s="7"/>
      <c r="O21" s="7"/>
      <c r="P21" s="7"/>
      <c r="Q21" s="7"/>
      <c r="R21" s="7"/>
      <c r="S21" s="7"/>
      <c r="T21" s="7" t="str">
        <f>IFERROR(AVERAGE(C21:S21),"")</f>
        <v/>
      </c>
      <c r="U21" s="7"/>
    </row>
    <row r="22" spans="1:21">
      <c r="A22" s="7" t="s">
        <v>560</v>
      </c>
      <c r="B22" s="7"/>
      <c r="C22" s="7"/>
      <c r="D22" s="7"/>
      <c r="E22" s="7"/>
      <c r="F22" s="7"/>
      <c r="G22" s="7"/>
      <c r="H22" s="7"/>
      <c r="I22" s="7"/>
      <c r="J22" s="7"/>
      <c r="K22" s="7"/>
      <c r="L22" s="7"/>
      <c r="M22" s="7"/>
      <c r="N22" s="7"/>
      <c r="O22" s="7"/>
      <c r="P22" s="7"/>
      <c r="Q22" s="7"/>
      <c r="R22" s="7"/>
      <c r="S22" s="7"/>
      <c r="T22" s="7" t="str">
        <f>IFERROR(AVERAGE(C22:S22),"")</f>
        <v/>
      </c>
      <c r="U22" s="7"/>
    </row>
    <row r="23" spans="1:21">
      <c r="A23" s="7" t="s">
        <v>561</v>
      </c>
      <c r="B23" s="7"/>
      <c r="C23" s="7"/>
      <c r="D23" s="7"/>
      <c r="E23" s="7"/>
      <c r="F23" s="7"/>
      <c r="G23" s="7"/>
      <c r="H23" s="7"/>
      <c r="I23" s="7"/>
      <c r="J23" s="7"/>
      <c r="K23" s="7"/>
      <c r="L23" s="7"/>
      <c r="M23" s="7"/>
      <c r="N23" s="7"/>
      <c r="O23" s="7"/>
      <c r="P23" s="7"/>
      <c r="Q23" s="7"/>
      <c r="R23" s="7"/>
      <c r="S23" s="7"/>
      <c r="T23" s="7" t="str">
        <f>IFERROR(AVERAGE(C23:S23),"")</f>
        <v/>
      </c>
      <c r="U23" s="7"/>
    </row>
    <row r="24" spans="1:21">
      <c r="A24" s="7" t="s">
        <v>562</v>
      </c>
      <c r="B24" s="7"/>
      <c r="C24" s="7"/>
      <c r="D24" s="7"/>
      <c r="E24" s="7"/>
      <c r="F24" s="7"/>
      <c r="G24" s="7"/>
      <c r="H24" s="7"/>
      <c r="I24" s="7"/>
      <c r="J24" s="7"/>
      <c r="K24" s="7"/>
      <c r="L24" s="7"/>
      <c r="M24" s="7"/>
      <c r="N24" s="7"/>
      <c r="O24" s="7"/>
      <c r="P24" s="7"/>
      <c r="Q24" s="7"/>
      <c r="R24" s="7"/>
      <c r="S24" s="7"/>
      <c r="T24" s="7" t="str">
        <f>IFERROR(AVERAGE(C24:S24),"")</f>
        <v/>
      </c>
      <c r="U24" s="7"/>
    </row>
    <row r="25" spans="1:21">
      <c r="A25" s="7" t="s">
        <v>563</v>
      </c>
      <c r="B25" s="7"/>
      <c r="C25" s="7"/>
      <c r="D25" s="7"/>
      <c r="E25" s="7"/>
      <c r="F25" s="7"/>
      <c r="G25" s="7"/>
      <c r="H25" s="7"/>
      <c r="I25" s="7"/>
      <c r="J25" s="7"/>
      <c r="K25" s="7"/>
      <c r="L25" s="7"/>
      <c r="M25" s="7"/>
      <c r="N25" s="7"/>
      <c r="O25" s="7"/>
      <c r="P25" s="7"/>
      <c r="Q25" s="7"/>
      <c r="R25" s="7"/>
      <c r="S25" s="7"/>
      <c r="T25" s="7" t="str">
        <f>IFERROR(AVERAGE(C25:S25),"")</f>
        <v/>
      </c>
      <c r="U25" s="7"/>
    </row>
    <row r="26" spans="1:21">
      <c r="A26" s="7" t="s">
        <v>564</v>
      </c>
      <c r="B26" s="7"/>
      <c r="C26" s="7"/>
      <c r="D26" s="7"/>
      <c r="E26" s="7"/>
      <c r="F26" s="7"/>
      <c r="G26" s="7"/>
      <c r="H26" s="7"/>
      <c r="I26" s="7"/>
      <c r="J26" s="7"/>
      <c r="K26" s="7"/>
      <c r="L26" s="7"/>
      <c r="M26" s="7"/>
      <c r="N26" s="7"/>
      <c r="O26" s="7"/>
      <c r="P26" s="7"/>
      <c r="Q26" s="7"/>
      <c r="R26" s="7"/>
      <c r="S26" s="7"/>
      <c r="T26" s="7" t="str">
        <f>IFERROR(AVERAGE(C26:S26),"")</f>
        <v/>
      </c>
      <c r="U26" s="7"/>
    </row>
    <row r="27" spans="1:21">
      <c r="A27" s="7" t="s">
        <v>565</v>
      </c>
      <c r="B27" s="7"/>
      <c r="C27" s="7"/>
      <c r="D27" s="7"/>
      <c r="E27" s="7"/>
      <c r="F27" s="7"/>
      <c r="G27" s="7"/>
      <c r="H27" s="7"/>
      <c r="I27" s="7"/>
      <c r="J27" s="7"/>
      <c r="K27" s="7"/>
      <c r="L27" s="7"/>
      <c r="M27" s="7"/>
      <c r="N27" s="7"/>
      <c r="O27" s="7"/>
      <c r="P27" s="7"/>
      <c r="Q27" s="7"/>
      <c r="R27" s="7"/>
      <c r="S27" s="7"/>
      <c r="T27" s="7" t="str">
        <f>IFERROR(AVERAGE(C27:S27),"")</f>
        <v/>
      </c>
      <c r="U27" s="7"/>
    </row>
    <row r="28" spans="1:21">
      <c r="A28" s="7" t="s">
        <v>566</v>
      </c>
      <c r="B28" s="7"/>
      <c r="C28" s="7"/>
      <c r="D28" s="7"/>
      <c r="E28" s="7"/>
      <c r="F28" s="7"/>
      <c r="G28" s="7"/>
      <c r="H28" s="7"/>
      <c r="I28" s="7"/>
      <c r="J28" s="7"/>
      <c r="K28" s="7"/>
      <c r="L28" s="7"/>
      <c r="M28" s="7"/>
      <c r="N28" s="7"/>
      <c r="O28" s="7"/>
      <c r="P28" s="7"/>
      <c r="Q28" s="7"/>
      <c r="R28" s="7"/>
      <c r="S28" s="7"/>
      <c r="T28" s="7" t="str">
        <f>IFERROR(AVERAGE(C28:S28),"")</f>
        <v/>
      </c>
      <c r="U28" s="7"/>
    </row>
    <row r="29" spans="1:21">
      <c r="A29" s="7" t="s">
        <v>567</v>
      </c>
      <c r="B29" s="7"/>
      <c r="C29" s="7"/>
      <c r="D29" s="7"/>
      <c r="E29" s="7"/>
      <c r="F29" s="7"/>
      <c r="G29" s="7"/>
      <c r="H29" s="7"/>
      <c r="I29" s="7"/>
      <c r="J29" s="7"/>
      <c r="K29" s="7"/>
      <c r="L29" s="7"/>
      <c r="M29" s="7"/>
      <c r="N29" s="7"/>
      <c r="O29" s="7"/>
      <c r="P29" s="7"/>
      <c r="Q29" s="7"/>
      <c r="R29" s="7"/>
      <c r="S29" s="7"/>
      <c r="T29" s="7" t="str">
        <f>IFERROR(AVERAGE(C29:S29),"")</f>
        <v/>
      </c>
      <c r="U29" s="7"/>
    </row>
    <row r="30" spans="1:21">
      <c r="A30" s="7" t="s">
        <v>568</v>
      </c>
      <c r="B30" s="7"/>
      <c r="C30" s="7"/>
      <c r="D30" s="7"/>
      <c r="E30" s="7"/>
      <c r="F30" s="7"/>
      <c r="G30" s="7"/>
      <c r="H30" s="7"/>
      <c r="I30" s="7"/>
      <c r="J30" s="7"/>
      <c r="K30" s="7"/>
      <c r="L30" s="7"/>
      <c r="M30" s="7"/>
      <c r="N30" s="7"/>
      <c r="O30" s="7"/>
      <c r="P30" s="7"/>
      <c r="Q30" s="7"/>
      <c r="R30" s="7"/>
      <c r="S30" s="7"/>
      <c r="T30" s="7" t="str">
        <f>IFERROR(AVERAGE(C30:S30),"")</f>
        <v/>
      </c>
      <c r="U30" s="7"/>
    </row>
    <row r="31" spans="1:21">
      <c r="A31" s="7" t="s">
        <v>569</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56</v>
      </c>
    </row>
    <row r="7" spans="1:8">
      <c r="A7" s="7" t="s">
        <v>2</v>
      </c>
      <c r="B7" s="7" t="s">
        <v>76</v>
      </c>
      <c r="C7" s="7" t="s">
        <v>77</v>
      </c>
      <c r="D7" s="7" t="s">
        <v>78</v>
      </c>
      <c r="E7" s="7" t="s">
        <v>79</v>
      </c>
      <c r="F7" s="7" t="s">
        <v>80</v>
      </c>
      <c r="G7" s="7" t="s">
        <v>81</v>
      </c>
      <c r="H7" s="7"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5.88</v>
      </c>
    </row>
    <row r="3" spans="1:11">
      <c r="A3" s="7" t="s">
        <v>2</v>
      </c>
      <c r="B3" s="7">
        <v>1.2</v>
      </c>
      <c r="C3" s="7" t="s">
        <v>43</v>
      </c>
      <c r="D3" s="7" t="s">
        <v>97</v>
      </c>
      <c r="E3" s="7" t="s">
        <v>98</v>
      </c>
      <c r="F3" s="7" t="s">
        <v>99</v>
      </c>
      <c r="G3" s="7" t="s">
        <v>100</v>
      </c>
      <c r="H3" s="7" t="s">
        <v>101</v>
      </c>
      <c r="I3" s="7" t="s">
        <v>102</v>
      </c>
      <c r="J3" s="7" t="s">
        <v>103</v>
      </c>
      <c r="K3" s="9">
        <v>5.88</v>
      </c>
    </row>
    <row r="4" spans="1:11">
      <c r="A4" s="7" t="s">
        <v>2</v>
      </c>
      <c r="B4" s="7">
        <v>1.3</v>
      </c>
      <c r="C4" s="7" t="s">
        <v>43</v>
      </c>
      <c r="D4" s="7" t="s">
        <v>104</v>
      </c>
      <c r="E4" s="7" t="s">
        <v>105</v>
      </c>
      <c r="F4" s="7" t="s">
        <v>106</v>
      </c>
      <c r="G4" s="7" t="s">
        <v>107</v>
      </c>
      <c r="H4" s="7" t="s">
        <v>94</v>
      </c>
      <c r="I4" s="7" t="s">
        <v>108</v>
      </c>
      <c r="J4" s="7" t="s">
        <v>109</v>
      </c>
      <c r="K4" s="9">
        <v>5.88</v>
      </c>
    </row>
    <row r="5" spans="1:11">
      <c r="A5" s="7" t="s">
        <v>2</v>
      </c>
      <c r="B5" s="7">
        <v>2.1</v>
      </c>
      <c r="C5" s="7" t="s">
        <v>50</v>
      </c>
      <c r="D5" s="7" t="s">
        <v>110</v>
      </c>
      <c r="E5" s="7" t="s">
        <v>111</v>
      </c>
      <c r="F5" s="7" t="s">
        <v>112</v>
      </c>
      <c r="G5" s="7" t="s">
        <v>113</v>
      </c>
      <c r="H5" s="7" t="s">
        <v>94</v>
      </c>
      <c r="I5" s="7" t="s">
        <v>114</v>
      </c>
      <c r="J5" s="7" t="s">
        <v>115</v>
      </c>
      <c r="K5" s="9">
        <v>5.88</v>
      </c>
    </row>
    <row r="6" spans="1:11">
      <c r="A6" s="7" t="s">
        <v>2</v>
      </c>
      <c r="B6" s="7">
        <v>2.2</v>
      </c>
      <c r="C6" s="7" t="s">
        <v>50</v>
      </c>
      <c r="D6" s="7" t="s">
        <v>116</v>
      </c>
      <c r="E6" s="7" t="s">
        <v>117</v>
      </c>
      <c r="F6" s="7" t="s">
        <v>118</v>
      </c>
      <c r="G6" s="7" t="s">
        <v>119</v>
      </c>
      <c r="H6" s="7" t="s">
        <v>94</v>
      </c>
      <c r="I6" s="7" t="s">
        <v>120</v>
      </c>
      <c r="J6" s="7" t="s">
        <v>121</v>
      </c>
      <c r="K6" s="9">
        <v>5.88</v>
      </c>
    </row>
    <row r="7" spans="1:11">
      <c r="A7" s="7" t="s">
        <v>2</v>
      </c>
      <c r="B7" s="7">
        <v>2.3</v>
      </c>
      <c r="C7" s="7" t="s">
        <v>50</v>
      </c>
      <c r="D7" s="7" t="s">
        <v>122</v>
      </c>
      <c r="E7" s="7" t="s">
        <v>123</v>
      </c>
      <c r="F7" s="7" t="s">
        <v>92</v>
      </c>
      <c r="G7" s="7" t="s">
        <v>124</v>
      </c>
      <c r="H7" s="7" t="s">
        <v>94</v>
      </c>
      <c r="I7" s="7" t="s">
        <v>125</v>
      </c>
      <c r="J7" s="7" t="s">
        <v>126</v>
      </c>
      <c r="K7" s="9">
        <v>5.88</v>
      </c>
    </row>
    <row r="8" spans="1:11">
      <c r="A8" s="7" t="s">
        <v>2</v>
      </c>
      <c r="B8" s="7">
        <v>3.1</v>
      </c>
      <c r="C8" s="7" t="s">
        <v>57</v>
      </c>
      <c r="D8" s="7" t="s">
        <v>127</v>
      </c>
      <c r="E8" s="7" t="s">
        <v>128</v>
      </c>
      <c r="F8" s="7" t="s">
        <v>118</v>
      </c>
      <c r="G8" s="7" t="s">
        <v>129</v>
      </c>
      <c r="H8" s="7" t="s">
        <v>101</v>
      </c>
      <c r="I8" s="7" t="s">
        <v>130</v>
      </c>
      <c r="J8" s="7" t="s">
        <v>131</v>
      </c>
      <c r="K8" s="9">
        <v>5.88</v>
      </c>
    </row>
    <row r="9" spans="1:11">
      <c r="A9" s="7" t="s">
        <v>2</v>
      </c>
      <c r="B9" s="7">
        <v>3.2</v>
      </c>
      <c r="C9" s="7" t="s">
        <v>57</v>
      </c>
      <c r="D9" s="7" t="s">
        <v>132</v>
      </c>
      <c r="E9" s="7" t="s">
        <v>133</v>
      </c>
      <c r="F9" s="7" t="s">
        <v>92</v>
      </c>
      <c r="G9" s="7" t="s">
        <v>134</v>
      </c>
      <c r="H9" s="7" t="s">
        <v>101</v>
      </c>
      <c r="I9" s="7" t="s">
        <v>135</v>
      </c>
      <c r="J9" s="7" t="s">
        <v>136</v>
      </c>
      <c r="K9" s="9">
        <v>5.88</v>
      </c>
    </row>
    <row r="10" spans="1:11">
      <c r="A10" s="7" t="s">
        <v>2</v>
      </c>
      <c r="B10" s="7">
        <v>3.3</v>
      </c>
      <c r="C10" s="7" t="s">
        <v>57</v>
      </c>
      <c r="D10" s="7" t="s">
        <v>137</v>
      </c>
      <c r="E10" s="7" t="s">
        <v>138</v>
      </c>
      <c r="F10" s="7" t="s">
        <v>106</v>
      </c>
      <c r="G10" s="7" t="s">
        <v>139</v>
      </c>
      <c r="H10" s="7" t="s">
        <v>101</v>
      </c>
      <c r="I10" s="7" t="s">
        <v>140</v>
      </c>
      <c r="J10" s="7" t="s">
        <v>141</v>
      </c>
      <c r="K10" s="9">
        <v>5.88</v>
      </c>
    </row>
    <row r="11" spans="1:11">
      <c r="A11" s="7" t="s">
        <v>2</v>
      </c>
      <c r="B11" s="7">
        <v>3.4</v>
      </c>
      <c r="C11" s="7" t="s">
        <v>57</v>
      </c>
      <c r="D11" s="7" t="s">
        <v>142</v>
      </c>
      <c r="E11" s="7" t="s">
        <v>143</v>
      </c>
      <c r="F11" s="7" t="s">
        <v>144</v>
      </c>
      <c r="G11" s="7" t="s">
        <v>145</v>
      </c>
      <c r="H11" s="7" t="s">
        <v>146</v>
      </c>
      <c r="I11" s="7" t="s">
        <v>147</v>
      </c>
      <c r="J11" s="7" t="s">
        <v>148</v>
      </c>
      <c r="K11" s="9">
        <v>5.88</v>
      </c>
    </row>
    <row r="12" spans="1:11">
      <c r="A12" s="7" t="s">
        <v>2</v>
      </c>
      <c r="B12" s="7">
        <v>4.1</v>
      </c>
      <c r="C12" s="7" t="s">
        <v>64</v>
      </c>
      <c r="D12" s="7" t="s">
        <v>149</v>
      </c>
      <c r="E12" s="7" t="s">
        <v>150</v>
      </c>
      <c r="F12" s="7" t="s">
        <v>151</v>
      </c>
      <c r="G12" s="7" t="s">
        <v>152</v>
      </c>
      <c r="H12" s="7" t="s">
        <v>146</v>
      </c>
      <c r="I12" s="7" t="s">
        <v>153</v>
      </c>
      <c r="J12" s="7" t="s">
        <v>154</v>
      </c>
      <c r="K12" s="9">
        <v>5.88</v>
      </c>
    </row>
    <row r="13" spans="1:11">
      <c r="A13" s="7" t="s">
        <v>2</v>
      </c>
      <c r="B13" s="7">
        <v>4.2</v>
      </c>
      <c r="C13" s="7" t="s">
        <v>64</v>
      </c>
      <c r="D13" s="7" t="s">
        <v>155</v>
      </c>
      <c r="E13" s="7" t="s">
        <v>156</v>
      </c>
      <c r="F13" s="7" t="s">
        <v>118</v>
      </c>
      <c r="G13" s="7" t="s">
        <v>157</v>
      </c>
      <c r="H13" s="7" t="s">
        <v>94</v>
      </c>
      <c r="I13" s="7" t="s">
        <v>158</v>
      </c>
      <c r="J13" s="7" t="s">
        <v>159</v>
      </c>
      <c r="K13" s="9">
        <v>5.88</v>
      </c>
    </row>
    <row r="14" spans="1:11">
      <c r="A14" s="7" t="s">
        <v>2</v>
      </c>
      <c r="B14" s="7">
        <v>5.1</v>
      </c>
      <c r="C14" s="7" t="s">
        <v>70</v>
      </c>
      <c r="D14" s="7" t="s">
        <v>160</v>
      </c>
      <c r="E14" s="7" t="s">
        <v>161</v>
      </c>
      <c r="F14" s="7" t="s">
        <v>162</v>
      </c>
      <c r="G14" s="7" t="s">
        <v>163</v>
      </c>
      <c r="H14" s="7" t="s">
        <v>94</v>
      </c>
      <c r="I14" s="7" t="s">
        <v>164</v>
      </c>
      <c r="J14" s="7" t="s">
        <v>165</v>
      </c>
      <c r="K14" s="9">
        <v>5.88</v>
      </c>
    </row>
    <row r="15" spans="1:11">
      <c r="A15" s="7" t="s">
        <v>2</v>
      </c>
      <c r="B15" s="7">
        <v>5.2</v>
      </c>
      <c r="C15" s="7" t="s">
        <v>70</v>
      </c>
      <c r="D15" s="7" t="s">
        <v>166</v>
      </c>
      <c r="E15" s="7" t="s">
        <v>167</v>
      </c>
      <c r="F15" s="7" t="s">
        <v>168</v>
      </c>
      <c r="G15" s="7" t="s">
        <v>169</v>
      </c>
      <c r="H15" s="7" t="s">
        <v>94</v>
      </c>
      <c r="I15" s="7" t="s">
        <v>170</v>
      </c>
      <c r="J15" s="7" t="s">
        <v>171</v>
      </c>
      <c r="K15" s="9">
        <v>5.88</v>
      </c>
    </row>
    <row r="16" spans="1:11">
      <c r="A16" s="7" t="s">
        <v>2</v>
      </c>
      <c r="B16" s="7">
        <v>5.3</v>
      </c>
      <c r="C16" s="7" t="s">
        <v>70</v>
      </c>
      <c r="D16" s="7" t="s">
        <v>172</v>
      </c>
      <c r="E16" s="7" t="s">
        <v>173</v>
      </c>
      <c r="F16" s="7" t="s">
        <v>174</v>
      </c>
      <c r="G16" s="7" t="s">
        <v>175</v>
      </c>
      <c r="H16" s="7" t="s">
        <v>146</v>
      </c>
      <c r="I16" s="7" t="s">
        <v>176</v>
      </c>
      <c r="J16" s="7" t="s">
        <v>177</v>
      </c>
      <c r="K16" s="9">
        <v>5.88</v>
      </c>
    </row>
    <row r="17" spans="1:11">
      <c r="A17" s="7" t="s">
        <v>2</v>
      </c>
      <c r="B17" s="7">
        <v>6.1</v>
      </c>
      <c r="C17" s="7" t="s">
        <v>76</v>
      </c>
      <c r="D17" s="7" t="s">
        <v>178</v>
      </c>
      <c r="E17" s="7" t="s">
        <v>179</v>
      </c>
      <c r="F17" s="7" t="s">
        <v>180</v>
      </c>
      <c r="G17" s="7" t="s">
        <v>181</v>
      </c>
      <c r="H17" s="7" t="s">
        <v>94</v>
      </c>
      <c r="I17" s="7" t="s">
        <v>182</v>
      </c>
      <c r="J17" s="7" t="s">
        <v>183</v>
      </c>
      <c r="K17" s="9">
        <v>5.88</v>
      </c>
    </row>
    <row r="18" spans="1:11">
      <c r="A18" s="7" t="s">
        <v>2</v>
      </c>
      <c r="B18" s="7">
        <v>6.2</v>
      </c>
      <c r="C18" s="7" t="s">
        <v>76</v>
      </c>
      <c r="D18" s="7" t="s">
        <v>184</v>
      </c>
      <c r="E18" s="7" t="s">
        <v>185</v>
      </c>
      <c r="F18" s="7" t="s">
        <v>106</v>
      </c>
      <c r="G18" s="7" t="s">
        <v>186</v>
      </c>
      <c r="H18" s="7" t="s">
        <v>94</v>
      </c>
      <c r="I18" s="7" t="s">
        <v>187</v>
      </c>
      <c r="J18" s="7" t="s">
        <v>188</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2</v>
      </c>
      <c r="B2" s="7" t="s">
        <v>196</v>
      </c>
      <c r="C2" s="7">
        <v>1</v>
      </c>
      <c r="D2" s="7" t="s">
        <v>197</v>
      </c>
      <c r="E2" s="7"/>
      <c r="F2" s="7"/>
      <c r="G2" s="7"/>
      <c r="H2" s="7"/>
      <c r="I2" s="7"/>
    </row>
    <row r="3" spans="1:9">
      <c r="A3" s="7" t="s">
        <v>2</v>
      </c>
      <c r="B3" s="7" t="s">
        <v>196</v>
      </c>
      <c r="C3" s="7">
        <v>2</v>
      </c>
      <c r="D3" s="7" t="s">
        <v>198</v>
      </c>
      <c r="E3" s="7"/>
      <c r="F3" s="7"/>
      <c r="G3" s="7"/>
      <c r="H3" s="7"/>
      <c r="I3" s="7"/>
    </row>
    <row r="4" spans="1:9">
      <c r="A4" s="7" t="s">
        <v>2</v>
      </c>
      <c r="B4" s="7" t="s">
        <v>196</v>
      </c>
      <c r="C4" s="7">
        <v>3</v>
      </c>
      <c r="D4" s="7" t="s">
        <v>199</v>
      </c>
      <c r="E4" s="7"/>
      <c r="F4" s="7"/>
      <c r="G4" s="7"/>
      <c r="H4" s="7"/>
      <c r="I4" s="7"/>
    </row>
    <row r="5" spans="1:9">
      <c r="A5" s="7" t="s">
        <v>2</v>
      </c>
      <c r="B5" s="7" t="s">
        <v>196</v>
      </c>
      <c r="C5" s="7">
        <v>4</v>
      </c>
      <c r="D5" s="7" t="s">
        <v>200</v>
      </c>
      <c r="E5" s="7"/>
      <c r="F5" s="7"/>
      <c r="G5" s="7"/>
      <c r="H5" s="7"/>
      <c r="I5" s="7"/>
    </row>
    <row r="6" spans="1:9">
      <c r="A6" s="7" t="s">
        <v>2</v>
      </c>
      <c r="B6" s="7" t="s">
        <v>196</v>
      </c>
      <c r="C6" s="7">
        <v>5</v>
      </c>
      <c r="D6" s="7" t="s">
        <v>201</v>
      </c>
      <c r="E6" s="7"/>
      <c r="F6" s="7"/>
      <c r="G6" s="7"/>
      <c r="H6" s="7"/>
      <c r="I6" s="7"/>
    </row>
    <row r="7" spans="1:9">
      <c r="A7" s="7" t="s">
        <v>2</v>
      </c>
      <c r="B7" s="7" t="s">
        <v>196</v>
      </c>
      <c r="C7" s="7">
        <v>6</v>
      </c>
      <c r="D7" s="7" t="s">
        <v>202</v>
      </c>
      <c r="E7" s="7"/>
      <c r="F7" s="7"/>
      <c r="G7" s="7"/>
      <c r="H7" s="7"/>
      <c r="I7" s="7"/>
    </row>
    <row r="8" spans="1:9">
      <c r="A8" s="7" t="s">
        <v>2</v>
      </c>
      <c r="B8" s="7" t="s">
        <v>196</v>
      </c>
      <c r="C8" s="7">
        <v>7</v>
      </c>
      <c r="D8" s="7" t="s">
        <v>203</v>
      </c>
      <c r="E8" s="7"/>
      <c r="F8" s="7"/>
      <c r="G8" s="7"/>
      <c r="H8" s="7"/>
      <c r="I8" s="7"/>
    </row>
    <row r="9" spans="1:9">
      <c r="A9" s="7" t="s">
        <v>2</v>
      </c>
      <c r="B9" s="7" t="s">
        <v>196</v>
      </c>
      <c r="C9" s="7">
        <v>8</v>
      </c>
      <c r="D9" s="7" t="s">
        <v>204</v>
      </c>
      <c r="E9" s="7"/>
      <c r="F9" s="7"/>
      <c r="G9" s="7"/>
      <c r="H9" s="7"/>
      <c r="I9" s="7"/>
    </row>
    <row r="10" spans="1:9">
      <c r="A10" s="7" t="s">
        <v>2</v>
      </c>
      <c r="B10" s="7" t="s">
        <v>196</v>
      </c>
      <c r="C10" s="7">
        <v>9</v>
      </c>
      <c r="D10" s="7" t="s">
        <v>205</v>
      </c>
      <c r="E10" s="7"/>
      <c r="F10" s="7"/>
      <c r="G10" s="7"/>
      <c r="H10" s="7"/>
      <c r="I10" s="7"/>
    </row>
    <row r="11" spans="1:9">
      <c r="A11" s="7" t="s">
        <v>2</v>
      </c>
      <c r="B11" s="7" t="s">
        <v>196</v>
      </c>
      <c r="C11" s="7">
        <v>10</v>
      </c>
      <c r="D11" s="7" t="s">
        <v>206</v>
      </c>
      <c r="E11" s="7"/>
      <c r="F11" s="7"/>
      <c r="G11" s="7"/>
      <c r="H11" s="7"/>
      <c r="I11" s="7"/>
    </row>
    <row r="12" spans="1:9">
      <c r="A12" s="7" t="s">
        <v>2</v>
      </c>
      <c r="B12" s="7" t="s">
        <v>196</v>
      </c>
      <c r="C12" s="7">
        <v>11</v>
      </c>
      <c r="D12" s="7" t="s">
        <v>207</v>
      </c>
      <c r="E12" s="7"/>
      <c r="F12" s="7"/>
      <c r="G12" s="7"/>
      <c r="H12" s="7"/>
      <c r="I12" s="7"/>
    </row>
    <row r="13" spans="1:9">
      <c r="A13" s="7" t="s">
        <v>2</v>
      </c>
      <c r="B13" s="7" t="s">
        <v>196</v>
      </c>
      <c r="C13" s="7">
        <v>12</v>
      </c>
      <c r="D13" s="7" t="s">
        <v>208</v>
      </c>
      <c r="E13" s="7"/>
      <c r="F13" s="7"/>
      <c r="G13" s="7"/>
      <c r="H13" s="7"/>
      <c r="I13" s="7"/>
    </row>
    <row r="14" spans="1:9">
      <c r="A14" s="7" t="s">
        <v>2</v>
      </c>
      <c r="B14" s="7" t="s">
        <v>196</v>
      </c>
      <c r="C14" s="7">
        <v>13</v>
      </c>
      <c r="D14" s="7" t="s">
        <v>209</v>
      </c>
      <c r="E14" s="7"/>
      <c r="F14" s="7"/>
      <c r="G14" s="7"/>
      <c r="H14" s="7"/>
      <c r="I14" s="7"/>
    </row>
    <row r="15" spans="1:9">
      <c r="A15" s="7" t="s">
        <v>2</v>
      </c>
      <c r="B15" s="7" t="s">
        <v>196</v>
      </c>
      <c r="C15" s="7">
        <v>1</v>
      </c>
      <c r="D15" s="7" t="s">
        <v>210</v>
      </c>
      <c r="E15" s="7"/>
      <c r="F15" s="7"/>
      <c r="G15" s="7"/>
      <c r="H15" s="7"/>
      <c r="I15" s="7"/>
    </row>
    <row r="16" spans="1:9">
      <c r="A16" s="7" t="s">
        <v>2</v>
      </c>
      <c r="B16" s="7" t="s">
        <v>196</v>
      </c>
      <c r="C16" s="7">
        <v>2</v>
      </c>
      <c r="D16" s="7" t="s">
        <v>211</v>
      </c>
      <c r="E16" s="7"/>
      <c r="F16" s="7"/>
      <c r="G16" s="7"/>
      <c r="H16" s="7"/>
      <c r="I16" s="7"/>
    </row>
    <row r="17" spans="1:9">
      <c r="A17" s="7" t="s">
        <v>2</v>
      </c>
      <c r="B17" s="7" t="s">
        <v>196</v>
      </c>
      <c r="C17" s="7">
        <v>3</v>
      </c>
      <c r="D17" s="7" t="s">
        <v>212</v>
      </c>
      <c r="E17" s="7"/>
      <c r="F17" s="7"/>
      <c r="G17" s="7"/>
      <c r="H17" s="7"/>
      <c r="I17" s="7"/>
    </row>
    <row r="18" spans="1:9">
      <c r="A18" s="7" t="s">
        <v>2</v>
      </c>
      <c r="B18" s="7" t="s">
        <v>196</v>
      </c>
      <c r="C18" s="7">
        <v>4</v>
      </c>
      <c r="D18" s="7" t="s">
        <v>213</v>
      </c>
      <c r="E18" s="7"/>
      <c r="F18" s="7"/>
      <c r="G18" s="7"/>
      <c r="H18" s="7"/>
      <c r="I18" s="7"/>
    </row>
    <row r="19" spans="1:9">
      <c r="A19" s="7" t="s">
        <v>2</v>
      </c>
      <c r="B19" s="7" t="s">
        <v>196</v>
      </c>
      <c r="C19" s="7">
        <v>5</v>
      </c>
      <c r="D19" s="7" t="s">
        <v>214</v>
      </c>
      <c r="E19" s="7"/>
      <c r="F19" s="7"/>
      <c r="G19" s="7"/>
      <c r="H19" s="7"/>
      <c r="I19" s="7"/>
    </row>
    <row r="20" spans="1:9">
      <c r="A20" s="7" t="s">
        <v>2</v>
      </c>
      <c r="B20" s="7" t="s">
        <v>196</v>
      </c>
      <c r="C20" s="7">
        <v>6</v>
      </c>
      <c r="D20" s="7" t="s">
        <v>215</v>
      </c>
      <c r="E20" s="7"/>
      <c r="F20" s="7"/>
      <c r="G20" s="7"/>
      <c r="H20" s="7"/>
      <c r="I20" s="7"/>
    </row>
    <row r="21" spans="1:9">
      <c r="A21" s="7" t="s">
        <v>2</v>
      </c>
      <c r="B21" s="7" t="s">
        <v>196</v>
      </c>
      <c r="C21" s="7">
        <v>7</v>
      </c>
      <c r="D21" s="7" t="s">
        <v>216</v>
      </c>
      <c r="E21" s="7"/>
      <c r="F21" s="7"/>
      <c r="G21" s="7"/>
      <c r="H21" s="7"/>
      <c r="I21" s="7"/>
    </row>
    <row r="22" spans="1:9">
      <c r="A22" s="7" t="s">
        <v>2</v>
      </c>
      <c r="B22" s="7" t="s">
        <v>196</v>
      </c>
      <c r="C22" s="7">
        <v>8</v>
      </c>
      <c r="D22" s="7" t="s">
        <v>217</v>
      </c>
      <c r="E22" s="7"/>
      <c r="F22" s="7"/>
      <c r="G22" s="7"/>
      <c r="H22" s="7"/>
      <c r="I22" s="7"/>
    </row>
    <row r="23" spans="1:9">
      <c r="A23" s="7" t="s">
        <v>2</v>
      </c>
      <c r="B23" s="7" t="s">
        <v>196</v>
      </c>
      <c r="C23" s="7">
        <v>9</v>
      </c>
      <c r="D23" s="7" t="s">
        <v>218</v>
      </c>
      <c r="E23" s="7"/>
      <c r="F23" s="7"/>
      <c r="G23" s="7"/>
      <c r="H23" s="7"/>
      <c r="I23" s="7"/>
    </row>
    <row r="24" spans="1:9">
      <c r="A24" s="7" t="s">
        <v>2</v>
      </c>
      <c r="B24" s="7" t="s">
        <v>196</v>
      </c>
      <c r="C24" s="7">
        <v>10</v>
      </c>
      <c r="D24" s="7" t="s">
        <v>219</v>
      </c>
      <c r="E24" s="7"/>
      <c r="F24" s="7"/>
      <c r="G24" s="7"/>
      <c r="H24" s="7"/>
      <c r="I24" s="7"/>
    </row>
    <row r="25" spans="1:9">
      <c r="A25" s="7" t="s">
        <v>2</v>
      </c>
      <c r="B25" s="7" t="s">
        <v>196</v>
      </c>
      <c r="C25" s="7">
        <v>11</v>
      </c>
      <c r="D25" s="7" t="s">
        <v>220</v>
      </c>
      <c r="E25" s="7"/>
      <c r="F25" s="7"/>
      <c r="G25" s="7"/>
      <c r="H25" s="7"/>
      <c r="I25" s="7"/>
    </row>
    <row r="26" spans="1:9">
      <c r="A26" s="7" t="s">
        <v>2</v>
      </c>
      <c r="B26" s="7" t="s">
        <v>196</v>
      </c>
      <c r="C26" s="7">
        <v>12</v>
      </c>
      <c r="D26" s="7" t="s">
        <v>221</v>
      </c>
      <c r="E26" s="7"/>
      <c r="F26" s="7"/>
      <c r="G26" s="7"/>
      <c r="H26" s="7"/>
      <c r="I26" s="7"/>
    </row>
    <row r="27" spans="1:9">
      <c r="A27" s="7" t="s">
        <v>2</v>
      </c>
      <c r="B27" s="7" t="s">
        <v>196</v>
      </c>
      <c r="C27" s="7">
        <v>13</v>
      </c>
      <c r="D27" s="7" t="s">
        <v>222</v>
      </c>
      <c r="E27" s="7"/>
      <c r="F27" s="7"/>
      <c r="G27" s="7"/>
      <c r="H27" s="7"/>
      <c r="I27" s="7"/>
    </row>
    <row r="28" spans="1:9">
      <c r="A28" s="7" t="s">
        <v>2</v>
      </c>
      <c r="B28" s="7" t="s">
        <v>196</v>
      </c>
      <c r="C28" s="7">
        <v>14</v>
      </c>
      <c r="D28" s="7" t="s">
        <v>223</v>
      </c>
      <c r="E28" s="7"/>
      <c r="F28" s="7"/>
      <c r="G28" s="7"/>
      <c r="H28" s="7"/>
      <c r="I28" s="7"/>
    </row>
    <row r="29" spans="1:9">
      <c r="A29" s="7" t="s">
        <v>2</v>
      </c>
      <c r="B29" s="7" t="s">
        <v>196</v>
      </c>
      <c r="C29" s="7">
        <v>15</v>
      </c>
      <c r="D29" s="7" t="s">
        <v>224</v>
      </c>
      <c r="E29" s="7"/>
      <c r="F29" s="7"/>
      <c r="G29" s="7"/>
      <c r="H29" s="7"/>
      <c r="I29" s="7"/>
    </row>
    <row r="30" spans="1:9">
      <c r="A30" s="7" t="s">
        <v>2</v>
      </c>
      <c r="B30" s="7" t="s">
        <v>196</v>
      </c>
      <c r="C30" s="7">
        <v>16</v>
      </c>
      <c r="D30" s="7" t="s">
        <v>225</v>
      </c>
      <c r="E30" s="7"/>
      <c r="F30" s="7"/>
      <c r="G30" s="7"/>
      <c r="H30" s="7"/>
      <c r="I30" s="7"/>
    </row>
    <row r="31" spans="1:9">
      <c r="A31" s="7" t="s">
        <v>2</v>
      </c>
      <c r="B31" s="7" t="s">
        <v>196</v>
      </c>
      <c r="C31" s="7">
        <v>17</v>
      </c>
      <c r="D31" s="7" t="s">
        <v>226</v>
      </c>
      <c r="E31" s="7"/>
      <c r="F31" s="7"/>
      <c r="G31" s="7"/>
      <c r="H31" s="7"/>
      <c r="I31" s="7"/>
    </row>
    <row r="32" spans="1:9">
      <c r="A32" s="7" t="s">
        <v>2</v>
      </c>
      <c r="B32" s="7" t="s">
        <v>196</v>
      </c>
      <c r="C32" s="7">
        <v>18</v>
      </c>
      <c r="D32" s="7" t="s">
        <v>227</v>
      </c>
      <c r="E32" s="7"/>
      <c r="F32" s="7"/>
      <c r="G32" s="7"/>
      <c r="H32" s="7"/>
      <c r="I32" s="7"/>
    </row>
    <row r="33" spans="1:9">
      <c r="A33" s="7" t="s">
        <v>2</v>
      </c>
      <c r="B33" s="7" t="s">
        <v>196</v>
      </c>
      <c r="C33" s="7">
        <v>19</v>
      </c>
      <c r="D33" s="7" t="s">
        <v>228</v>
      </c>
      <c r="E33" s="7"/>
      <c r="F33" s="7"/>
      <c r="G33" s="7"/>
      <c r="H33" s="7"/>
      <c r="I33" s="7"/>
    </row>
    <row r="34" spans="1:9">
      <c r="A34" s="7" t="s">
        <v>2</v>
      </c>
      <c r="B34" s="7" t="s">
        <v>196</v>
      </c>
      <c r="C34" s="7">
        <v>1</v>
      </c>
      <c r="D34" s="7" t="s">
        <v>229</v>
      </c>
      <c r="E34" s="7"/>
      <c r="F34" s="7"/>
      <c r="G34" s="7"/>
      <c r="H34" s="7"/>
      <c r="I34" s="7"/>
    </row>
    <row r="35" spans="1:9">
      <c r="A35" s="7" t="s">
        <v>2</v>
      </c>
      <c r="B35" s="7" t="s">
        <v>196</v>
      </c>
      <c r="C35" s="7">
        <v>2</v>
      </c>
      <c r="D35" s="7" t="s">
        <v>230</v>
      </c>
      <c r="E35" s="7"/>
      <c r="F35" s="7"/>
      <c r="G35" s="7"/>
      <c r="H35" s="7"/>
      <c r="I35" s="7"/>
    </row>
    <row r="36" spans="1:9">
      <c r="A36" s="7" t="s">
        <v>2</v>
      </c>
      <c r="B36" s="7" t="s">
        <v>196</v>
      </c>
      <c r="C36" s="7">
        <v>3</v>
      </c>
      <c r="D36" s="7" t="s">
        <v>231</v>
      </c>
      <c r="E36" s="7"/>
      <c r="F36" s="7"/>
      <c r="G36" s="7"/>
      <c r="H36" s="7"/>
      <c r="I36" s="7"/>
    </row>
    <row r="37" spans="1:9">
      <c r="A37" s="7" t="s">
        <v>2</v>
      </c>
      <c r="B37" s="7" t="s">
        <v>196</v>
      </c>
      <c r="C37" s="7">
        <v>4</v>
      </c>
      <c r="D37" s="7" t="s">
        <v>232</v>
      </c>
      <c r="E37" s="7"/>
      <c r="F37" s="7"/>
      <c r="G37" s="7"/>
      <c r="H37" s="7"/>
      <c r="I37" s="7"/>
    </row>
    <row r="38" spans="1:9">
      <c r="A38" s="7" t="s">
        <v>2</v>
      </c>
      <c r="B38" s="7" t="s">
        <v>196</v>
      </c>
      <c r="C38" s="7">
        <v>1</v>
      </c>
      <c r="D38" s="7" t="s">
        <v>233</v>
      </c>
      <c r="E38" s="7"/>
      <c r="F38" s="7"/>
      <c r="G38" s="7"/>
      <c r="H38" s="7"/>
      <c r="I38" s="7"/>
    </row>
    <row r="39" spans="1:9">
      <c r="A39" s="7" t="s">
        <v>2</v>
      </c>
      <c r="B39" s="7" t="s">
        <v>196</v>
      </c>
      <c r="C39" s="7">
        <v>2</v>
      </c>
      <c r="D39" s="7" t="s">
        <v>234</v>
      </c>
      <c r="E39" s="7"/>
      <c r="F39" s="7"/>
      <c r="G39" s="7"/>
      <c r="H39" s="7"/>
      <c r="I39" s="7"/>
    </row>
    <row r="40" spans="1:9">
      <c r="A40" s="7" t="s">
        <v>2</v>
      </c>
      <c r="B40" s="7" t="s">
        <v>196</v>
      </c>
      <c r="C40" s="7">
        <v>3</v>
      </c>
      <c r="D40" s="7" t="s">
        <v>235</v>
      </c>
      <c r="E40" s="7"/>
      <c r="F40" s="7"/>
      <c r="G40" s="7"/>
      <c r="H40" s="7"/>
      <c r="I40" s="7"/>
    </row>
    <row r="41" spans="1:9">
      <c r="A41" s="7" t="s">
        <v>2</v>
      </c>
      <c r="B41" s="7" t="s">
        <v>196</v>
      </c>
      <c r="C41" s="7">
        <v>4</v>
      </c>
      <c r="D41" s="7" t="s">
        <v>236</v>
      </c>
      <c r="E41" s="7"/>
      <c r="F41" s="7"/>
      <c r="G41" s="7"/>
      <c r="H41" s="7"/>
      <c r="I41" s="7"/>
    </row>
    <row r="42" spans="1:9">
      <c r="A42" s="7" t="s">
        <v>2</v>
      </c>
      <c r="B42" s="7" t="s">
        <v>196</v>
      </c>
      <c r="C42" s="7">
        <v>5</v>
      </c>
      <c r="D42" s="7" t="s">
        <v>237</v>
      </c>
      <c r="E42" s="7"/>
      <c r="F42" s="7"/>
      <c r="G42" s="7"/>
      <c r="H42" s="7"/>
      <c r="I42" s="7"/>
    </row>
    <row r="43" spans="1:9">
      <c r="A43" s="7" t="s">
        <v>2</v>
      </c>
      <c r="B43" s="7" t="s">
        <v>196</v>
      </c>
      <c r="C43" s="7">
        <v>6</v>
      </c>
      <c r="D43" s="7" t="s">
        <v>238</v>
      </c>
      <c r="E43" s="7"/>
      <c r="F43" s="7"/>
      <c r="G43" s="7"/>
      <c r="H43" s="7"/>
      <c r="I43" s="7"/>
    </row>
    <row r="44" spans="1:9">
      <c r="A44" s="7" t="s">
        <v>2</v>
      </c>
      <c r="B44" s="7" t="s">
        <v>196</v>
      </c>
      <c r="C44" s="7">
        <v>7</v>
      </c>
      <c r="D44" s="7" t="s">
        <v>239</v>
      </c>
      <c r="E44" s="7"/>
      <c r="F44" s="7"/>
      <c r="G44" s="7"/>
      <c r="H44" s="7"/>
      <c r="I44" s="7"/>
    </row>
    <row r="45" spans="1:9">
      <c r="A45" s="7" t="s">
        <v>2</v>
      </c>
      <c r="B45" s="7" t="s">
        <v>196</v>
      </c>
      <c r="C45" s="7">
        <v>8</v>
      </c>
      <c r="D45" s="7" t="s">
        <v>240</v>
      </c>
      <c r="E45" s="7"/>
      <c r="F45" s="7"/>
      <c r="G45" s="7"/>
      <c r="H45" s="7"/>
      <c r="I45" s="7"/>
    </row>
    <row r="46" spans="1:9">
      <c r="A46" s="7" t="s">
        <v>2</v>
      </c>
      <c r="B46" s="7" t="s">
        <v>196</v>
      </c>
      <c r="C46" s="7">
        <v>9</v>
      </c>
      <c r="D46" s="7" t="s">
        <v>241</v>
      </c>
      <c r="E46" s="7"/>
      <c r="F46" s="7"/>
      <c r="G46" s="7"/>
      <c r="H46" s="7"/>
      <c r="I46" s="7"/>
    </row>
    <row r="47" spans="1:9">
      <c r="A47" s="7" t="s">
        <v>2</v>
      </c>
      <c r="B47" s="7" t="s">
        <v>196</v>
      </c>
      <c r="C47" s="7">
        <v>1</v>
      </c>
      <c r="D47" s="7" t="s">
        <v>242</v>
      </c>
      <c r="E47" s="7"/>
      <c r="F47" s="7"/>
      <c r="G47" s="7"/>
      <c r="H47" s="7"/>
      <c r="I47" s="7"/>
    </row>
    <row r="48" spans="1:9">
      <c r="A48" s="7" t="s">
        <v>2</v>
      </c>
      <c r="B48" s="7" t="s">
        <v>196</v>
      </c>
      <c r="C48" s="7">
        <v>2</v>
      </c>
      <c r="D48" s="7" t="s">
        <v>243</v>
      </c>
      <c r="E48" s="7"/>
      <c r="F48" s="7"/>
      <c r="G48" s="7"/>
      <c r="H48" s="7"/>
      <c r="I48" s="7"/>
    </row>
    <row r="49" spans="1:9">
      <c r="A49" s="7" t="s">
        <v>2</v>
      </c>
      <c r="B49" s="7" t="s">
        <v>196</v>
      </c>
      <c r="C49" s="7">
        <v>3</v>
      </c>
      <c r="D49" s="7" t="s">
        <v>244</v>
      </c>
      <c r="E49" s="7"/>
      <c r="F49" s="7"/>
      <c r="G49" s="7"/>
      <c r="H49" s="7"/>
      <c r="I49" s="7"/>
    </row>
    <row r="50" spans="1:9">
      <c r="A50" s="7" t="s">
        <v>2</v>
      </c>
      <c r="B50" s="7" t="s">
        <v>196</v>
      </c>
      <c r="C50" s="7">
        <v>4</v>
      </c>
      <c r="D50" s="7" t="s">
        <v>245</v>
      </c>
      <c r="E50" s="7"/>
      <c r="F50" s="7"/>
      <c r="G50" s="7"/>
      <c r="H50" s="7"/>
      <c r="I50" s="7"/>
    </row>
    <row r="51" spans="1:9">
      <c r="A51" s="7" t="s">
        <v>2</v>
      </c>
      <c r="B51" s="7" t="s">
        <v>196</v>
      </c>
      <c r="C51" s="7">
        <v>5</v>
      </c>
      <c r="D51" s="7" t="s">
        <v>246</v>
      </c>
      <c r="E51" s="7"/>
      <c r="F51" s="7"/>
      <c r="G51" s="7"/>
      <c r="H51" s="7"/>
      <c r="I51" s="7"/>
    </row>
    <row r="52" spans="1:9">
      <c r="A52" s="7" t="s">
        <v>2</v>
      </c>
      <c r="B52" s="7" t="s">
        <v>196</v>
      </c>
      <c r="C52" s="7">
        <v>6</v>
      </c>
      <c r="D52" s="7" t="s">
        <v>247</v>
      </c>
      <c r="E52" s="7"/>
      <c r="F52" s="7"/>
      <c r="G52" s="7"/>
      <c r="H52" s="7"/>
      <c r="I52" s="7"/>
    </row>
    <row r="53" spans="1:9">
      <c r="A53" s="7" t="s">
        <v>2</v>
      </c>
      <c r="B53" s="7" t="s">
        <v>196</v>
      </c>
      <c r="C53" s="7">
        <v>7</v>
      </c>
      <c r="D53" s="7" t="s">
        <v>248</v>
      </c>
      <c r="E53" s="7"/>
      <c r="F53" s="7"/>
      <c r="G53" s="7"/>
      <c r="H53" s="7"/>
      <c r="I53" s="7"/>
    </row>
    <row r="54" spans="1:9">
      <c r="A54" s="7" t="s">
        <v>2</v>
      </c>
      <c r="B54" s="7" t="s">
        <v>196</v>
      </c>
      <c r="C54" s="7">
        <v>8</v>
      </c>
      <c r="D54" s="7" t="s">
        <v>249</v>
      </c>
      <c r="E54" s="7"/>
      <c r="F54" s="7"/>
      <c r="G54" s="7"/>
      <c r="H54" s="7"/>
      <c r="I54" s="7"/>
    </row>
    <row r="55" spans="1:9">
      <c r="A55" s="7" t="s">
        <v>2</v>
      </c>
      <c r="B55" s="7" t="s">
        <v>196</v>
      </c>
      <c r="C55" s="7">
        <v>9</v>
      </c>
      <c r="D55" s="7" t="s">
        <v>250</v>
      </c>
      <c r="E55" s="7"/>
      <c r="F55" s="7"/>
      <c r="G55" s="7"/>
      <c r="H55" s="7"/>
      <c r="I55" s="7"/>
    </row>
    <row r="56" spans="1:9">
      <c r="A56" s="7" t="s">
        <v>2</v>
      </c>
      <c r="B56" s="7" t="s">
        <v>196</v>
      </c>
      <c r="C56" s="7">
        <v>10</v>
      </c>
      <c r="D56" s="7" t="s">
        <v>251</v>
      </c>
      <c r="E56" s="7"/>
      <c r="F56" s="7"/>
      <c r="G56" s="7"/>
      <c r="H56" s="7"/>
      <c r="I56" s="7"/>
    </row>
    <row r="57" spans="1:9">
      <c r="A57" s="7" t="s">
        <v>2</v>
      </c>
      <c r="B57" s="7" t="s">
        <v>196</v>
      </c>
      <c r="C57" s="7">
        <v>11</v>
      </c>
      <c r="D57" s="7" t="s">
        <v>252</v>
      </c>
      <c r="E57" s="7"/>
      <c r="F57" s="7"/>
      <c r="G57" s="7"/>
      <c r="H57" s="7"/>
      <c r="I57" s="7"/>
    </row>
    <row r="58" spans="1:9">
      <c r="A58" s="7" t="s">
        <v>2</v>
      </c>
      <c r="B58" s="7" t="s">
        <v>196</v>
      </c>
      <c r="C58" s="7">
        <v>12</v>
      </c>
      <c r="D58" s="7" t="s">
        <v>253</v>
      </c>
      <c r="E58" s="7"/>
      <c r="F58" s="7"/>
      <c r="G58" s="7"/>
      <c r="H58" s="7"/>
      <c r="I58" s="7"/>
    </row>
    <row r="59" spans="1:9">
      <c r="A59" s="7" t="s">
        <v>2</v>
      </c>
      <c r="B59" s="7" t="s">
        <v>196</v>
      </c>
      <c r="C59" s="7">
        <v>13</v>
      </c>
      <c r="D59" s="7" t="s">
        <v>254</v>
      </c>
      <c r="E59" s="7"/>
      <c r="F59" s="7"/>
      <c r="G59" s="7"/>
      <c r="H59" s="7"/>
      <c r="I59" s="7"/>
    </row>
    <row r="60" spans="1:9">
      <c r="A60" s="7" t="s">
        <v>2</v>
      </c>
      <c r="B60" s="7" t="s">
        <v>196</v>
      </c>
      <c r="C60" s="7">
        <v>1</v>
      </c>
      <c r="D60" s="7" t="s">
        <v>255</v>
      </c>
      <c r="E60" s="7"/>
      <c r="F60" s="7"/>
      <c r="G60" s="7"/>
      <c r="H60" s="7"/>
      <c r="I60" s="7"/>
    </row>
    <row r="61" spans="1:9">
      <c r="A61" s="7" t="s">
        <v>2</v>
      </c>
      <c r="B61" s="7" t="s">
        <v>196</v>
      </c>
      <c r="C61" s="7">
        <v>2</v>
      </c>
      <c r="D61" s="7" t="s">
        <v>256</v>
      </c>
      <c r="E61" s="7"/>
      <c r="F61" s="7"/>
      <c r="G61" s="7"/>
      <c r="H61" s="7"/>
      <c r="I61" s="7"/>
    </row>
    <row r="62" spans="1:9">
      <c r="A62" s="7" t="s">
        <v>2</v>
      </c>
      <c r="B62" s="7" t="s">
        <v>196</v>
      </c>
      <c r="C62" s="7">
        <v>3</v>
      </c>
      <c r="D62" s="7" t="s">
        <v>257</v>
      </c>
      <c r="E62" s="7"/>
      <c r="F62" s="7"/>
      <c r="G62" s="7"/>
      <c r="H62" s="7"/>
      <c r="I62" s="7"/>
    </row>
    <row r="63" spans="1:9">
      <c r="A63" s="7" t="s">
        <v>2</v>
      </c>
      <c r="B63" s="7" t="s">
        <v>196</v>
      </c>
      <c r="C63" s="7">
        <v>4</v>
      </c>
      <c r="D63" s="7" t="s">
        <v>258</v>
      </c>
      <c r="E63" s="7"/>
      <c r="F63" s="7"/>
      <c r="G63" s="7"/>
      <c r="H63" s="7"/>
      <c r="I63" s="7"/>
    </row>
    <row r="64" spans="1:9">
      <c r="A64" s="7" t="s">
        <v>2</v>
      </c>
      <c r="B64" s="7" t="s">
        <v>196</v>
      </c>
      <c r="C64" s="7">
        <v>5</v>
      </c>
      <c r="D64" s="7" t="s">
        <v>259</v>
      </c>
      <c r="E64" s="7"/>
      <c r="F64" s="7"/>
      <c r="G64" s="7"/>
      <c r="H64" s="7"/>
      <c r="I64" s="7"/>
    </row>
    <row r="65" spans="1:9">
      <c r="A65" s="7" t="s">
        <v>2</v>
      </c>
      <c r="B65" s="7" t="s">
        <v>196</v>
      </c>
      <c r="C65" s="7">
        <v>6</v>
      </c>
      <c r="D65" s="7" t="s">
        <v>260</v>
      </c>
      <c r="E65" s="7"/>
      <c r="F65" s="7"/>
      <c r="G65" s="7"/>
      <c r="H65" s="7"/>
      <c r="I65" s="7"/>
    </row>
    <row r="66" spans="1:9">
      <c r="A66" s="7" t="s">
        <v>2</v>
      </c>
      <c r="B66" s="7" t="s">
        <v>196</v>
      </c>
      <c r="C66" s="7">
        <v>7</v>
      </c>
      <c r="D66" s="7" t="s">
        <v>261</v>
      </c>
      <c r="E66" s="7"/>
      <c r="F66" s="7"/>
      <c r="G66" s="7"/>
      <c r="H66" s="7"/>
      <c r="I66" s="7"/>
    </row>
    <row r="67" spans="1:9">
      <c r="A67" s="7" t="s">
        <v>2</v>
      </c>
      <c r="B67" s="7" t="s">
        <v>196</v>
      </c>
      <c r="C67" s="7">
        <v>8</v>
      </c>
      <c r="D67" s="7" t="s">
        <v>262</v>
      </c>
      <c r="E67" s="7"/>
      <c r="F67" s="7"/>
      <c r="G67" s="7"/>
      <c r="H67" s="7"/>
      <c r="I67" s="7"/>
    </row>
    <row r="68" spans="1:9">
      <c r="A68" s="7" t="s">
        <v>2</v>
      </c>
      <c r="B68" s="7" t="s">
        <v>196</v>
      </c>
      <c r="C68" s="7">
        <v>9</v>
      </c>
      <c r="D68" s="7" t="s">
        <v>263</v>
      </c>
      <c r="E68" s="7"/>
      <c r="F68" s="7"/>
      <c r="G68" s="7"/>
      <c r="H68" s="7"/>
      <c r="I68" s="7"/>
    </row>
    <row r="69" spans="1:9">
      <c r="A69" s="7" t="s">
        <v>2</v>
      </c>
      <c r="B69" s="7" t="s">
        <v>196</v>
      </c>
      <c r="C69" s="7">
        <v>10</v>
      </c>
      <c r="D69" s="7" t="s">
        <v>264</v>
      </c>
      <c r="E69" s="7"/>
      <c r="F69" s="7"/>
      <c r="G69" s="7"/>
      <c r="H69" s="7"/>
      <c r="I69" s="7"/>
    </row>
    <row r="70" spans="1:9">
      <c r="A70" s="7" t="s">
        <v>2</v>
      </c>
      <c r="B70" s="7" t="s">
        <v>196</v>
      </c>
      <c r="C70" s="7">
        <v>11</v>
      </c>
      <c r="D70" s="7" t="s">
        <v>265</v>
      </c>
      <c r="E70" s="7"/>
      <c r="F70" s="7"/>
      <c r="G70" s="7"/>
      <c r="H70" s="7"/>
      <c r="I70" s="7"/>
    </row>
    <row r="71" spans="1:9">
      <c r="A71" s="7" t="s">
        <v>2</v>
      </c>
      <c r="B71" s="7" t="s">
        <v>196</v>
      </c>
      <c r="C71" s="7">
        <v>12</v>
      </c>
      <c r="D71" s="7" t="s">
        <v>266</v>
      </c>
      <c r="E71" s="7"/>
      <c r="F71" s="7"/>
      <c r="G71" s="7"/>
      <c r="H71" s="7"/>
      <c r="I7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267</v>
      </c>
      <c r="B1" s="4"/>
      <c r="C1" s="4"/>
      <c r="D1" s="4"/>
      <c r="E1" s="4"/>
      <c r="F1" s="4"/>
      <c r="G1" s="4"/>
    </row>
    <row r="2" spans="1:7">
      <c r="A2" s="8" t="s">
        <v>268</v>
      </c>
      <c r="B2" s="8" t="s">
        <v>269</v>
      </c>
      <c r="C2" s="8" t="s">
        <v>270</v>
      </c>
      <c r="D2" s="8" t="s">
        <v>271</v>
      </c>
      <c r="E2" s="8" t="s">
        <v>272</v>
      </c>
      <c r="F2" s="8" t="s">
        <v>273</v>
      </c>
      <c r="G2" s="8" t="s">
        <v>274</v>
      </c>
    </row>
    <row r="3" spans="1:7">
      <c r="A3" s="7" t="s">
        <v>43</v>
      </c>
      <c r="B3" s="7">
        <v>25</v>
      </c>
      <c r="C3" s="7" t="s">
        <v>275</v>
      </c>
      <c r="D3" s="7">
        <v>1</v>
      </c>
      <c r="E3" s="7" t="s">
        <v>276</v>
      </c>
      <c r="F3" s="7" t="s">
        <v>277</v>
      </c>
      <c r="G3" s="7" t="s">
        <v>278</v>
      </c>
    </row>
    <row r="4" spans="1:7">
      <c r="A4" s="7"/>
      <c r="B4" s="7"/>
      <c r="C4" s="7"/>
      <c r="D4" s="7">
        <v>2</v>
      </c>
      <c r="E4" s="7" t="s">
        <v>279</v>
      </c>
      <c r="F4" s="7" t="s">
        <v>280</v>
      </c>
      <c r="G4" s="7" t="s">
        <v>281</v>
      </c>
    </row>
    <row r="5" spans="1:7">
      <c r="A5" s="7"/>
      <c r="B5" s="7"/>
      <c r="C5" s="7"/>
      <c r="D5" s="7">
        <v>3</v>
      </c>
      <c r="E5" s="7" t="s">
        <v>282</v>
      </c>
      <c r="F5" s="7" t="s">
        <v>283</v>
      </c>
      <c r="G5" s="7" t="s">
        <v>284</v>
      </c>
    </row>
    <row r="6" spans="1:7">
      <c r="A6" s="7"/>
      <c r="B6" s="7"/>
      <c r="C6" s="7"/>
      <c r="D6" s="7">
        <v>4</v>
      </c>
      <c r="E6" s="7" t="s">
        <v>285</v>
      </c>
      <c r="F6" s="7" t="s">
        <v>286</v>
      </c>
      <c r="G6" s="7" t="s">
        <v>287</v>
      </c>
    </row>
    <row r="7" spans="1:7">
      <c r="A7" s="7" t="s">
        <v>50</v>
      </c>
      <c r="B7" s="7">
        <v>25</v>
      </c>
      <c r="C7" s="7" t="s">
        <v>275</v>
      </c>
      <c r="D7" s="7">
        <v>1</v>
      </c>
      <c r="E7" s="7" t="s">
        <v>276</v>
      </c>
      <c r="F7" s="7" t="s">
        <v>277</v>
      </c>
      <c r="G7" s="7" t="s">
        <v>288</v>
      </c>
    </row>
    <row r="8" spans="1:7">
      <c r="A8" s="7"/>
      <c r="B8" s="7"/>
      <c r="C8" s="7"/>
      <c r="D8" s="7">
        <v>2</v>
      </c>
      <c r="E8" s="7" t="s">
        <v>279</v>
      </c>
      <c r="F8" s="7" t="s">
        <v>280</v>
      </c>
      <c r="G8" s="7" t="s">
        <v>289</v>
      </c>
    </row>
    <row r="9" spans="1:7">
      <c r="A9" s="7"/>
      <c r="B9" s="7"/>
      <c r="C9" s="7"/>
      <c r="D9" s="7">
        <v>3</v>
      </c>
      <c r="E9" s="7" t="s">
        <v>282</v>
      </c>
      <c r="F9" s="7" t="s">
        <v>283</v>
      </c>
      <c r="G9" s="7" t="s">
        <v>290</v>
      </c>
    </row>
    <row r="10" spans="1:7">
      <c r="A10" s="7"/>
      <c r="B10" s="7"/>
      <c r="C10" s="7"/>
      <c r="D10" s="7">
        <v>4</v>
      </c>
      <c r="E10" s="7" t="s">
        <v>285</v>
      </c>
      <c r="F10" s="7" t="s">
        <v>286</v>
      </c>
      <c r="G10" s="7" t="s">
        <v>291</v>
      </c>
    </row>
    <row r="11" spans="1:7">
      <c r="A11" s="7" t="s">
        <v>57</v>
      </c>
      <c r="B11" s="7">
        <v>25</v>
      </c>
      <c r="C11" s="7" t="s">
        <v>275</v>
      </c>
      <c r="D11" s="7">
        <v>1</v>
      </c>
      <c r="E11" s="7" t="s">
        <v>276</v>
      </c>
      <c r="F11" s="7" t="s">
        <v>277</v>
      </c>
      <c r="G11" s="7" t="s">
        <v>292</v>
      </c>
    </row>
    <row r="12" spans="1:7">
      <c r="A12" s="7"/>
      <c r="B12" s="7"/>
      <c r="C12" s="7"/>
      <c r="D12" s="7">
        <v>2</v>
      </c>
      <c r="E12" s="7" t="s">
        <v>279</v>
      </c>
      <c r="F12" s="7" t="s">
        <v>280</v>
      </c>
      <c r="G12" s="7" t="s">
        <v>293</v>
      </c>
    </row>
    <row r="13" spans="1:7">
      <c r="A13" s="7"/>
      <c r="B13" s="7"/>
      <c r="C13" s="7"/>
      <c r="D13" s="7">
        <v>3</v>
      </c>
      <c r="E13" s="7" t="s">
        <v>282</v>
      </c>
      <c r="F13" s="7" t="s">
        <v>283</v>
      </c>
      <c r="G13" s="7" t="s">
        <v>294</v>
      </c>
    </row>
    <row r="14" spans="1:7">
      <c r="A14" s="7"/>
      <c r="B14" s="7"/>
      <c r="C14" s="7"/>
      <c r="D14" s="7">
        <v>4</v>
      </c>
      <c r="E14" s="7" t="s">
        <v>285</v>
      </c>
      <c r="F14" s="7" t="s">
        <v>286</v>
      </c>
      <c r="G14" s="7" t="s">
        <v>295</v>
      </c>
    </row>
    <row r="15" spans="1:7">
      <c r="A15" s="7" t="s">
        <v>64</v>
      </c>
      <c r="B15" s="7">
        <v>15</v>
      </c>
      <c r="C15" s="7" t="s">
        <v>146</v>
      </c>
      <c r="D15" s="7">
        <v>1</v>
      </c>
      <c r="E15" s="7" t="s">
        <v>276</v>
      </c>
      <c r="F15" s="7" t="s">
        <v>277</v>
      </c>
      <c r="G15" s="7" t="s">
        <v>296</v>
      </c>
    </row>
    <row r="16" spans="1:7">
      <c r="A16" s="7"/>
      <c r="B16" s="7"/>
      <c r="C16" s="7"/>
      <c r="D16" s="7">
        <v>2</v>
      </c>
      <c r="E16" s="7" t="s">
        <v>279</v>
      </c>
      <c r="F16" s="7" t="s">
        <v>280</v>
      </c>
      <c r="G16" s="7" t="s">
        <v>297</v>
      </c>
    </row>
    <row r="17" spans="1:7">
      <c r="A17" s="7"/>
      <c r="B17" s="7"/>
      <c r="C17" s="7"/>
      <c r="D17" s="7">
        <v>3</v>
      </c>
      <c r="E17" s="7" t="s">
        <v>282</v>
      </c>
      <c r="F17" s="7" t="s">
        <v>283</v>
      </c>
      <c r="G17" s="7" t="s">
        <v>298</v>
      </c>
    </row>
    <row r="18" spans="1:7">
      <c r="A18" s="7"/>
      <c r="B18" s="7"/>
      <c r="C18" s="7"/>
      <c r="D18" s="7">
        <v>4</v>
      </c>
      <c r="E18" s="7" t="s">
        <v>285</v>
      </c>
      <c r="F18" s="7" t="s">
        <v>286</v>
      </c>
      <c r="G18" s="7" t="s">
        <v>299</v>
      </c>
    </row>
    <row r="19" spans="1:7">
      <c r="A19" s="7" t="s">
        <v>70</v>
      </c>
      <c r="B19" s="7">
        <v>15</v>
      </c>
      <c r="C19" s="7" t="s">
        <v>300</v>
      </c>
      <c r="D19" s="7">
        <v>1</v>
      </c>
      <c r="E19" s="7" t="s">
        <v>276</v>
      </c>
      <c r="F19" s="7" t="s">
        <v>277</v>
      </c>
      <c r="G19" s="7" t="s">
        <v>301</v>
      </c>
    </row>
    <row r="20" spans="1:7">
      <c r="A20" s="7"/>
      <c r="B20" s="7"/>
      <c r="C20" s="7"/>
      <c r="D20" s="7">
        <v>2</v>
      </c>
      <c r="E20" s="7" t="s">
        <v>279</v>
      </c>
      <c r="F20" s="7" t="s">
        <v>280</v>
      </c>
      <c r="G20" s="7" t="s">
        <v>302</v>
      </c>
    </row>
    <row r="21" spans="1:7">
      <c r="A21" s="7"/>
      <c r="B21" s="7"/>
      <c r="C21" s="7"/>
      <c r="D21" s="7">
        <v>3</v>
      </c>
      <c r="E21" s="7" t="s">
        <v>282</v>
      </c>
      <c r="F21" s="7" t="s">
        <v>283</v>
      </c>
      <c r="G21" s="7" t="s">
        <v>303</v>
      </c>
    </row>
    <row r="22" spans="1:7">
      <c r="A22" s="7"/>
      <c r="B22" s="7"/>
      <c r="C22" s="7"/>
      <c r="D22" s="7">
        <v>4</v>
      </c>
      <c r="E22" s="7" t="s">
        <v>285</v>
      </c>
      <c r="F22" s="7" t="s">
        <v>286</v>
      </c>
      <c r="G22" s="7" t="s">
        <v>304</v>
      </c>
    </row>
    <row r="23" spans="1:7">
      <c r="A23" s="7" t="s">
        <v>76</v>
      </c>
      <c r="B23" s="7">
        <v>15</v>
      </c>
      <c r="C23" s="7" t="s">
        <v>275</v>
      </c>
      <c r="D23" s="7">
        <v>1</v>
      </c>
      <c r="E23" s="7" t="s">
        <v>276</v>
      </c>
      <c r="F23" s="7" t="s">
        <v>277</v>
      </c>
      <c r="G23" s="7" t="s">
        <v>305</v>
      </c>
    </row>
    <row r="24" spans="1:7">
      <c r="A24" s="7"/>
      <c r="B24" s="7"/>
      <c r="C24" s="7"/>
      <c r="D24" s="7">
        <v>2</v>
      </c>
      <c r="E24" s="7" t="s">
        <v>279</v>
      </c>
      <c r="F24" s="7" t="s">
        <v>280</v>
      </c>
      <c r="G24" s="7" t="s">
        <v>306</v>
      </c>
    </row>
    <row r="25" spans="1:7">
      <c r="A25" s="7"/>
      <c r="B25" s="7"/>
      <c r="C25" s="7"/>
      <c r="D25" s="7">
        <v>3</v>
      </c>
      <c r="E25" s="7" t="s">
        <v>282</v>
      </c>
      <c r="F25" s="7" t="s">
        <v>283</v>
      </c>
      <c r="G25" s="7" t="s">
        <v>307</v>
      </c>
    </row>
    <row r="26" spans="1:7">
      <c r="A26" s="7"/>
      <c r="B26" s="7"/>
      <c r="C26" s="7"/>
      <c r="D26" s="7">
        <v>4</v>
      </c>
      <c r="E26" s="7" t="s">
        <v>285</v>
      </c>
      <c r="F26" s="7" t="s">
        <v>286</v>
      </c>
      <c r="G26" s="7" t="s">
        <v>308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309</v>
      </c>
      <c r="B1" s="4"/>
      <c r="C1" s="4"/>
      <c r="D1" s="4"/>
      <c r="E1" s="4"/>
      <c r="F1" s="4"/>
      <c r="G1" s="4"/>
    </row>
    <row r="2" spans="1:7">
      <c r="A2" s="8" t="s">
        <v>310</v>
      </c>
      <c r="B2" s="8" t="s">
        <v>311</v>
      </c>
      <c r="C2" s="8" t="s">
        <v>312</v>
      </c>
      <c r="D2" s="8" t="s">
        <v>313</v>
      </c>
      <c r="E2" s="8" t="s">
        <v>314</v>
      </c>
      <c r="F2" s="8" t="s">
        <v>315</v>
      </c>
      <c r="G2" s="8" t="s">
        <v>316</v>
      </c>
    </row>
    <row r="3" spans="1:7">
      <c r="A3" s="7">
        <v>1</v>
      </c>
      <c r="B3" s="7" t="s">
        <v>317</v>
      </c>
      <c r="C3" s="7">
        <v>35</v>
      </c>
      <c r="D3" s="7" t="s">
        <v>318</v>
      </c>
      <c r="E3" s="7" t="s">
        <v>319</v>
      </c>
      <c r="F3" s="7" t="s">
        <v>320</v>
      </c>
      <c r="G3" s="7" t="s">
        <v>321</v>
      </c>
    </row>
    <row r="4" spans="1:7">
      <c r="A4" s="7"/>
      <c r="B4" s="7" t="s">
        <v>322</v>
      </c>
      <c r="C4" s="7"/>
      <c r="D4" s="7" t="s">
        <v>323</v>
      </c>
      <c r="E4" s="7"/>
      <c r="F4" s="7"/>
      <c r="G4" s="7"/>
    </row>
    <row r="5" spans="1:7">
      <c r="A5" s="7">
        <v>2</v>
      </c>
      <c r="B5" s="7" t="s">
        <v>324</v>
      </c>
      <c r="C5" s="7">
        <v>35</v>
      </c>
      <c r="D5" s="7" t="s">
        <v>325</v>
      </c>
      <c r="E5" s="7" t="s">
        <v>326</v>
      </c>
      <c r="F5" s="7" t="s">
        <v>327</v>
      </c>
      <c r="G5" s="7" t="s">
        <v>328</v>
      </c>
    </row>
    <row r="6" spans="1:7">
      <c r="A6" s="7"/>
      <c r="B6" s="7" t="s">
        <v>322</v>
      </c>
      <c r="C6" s="7"/>
      <c r="D6" s="7" t="s">
        <v>329</v>
      </c>
      <c r="E6" s="7"/>
      <c r="F6" s="7"/>
      <c r="G6" s="7"/>
    </row>
    <row r="7" spans="1:7">
      <c r="A7" s="7">
        <v>3</v>
      </c>
      <c r="B7" s="7" t="s">
        <v>330</v>
      </c>
      <c r="C7" s="7">
        <v>35</v>
      </c>
      <c r="D7" s="7" t="s">
        <v>331</v>
      </c>
      <c r="E7" s="7" t="s">
        <v>332</v>
      </c>
      <c r="F7" s="7" t="s">
        <v>333</v>
      </c>
      <c r="G7" s="7" t="s">
        <v>334</v>
      </c>
    </row>
    <row r="8" spans="1:7">
      <c r="A8" s="7"/>
      <c r="B8" s="7" t="s">
        <v>322</v>
      </c>
      <c r="C8" s="7"/>
      <c r="D8" s="7" t="s">
        <v>335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336</v>
      </c>
      <c r="B1" s="4"/>
      <c r="C1" s="4"/>
      <c r="D1" s="4"/>
      <c r="E1" s="4"/>
    </row>
    <row r="2" spans="1:5">
      <c r="A2" s="1" t="s">
        <v>337</v>
      </c>
      <c r="B2" s="1" t="s">
        <v>338</v>
      </c>
      <c r="C2" s="1"/>
      <c r="D2" s="1"/>
      <c r="E2" s="1"/>
    </row>
    <row r="3" spans="1:5">
      <c r="A3" s="10" t="s">
        <v>339</v>
      </c>
      <c r="B3" s="7" t="s">
        <v>340</v>
      </c>
      <c r="C3" s="5"/>
      <c r="D3" s="5"/>
      <c r="E3" s="5"/>
    </row>
    <row r="4" spans="1:5">
      <c r="A4" s="10" t="s">
        <v>341</v>
      </c>
      <c r="B4" s="7" t="s">
        <v>342</v>
      </c>
      <c r="C4" s="5"/>
      <c r="D4" s="5"/>
      <c r="E4" s="5"/>
    </row>
    <row r="5" spans="1:5">
      <c r="A5" s="10" t="s">
        <v>343</v>
      </c>
      <c r="B5" s="7" t="s">
        <v>344</v>
      </c>
      <c r="C5" s="5"/>
      <c r="D5" s="5"/>
      <c r="E5" s="5"/>
    </row>
    <row r="6" spans="1:5">
      <c r="A6" s="10" t="s">
        <v>345</v>
      </c>
      <c r="B6" s="7" t="s">
        <v>346</v>
      </c>
      <c r="C6" s="5"/>
      <c r="D6" s="5"/>
      <c r="E6" s="5"/>
    </row>
    <row r="7" spans="1:5">
      <c r="A7" s="10" t="s">
        <v>347</v>
      </c>
      <c r="B7" s="7" t="s">
        <v>348</v>
      </c>
      <c r="C7" s="5"/>
      <c r="D7" s="5"/>
      <c r="E7" s="5"/>
    </row>
    <row r="8" spans="1:5">
      <c r="A8" s="11" t="s">
        <v>190</v>
      </c>
      <c r="B8" s="11" t="s">
        <v>349</v>
      </c>
      <c r="C8" s="11" t="s">
        <v>350</v>
      </c>
      <c r="D8" s="11" t="s">
        <v>351</v>
      </c>
      <c r="E8" s="11" t="s">
        <v>352</v>
      </c>
    </row>
    <row r="9" spans="1:5">
      <c r="A9" s="7">
        <v>1</v>
      </c>
      <c r="B9" s="7" t="s">
        <v>353</v>
      </c>
      <c r="C9" s="7" t="s">
        <v>354</v>
      </c>
      <c r="D9" s="7" t="s">
        <v>355</v>
      </c>
      <c r="E9" s="7" t="s">
        <v>356</v>
      </c>
    </row>
    <row r="10" spans="1:5">
      <c r="A10" s="7">
        <v>2</v>
      </c>
      <c r="B10" s="7" t="s">
        <v>357</v>
      </c>
      <c r="C10" s="7" t="s">
        <v>358</v>
      </c>
      <c r="D10" s="7" t="s">
        <v>359</v>
      </c>
      <c r="E10" s="7" t="s">
        <v>360</v>
      </c>
    </row>
    <row r="11" spans="1:5">
      <c r="A11" s="7">
        <v>3</v>
      </c>
      <c r="B11" s="7" t="s">
        <v>361</v>
      </c>
      <c r="C11" s="7" t="s">
        <v>358</v>
      </c>
      <c r="D11" s="7" t="s">
        <v>362</v>
      </c>
      <c r="E11" s="7" t="s">
        <v>363</v>
      </c>
    </row>
    <row r="12" spans="1:5">
      <c r="A12" s="7">
        <v>4</v>
      </c>
      <c r="B12" s="7" t="s">
        <v>364</v>
      </c>
      <c r="C12" s="7" t="s">
        <v>358</v>
      </c>
      <c r="D12" s="7" t="s">
        <v>365</v>
      </c>
      <c r="E12" s="7" t="s">
        <v>366</v>
      </c>
    </row>
    <row r="13" spans="1:5">
      <c r="A13" s="7">
        <v>5</v>
      </c>
      <c r="B13" s="7" t="s">
        <v>367</v>
      </c>
      <c r="C13" s="7" t="s">
        <v>354</v>
      </c>
      <c r="D13" s="7" t="s">
        <v>368</v>
      </c>
      <c r="E13" s="7" t="s">
        <v>369</v>
      </c>
    </row>
    <row r="15" spans="1:5">
      <c r="A15" s="1" t="s">
        <v>370</v>
      </c>
      <c r="B15" s="1" t="s">
        <v>371</v>
      </c>
      <c r="C15" s="1"/>
      <c r="D15" s="1"/>
      <c r="E15" s="1"/>
    </row>
    <row r="16" spans="1:5">
      <c r="A16" s="10" t="s">
        <v>339</v>
      </c>
      <c r="B16" s="7" t="s">
        <v>372</v>
      </c>
      <c r="C16" s="5"/>
      <c r="D16" s="5"/>
      <c r="E16" s="5"/>
    </row>
    <row r="17" spans="1:5">
      <c r="A17" s="10" t="s">
        <v>341</v>
      </c>
      <c r="B17" s="7" t="s">
        <v>373</v>
      </c>
      <c r="C17" s="5"/>
      <c r="D17" s="5"/>
      <c r="E17" s="5"/>
    </row>
    <row r="18" spans="1:5">
      <c r="A18" s="10" t="s">
        <v>343</v>
      </c>
      <c r="B18" s="7" t="s">
        <v>374</v>
      </c>
      <c r="C18" s="5"/>
      <c r="D18" s="5"/>
      <c r="E18" s="5"/>
    </row>
    <row r="19" spans="1:5">
      <c r="A19" s="10" t="s">
        <v>345</v>
      </c>
      <c r="B19" s="7" t="s">
        <v>375</v>
      </c>
      <c r="C19" s="5"/>
      <c r="D19" s="5"/>
      <c r="E19" s="5"/>
    </row>
    <row r="20" spans="1:5">
      <c r="A20" s="10" t="s">
        <v>347</v>
      </c>
      <c r="B20" s="7" t="s">
        <v>376</v>
      </c>
      <c r="C20" s="5"/>
      <c r="D20" s="5"/>
      <c r="E20" s="5"/>
    </row>
    <row r="21" spans="1:5">
      <c r="A21" s="11" t="s">
        <v>190</v>
      </c>
      <c r="B21" s="11" t="s">
        <v>349</v>
      </c>
      <c r="C21" s="11" t="s">
        <v>350</v>
      </c>
      <c r="D21" s="11" t="s">
        <v>351</v>
      </c>
      <c r="E21" s="11" t="s">
        <v>352</v>
      </c>
    </row>
    <row r="22" spans="1:5">
      <c r="A22" s="7">
        <v>1</v>
      </c>
      <c r="B22" s="7" t="s">
        <v>353</v>
      </c>
      <c r="C22" s="7" t="s">
        <v>354</v>
      </c>
      <c r="D22" s="7" t="s">
        <v>377</v>
      </c>
      <c r="E22" s="7" t="s">
        <v>378</v>
      </c>
    </row>
    <row r="23" spans="1:5">
      <c r="A23" s="7">
        <v>2</v>
      </c>
      <c r="B23" s="7" t="s">
        <v>357</v>
      </c>
      <c r="C23" s="7" t="s">
        <v>358</v>
      </c>
      <c r="D23" s="7" t="s">
        <v>379</v>
      </c>
      <c r="E23" s="7" t="s">
        <v>380</v>
      </c>
    </row>
    <row r="24" spans="1:5">
      <c r="A24" s="7">
        <v>3</v>
      </c>
      <c r="B24" s="7" t="s">
        <v>361</v>
      </c>
      <c r="C24" s="7" t="s">
        <v>358</v>
      </c>
      <c r="D24" s="7" t="s">
        <v>381</v>
      </c>
      <c r="E24" s="7" t="s">
        <v>382</v>
      </c>
    </row>
    <row r="25" spans="1:5">
      <c r="A25" s="7">
        <v>4</v>
      </c>
      <c r="B25" s="7" t="s">
        <v>364</v>
      </c>
      <c r="C25" s="7" t="s">
        <v>358</v>
      </c>
      <c r="D25" s="7" t="s">
        <v>383</v>
      </c>
      <c r="E25" s="7" t="s">
        <v>384</v>
      </c>
    </row>
    <row r="26" spans="1:5">
      <c r="A26" s="7">
        <v>5</v>
      </c>
      <c r="B26" s="7" t="s">
        <v>367</v>
      </c>
      <c r="C26" s="7" t="s">
        <v>354</v>
      </c>
      <c r="D26" s="7" t="s">
        <v>385</v>
      </c>
      <c r="E26" s="7" t="s">
        <v>386</v>
      </c>
    </row>
    <row r="28" spans="1:5">
      <c r="A28" s="1" t="s">
        <v>387</v>
      </c>
      <c r="B28" s="1" t="s">
        <v>388</v>
      </c>
      <c r="C28" s="1"/>
      <c r="D28" s="1"/>
      <c r="E28" s="1"/>
    </row>
    <row r="29" spans="1:5">
      <c r="A29" s="10" t="s">
        <v>339</v>
      </c>
      <c r="B29" s="7" t="s">
        <v>389</v>
      </c>
      <c r="C29" s="5"/>
      <c r="D29" s="5"/>
      <c r="E29" s="5"/>
    </row>
    <row r="30" spans="1:5">
      <c r="A30" s="10" t="s">
        <v>341</v>
      </c>
      <c r="B30" s="7" t="s">
        <v>390</v>
      </c>
      <c r="C30" s="5"/>
      <c r="D30" s="5"/>
      <c r="E30" s="5"/>
    </row>
    <row r="31" spans="1:5">
      <c r="A31" s="10" t="s">
        <v>343</v>
      </c>
      <c r="B31" s="7" t="s">
        <v>391</v>
      </c>
      <c r="C31" s="5"/>
      <c r="D31" s="5"/>
      <c r="E31" s="5"/>
    </row>
    <row r="32" spans="1:5">
      <c r="A32" s="10" t="s">
        <v>345</v>
      </c>
      <c r="B32" s="7" t="s">
        <v>392</v>
      </c>
      <c r="C32" s="5"/>
      <c r="D32" s="5"/>
      <c r="E32" s="5"/>
    </row>
    <row r="33" spans="1:5">
      <c r="A33" s="10" t="s">
        <v>347</v>
      </c>
      <c r="B33" s="7" t="s">
        <v>393</v>
      </c>
      <c r="C33" s="5"/>
      <c r="D33" s="5"/>
      <c r="E33" s="5"/>
    </row>
    <row r="34" spans="1:5">
      <c r="A34" s="11" t="s">
        <v>190</v>
      </c>
      <c r="B34" s="11" t="s">
        <v>349</v>
      </c>
      <c r="C34" s="11" t="s">
        <v>350</v>
      </c>
      <c r="D34" s="11" t="s">
        <v>351</v>
      </c>
      <c r="E34" s="11" t="s">
        <v>352</v>
      </c>
    </row>
    <row r="35" spans="1:5">
      <c r="A35" s="7">
        <v>1</v>
      </c>
      <c r="B35" s="7" t="s">
        <v>353</v>
      </c>
      <c r="C35" s="7" t="s">
        <v>358</v>
      </c>
      <c r="D35" s="7" t="s">
        <v>394</v>
      </c>
      <c r="E35" s="7" t="s">
        <v>395</v>
      </c>
    </row>
    <row r="36" spans="1:5">
      <c r="A36" s="7">
        <v>2</v>
      </c>
      <c r="B36" s="7" t="s">
        <v>357</v>
      </c>
      <c r="C36" s="7" t="s">
        <v>396</v>
      </c>
      <c r="D36" s="7" t="s">
        <v>397</v>
      </c>
      <c r="E36" s="7" t="s">
        <v>398</v>
      </c>
    </row>
    <row r="37" spans="1:5">
      <c r="A37" s="7">
        <v>3</v>
      </c>
      <c r="B37" s="7" t="s">
        <v>361</v>
      </c>
      <c r="C37" s="7" t="s">
        <v>396</v>
      </c>
      <c r="D37" s="7" t="s">
        <v>399</v>
      </c>
      <c r="E37" s="7" t="s">
        <v>400</v>
      </c>
    </row>
    <row r="38" spans="1:5">
      <c r="A38" s="7">
        <v>4</v>
      </c>
      <c r="B38" s="7" t="s">
        <v>364</v>
      </c>
      <c r="C38" s="7" t="s">
        <v>358</v>
      </c>
      <c r="D38" s="7" t="s">
        <v>401</v>
      </c>
      <c r="E38" s="7" t="s">
        <v>402</v>
      </c>
    </row>
    <row r="39" spans="1:5">
      <c r="A39" s="7">
        <v>5</v>
      </c>
      <c r="B39" s="7" t="s">
        <v>367</v>
      </c>
      <c r="C39" s="7" t="s">
        <v>354</v>
      </c>
      <c r="D39" s="7" t="s">
        <v>403</v>
      </c>
      <c r="E39" s="7" t="s">
        <v>404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405</v>
      </c>
      <c r="B1" s="4"/>
      <c r="C1" s="4"/>
      <c r="D1" s="4"/>
    </row>
    <row r="2" spans="1:4">
      <c r="A2" s="8" t="s">
        <v>268</v>
      </c>
      <c r="B2" s="8" t="s">
        <v>406</v>
      </c>
      <c r="C2" s="8" t="s">
        <v>407</v>
      </c>
      <c r="D2" s="8" t="s">
        <v>408</v>
      </c>
    </row>
    <row r="3" spans="1:4">
      <c r="A3" s="7" t="s">
        <v>43</v>
      </c>
      <c r="B3" s="7" t="s">
        <v>409</v>
      </c>
      <c r="C3" s="7" t="s">
        <v>410</v>
      </c>
      <c r="D3" s="7" t="s">
        <v>411</v>
      </c>
    </row>
    <row r="4" spans="1:4">
      <c r="A4" s="7" t="s">
        <v>43</v>
      </c>
      <c r="B4" s="7" t="s">
        <v>412</v>
      </c>
      <c r="C4" s="7" t="s">
        <v>413</v>
      </c>
      <c r="D4" s="7" t="s">
        <v>414</v>
      </c>
    </row>
    <row r="5" spans="1:4">
      <c r="A5" s="7" t="s">
        <v>43</v>
      </c>
      <c r="B5" s="7" t="s">
        <v>415</v>
      </c>
      <c r="C5" s="7" t="s">
        <v>416</v>
      </c>
      <c r="D5" s="7" t="s">
        <v>417</v>
      </c>
    </row>
    <row r="6" spans="1:4">
      <c r="A6" s="7" t="s">
        <v>50</v>
      </c>
      <c r="B6" s="7" t="s">
        <v>409</v>
      </c>
      <c r="C6" s="7" t="s">
        <v>410</v>
      </c>
      <c r="D6" s="7" t="s">
        <v>418</v>
      </c>
    </row>
    <row r="7" spans="1:4">
      <c r="A7" s="7" t="s">
        <v>50</v>
      </c>
      <c r="B7" s="7" t="s">
        <v>412</v>
      </c>
      <c r="C7" s="7" t="s">
        <v>413</v>
      </c>
      <c r="D7" s="7" t="s">
        <v>419</v>
      </c>
    </row>
    <row r="8" spans="1:4">
      <c r="A8" s="7" t="s">
        <v>50</v>
      </c>
      <c r="B8" s="7" t="s">
        <v>415</v>
      </c>
      <c r="C8" s="7" t="s">
        <v>416</v>
      </c>
      <c r="D8" s="7" t="s">
        <v>420</v>
      </c>
    </row>
    <row r="9" spans="1:4">
      <c r="A9" s="7" t="s">
        <v>57</v>
      </c>
      <c r="B9" s="7" t="s">
        <v>409</v>
      </c>
      <c r="C9" s="7" t="s">
        <v>410</v>
      </c>
      <c r="D9" s="7" t="s">
        <v>421</v>
      </c>
    </row>
    <row r="10" spans="1:4">
      <c r="A10" s="7" t="s">
        <v>57</v>
      </c>
      <c r="B10" s="7" t="s">
        <v>412</v>
      </c>
      <c r="C10" s="7" t="s">
        <v>413</v>
      </c>
      <c r="D10" s="7" t="s">
        <v>422</v>
      </c>
    </row>
    <row r="11" spans="1:4">
      <c r="A11" s="7" t="s">
        <v>57</v>
      </c>
      <c r="B11" s="7" t="s">
        <v>415</v>
      </c>
      <c r="C11" s="7" t="s">
        <v>416</v>
      </c>
      <c r="D11" s="7" t="s">
        <v>423</v>
      </c>
    </row>
    <row r="12" spans="1:4">
      <c r="A12" s="7" t="s">
        <v>64</v>
      </c>
      <c r="B12" s="7" t="s">
        <v>409</v>
      </c>
      <c r="C12" s="7" t="s">
        <v>424</v>
      </c>
      <c r="D12" s="7" t="s">
        <v>425</v>
      </c>
    </row>
    <row r="13" spans="1:4">
      <c r="A13" s="7" t="s">
        <v>64</v>
      </c>
      <c r="B13" s="7" t="s">
        <v>412</v>
      </c>
      <c r="C13" s="7" t="s">
        <v>426</v>
      </c>
      <c r="D13" s="7" t="s">
        <v>427</v>
      </c>
    </row>
    <row r="14" spans="1:4">
      <c r="A14" s="7" t="s">
        <v>64</v>
      </c>
      <c r="B14" s="7" t="s">
        <v>415</v>
      </c>
      <c r="C14" s="7" t="s">
        <v>428</v>
      </c>
      <c r="D14" s="7" t="s">
        <v>429</v>
      </c>
    </row>
    <row r="15" spans="1:4">
      <c r="A15" s="7" t="s">
        <v>70</v>
      </c>
      <c r="B15" s="7" t="s">
        <v>409</v>
      </c>
      <c r="C15" s="7" t="s">
        <v>410</v>
      </c>
      <c r="D15" s="7" t="s">
        <v>430</v>
      </c>
    </row>
    <row r="16" spans="1:4">
      <c r="A16" s="7" t="s">
        <v>70</v>
      </c>
      <c r="B16" s="7" t="s">
        <v>412</v>
      </c>
      <c r="C16" s="7" t="s">
        <v>413</v>
      </c>
      <c r="D16" s="7" t="s">
        <v>431</v>
      </c>
    </row>
    <row r="17" spans="1:4">
      <c r="A17" s="7" t="s">
        <v>70</v>
      </c>
      <c r="B17" s="7" t="s">
        <v>415</v>
      </c>
      <c r="C17" s="7" t="s">
        <v>416</v>
      </c>
      <c r="D17" s="7" t="s">
        <v>432</v>
      </c>
    </row>
    <row r="18" spans="1:4">
      <c r="A18" s="7" t="s">
        <v>76</v>
      </c>
      <c r="B18" s="7" t="s">
        <v>409</v>
      </c>
      <c r="C18" s="7" t="s">
        <v>433</v>
      </c>
      <c r="D18" s="7" t="s">
        <v>434</v>
      </c>
    </row>
    <row r="19" spans="1:4">
      <c r="A19" s="7" t="s">
        <v>76</v>
      </c>
      <c r="B19" s="7" t="s">
        <v>412</v>
      </c>
      <c r="C19" s="7" t="s">
        <v>435</v>
      </c>
      <c r="D19" s="7" t="s">
        <v>436</v>
      </c>
    </row>
    <row r="20" spans="1:4">
      <c r="A20" s="7" t="s">
        <v>76</v>
      </c>
      <c r="B20" s="7" t="s">
        <v>415</v>
      </c>
      <c r="C20" s="7" t="s">
        <v>437</v>
      </c>
      <c r="D20" s="7" t="s">
        <v>438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2026-09-01T13:29:17+02:00</dcterms:created>
  <dcterms:modified xsi:type="dcterms:W3CDTF">2026-09-01T13:29:17+02:00</dcterms:modified>
  <dc:title>Currículo LOMLOE Física y Química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