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<sst xmlns="http://schemas.openxmlformats.org/spreadsheetml/2006/main" uniqueCount="234">
  <si>
    <t>Corrigiendo.es</t>
  </si>
  <si>
    <t>Materia</t>
  </si>
  <si>
    <t>Física y Química</t>
  </si>
  <si>
    <t>Curso</t>
  </si>
  <si>
    <t>1.º Bachillerato</t>
  </si>
  <si>
    <t>Comunidad Autónoma</t>
  </si>
  <si>
    <t>Comunidad de Madrid</t>
  </si>
  <si>
    <t>Normativa autonómica</t>
  </si>
  <si>
    <t>Decreto 64/2022, de 20 de julio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</si>
  <si>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</si>
  <si>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</si>
  <si>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</si>
  <si>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</si>
  <si>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</si>
  <si>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</si>
  <si>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</si>
  <si>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</si>
  <si>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</si>
  <si>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Sin enriquecimiento todavía</t>
  </si>
  <si>
    <t>Fuente</t>
  </si>
  <si>
    <t>Decreto autonómico publicado + sintetización pedagógica con IA Gemini</t>
  </si>
  <si>
    <t>Generado</t>
  </si>
  <si>
    <t>19/05/2026 16:26</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</si>
  <si>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</si>
  <si>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</si>
  <si>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</si>
  <si>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</si>
  <si>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</si>
  <si>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</si>
  <si>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</si>
  <si>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</si>
  <si>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</si>
  <si>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</si>
  <si>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</si>
  <si>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</si>
  <si>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</si>
  <si>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Resolver problemas y situaciones relacionados con la física y la química, aplicando las leyes y teorías científicas adecuadas, para comprender y explicar los fenómenos naturales y evidenciar el papel de estas ciencias en la mejora del bienestar común y en la realidad cotidiana. Aplicar los conocimientos científicos adecuados a la explicación de los fenómenos naturales requiere la construcción de un razonamiento científico que permita la formación de pensamientos de orden superior necesarios para la construcción de significados, lo que redunda en una mejor comprensión de dichas leyes y teorías científicas en un proceso de retroalimentación. Entender de este modo los fenómenos fisicoquímicos, implica comprender las interacciones que se producen entre cuerpos y sistemas en la naturaleza, analizarlas a la luz de las leyes y teorías fisicoquímicas, interpretar los fenómenos que se originan y utilizar herramientas científicas para la toma y registro de datos y su análisis crítico para la construcción de nuevo conocimiento científico.</t>
  </si>
  <si>
    <t>CE.2</t>
  </si>
  <si>
    <t>Razonar con solvencia, usando el pensamiento científico y las destrezas relacionadas con el trabajo de la ciencia, para aplicarlos a la observación de la naturaleza y el entorno, a la formulación de preguntas e hipótesis y a la validación de las mismas a través de la experimentación, la indagación y la búsqueda de evidencias.</t>
  </si>
  <si>
    <t>CE.3</t>
  </si>
  <si>
    <t>Manejar con propiedad y solvencia el flujo de información en los diferentes registros de comunicación de la ciencia como la formulación y nomenclatura de compuestos químicos, el uso del lenguaje matemático, el uso correcto de las unidades de medida, la seguridad en el trabajo experimental, para la producción e interpretación de información en diferentes formatos y a partir de fuentes diversas.</t>
  </si>
  <si>
    <t>CE.4</t>
  </si>
  <si>
    <t>Utilizar de forma autónoma, crítica y eficiente plataformas digitales y recursos variados, tanto para el trabajo individual como en equipo, consultando y seleccionando información científica veraz, creando materiales en diversos formatos y comunicando de manera efectiva en diferentes entornos de aprendizaje, para fomentar la creatividad, M-20220726-1 el desarrollo personal y el aprendizaje.</t>
  </si>
  <si>
    <t>CE.5</t>
  </si>
  <si>
    <t>Trabajar en equipos diversos, aplicando habilidades de coordinación, comunicación, emprendimiento y reparto equilibrado de responsabilidades, para predecir las consecuencias de los avances científicos y su influencia sobre la salud y sobre el entorno.</t>
  </si>
  <si>
    <t>CE.6</t>
  </si>
  <si>
    <t>Participar de forma activa en la construcción del conocimiento científico, en su entorno cotidiano y cercano, para convertirse en agentes activos de la difusión del pensamiento científico, la aproximación escéptica a la información científica y tecnológica.</t>
  </si>
  <si>
    <t>Competencia</t>
  </si>
  <si>
    <t>Verbo de desempeño</t>
  </si>
  <si>
    <t>Evidencia observable</t>
  </si>
  <si>
    <t>Instrumento sugerido</t>
  </si>
  <si>
    <t>Contexto en el aula</t>
  </si>
  <si>
    <t>Errata típica a evitar</t>
  </si>
  <si>
    <t>Peso sugerido %</t>
  </si>
  <si>
    <t>Aplicar las leyes y teorías científicas en el análisis de fenómenos fisicoquímicos cotidianos, comprendiendo las causas que los producen y explicándolas utilizando diversidad de soportes y medios de comunicación.</t>
  </si>
  <si>
    <t>Problema, práctica o informe experimental</t>
  </si>
  <si>
    <t>Resolver problemas fisicoquímicos planteados a partir de situaciones cotidianas, aplicando las leyes y teorías científicas para encontrar y argumentar las soluciones, expresando adecuadamente los resultados.</t>
  </si>
  <si>
    <t>Identificar situaciones problemáticas en el entorno cotidiano, emprender iniciativas y buscar soluciones sostenibles desde la física y la química, analizando críticamente el impacto producido.</t>
  </si>
  <si>
    <t>Formular y verificar hipótesis como respuestas a diferentes problemas y observaciones, manejando con soltura el trabajo experimental, la indagación, la búsqueda de evidencias y el razonamiento lógico-matemático.</t>
  </si>
  <si>
    <t>Utilizar diferentes métodos para encontrar la respuesta a una sola cuestión u observación, cotejando los resultados obtenidos y asegurándose así de su coherencia y fiabilidad.</t>
  </si>
  <si>
    <t>Integrar las leyes y teorías científicas conocidas en el desarrollo del procedimiento de la validación de las hipótesis formuladas, aplicando relaciones cualitativas y cuantitativas entre las diferentes variables, de manera que el proceso sea más fiable y coherente con el conocimiento científico adquirido.</t>
  </si>
  <si>
    <t>Utilizar y relacionar de manera rigurosa diferentes sistemas de unidades, empleando correctamente su notación y sus equivalencias, haciendo posible una comunicación efectiva con toda la comunidad científica.</t>
  </si>
  <si>
    <t>Nombrar y formular correctamente sustancias simples, iones y compuestos químicos inorgánicos y orgánicos utilizando las normas de la IUPAC, como parte de un lenguaje universal para toda la comunidad científica.</t>
  </si>
  <si>
    <t>Emplear diferentes formatos para interpretar y expresar información relativa a un proceso fisicoquímico concreto, relacionando entre sí la información que cada uno de ellos contiene y extrayendo de él lo más relevante durante la resolución de un problema.</t>
  </si>
  <si>
    <t>Poner en práctica los conocimientos adquiridos en la experimentación científica en laboratorio o campo, incluyendo el conocimiento de sus materiales y su normativa básica de uso, así como de las normas de seguridad propias de estos espacios, y comprendiendo la importancia en el progreso científico y emprendedor de que la experimentación sea segura sin comprometer la integridad física.</t>
  </si>
  <si>
    <t>Interactuar con otros miembros de la comunidad educativa a través de diferentes entornos de aprendizaje, reales y virtuales, utilizando de forma autónoma y eficiente recursos variados, tradicionales y digitales, con rigor y respeto y analizando críticamente las aportaciones ajenas.</t>
  </si>
  <si>
    <t>Trabajar de forma autónoma y versátil, individualmente y en equipo, en la consulta de información y la creación de contenidos, utilizando con criterio las fuentes y herramientas más fiables, y desechando las menos adecuadas, mejorando así el aprendizaje propio y colectivo.</t>
  </si>
  <si>
    <t>Participar de manera activa en la construcción del conocimiento científico, evidenciando la presencia de la interacción, la cooperación y la evaluación entre iguales, mejorando el cuestionamiento, la reflexión y el debate al alcanzar el consenso en la resolución de un problema o actividad.</t>
  </si>
  <si>
    <t>Construir y producir conocimientos a través del trabajo en grupo, además de explorar alternativas para superar la asimilación de conocimientos ya elaborados y encontrando momentos para el análisis, la discusión y la síntesis, obteniendo como resultado la elaboración de productos representados en informes, pósteres, presentaciones, artículos, etc.</t>
  </si>
  <si>
    <t>Debatir, de manera informada y argumentada, sobre las diferentes cuestiones medioambientales, sociales y éticas relacionadas con el desarrollo de las ciencias, alcanzando un consenso sobre las consecuencias de estos avances y proponiendo soluciones creativas en común a las cuestiones planteadas.</t>
  </si>
  <si>
    <t>Identificar y argumentar científicamente las repercusiones de las acciones que el alumno emprende en su vida cotidiana, analizando cómo mejorarlas.</t>
  </si>
  <si>
    <t>Detectar las necesidades de la sociedad sobre las que aplicar los conocimientos científicos adecuados que ayuden a mejorarla, incidiendo especialmente en aspectos importantes como la resolución de los grandes retos ambientales y la promoción de la salud.</t>
  </si>
  <si>
    <t>Bloque</t>
  </si>
  <si>
    <t>#</t>
  </si>
  <si>
    <t>Saber oficial</t>
  </si>
  <si>
    <t>Dimensión</t>
  </si>
  <si>
    <t>Saber previo necesario</t>
  </si>
  <si>
    <t>Conexión competencial</t>
  </si>
  <si>
    <t>Ejemplo actividad de aula</t>
  </si>
  <si>
    <t>Saberes básicos del decreto</t>
  </si>
  <si>
    <t>Desarrollo de la tabla periódica: contribuciones históricas a su elaboración actual e importancia como herramienta predictiva de las propiedades de los elementos.</t>
  </si>
  <si>
    <t>Primeros intentos de clasificación de los elementos químicos: las triadas de Döbereiner y las octavas de Newlands, entre otros.</t>
  </si>
  <si>
    <t>Clasificaciones periódicas de Mendeleiev y Meyer.</t>
  </si>
  <si>
    <t>La tabla periódica actual.</t>
  </si>
  <si>
    <t>Estructura electrónica de los átomos tras el análisis de su interacción con la radiación electromagnética: explicación de la posición de un elemento en la tabla periódica y de la similitud en las propiedades de los elementos químicos de cada grupo.</t>
  </si>
  <si>
    <t>Los espectros atómicos y la estructura electrónica de los átomos.</t>
  </si>
  <si>
    <t>La configuración electrónica y el sistema periódico.</t>
  </si>
  <si>
    <t>Propiedades periódicas de los elementos químicos: radio atómico, energía de ionización y afinidad electrónica.</t>
  </si>
  <si>
    <t>Utilización de las teorías sobre la estabilidad de los átomos e iones para predecir la formación de los enlaces entre los elementos y su representación y, a partir de ello, deducir cuáles son las propiedades de las sustancias químicas, comprobándolas por medio de la observación y la experimentación.</t>
  </si>
  <si>
    <t>El enlace covalente: estructuras de Lewis para el enlace covalente. La polaridad de las moléculas. Fuerzas intermoleculares. Estructura y propiedades de las sustancias con enlace covalente: sustancias moleculares y redes covalentes.</t>
  </si>
  <si>
    <t>El enlace iónico. Cristales iónicos. Propiedades de los compuestos iónicos.</t>
  </si>
  <si>
    <t>El enlace metálico. Estructura y propiedades. Propiedades de las sustancias con enlace metálico.</t>
  </si>
  <si>
    <t>Nomenclatura de sustancias simples, iones y compuestos químicos inorgánicos mediante las normas establecidas por la IUPAC como herramienta de comunicación en la comunidad científica y reconocimiento de su composición y sus aplicaciones en la vida cotidiana.</t>
  </si>
  <si>
    <t>Cálculo de cantidades de materia en sistemas fisicoquímicos concretos, como gases ideales o disoluciones y sus propiedades: variables mesurables propias del estado de los mismos en situaciones de la vida cotidiana.</t>
  </si>
  <si>
    <t>Constante de Avogadro. Concepto de mol. Masa atómica, masa molecular y masa fórmula. Masa molar.</t>
  </si>
  <si>
    <t>Leyes de los gases ideales. Volumen molar. Condiciones normales o estándar de un gas. Ley de Dalton de las presiones parciales.</t>
  </si>
  <si>
    <t>Concentración de una disolución: concentración en masa, molaridad y fracción molar.</t>
  </si>
  <si>
    <t>Aplicación de las leyes fundamentales de la química para comprender las relaciones estequiométricas en las reacciones químicas y en la composición de los compuestos. Resolución de cuestiones cuantitativas relacionadas con la química en la vida cotidiana.</t>
  </si>
  <si>
    <t>Ley de Lavoisier de conservación de la masa, ley de Proust de las proporciones definidas y ley de Dalton de las proporciones múltiples. Composición centesimal de un compuesto.</t>
  </si>
  <si>
    <t>Cálculos estequiométricos en las reacciones químicas. Riqueza de un reactivo. Rendimiento de una reacción. Reactivo limitante y reactivo en exceso.</t>
  </si>
  <si>
    <t>Interpretación de la estequiometría y la termoquímica de las reacciones químicas para justificar las aplicaciones que tienen en los procesos industriales más significativos de la ingeniería química.</t>
  </si>
  <si>
    <t>Los sistemas termodinámicos en química. Variables de estado. Equilibrio térmico y temperatura.</t>
  </si>
  <si>
    <t>Procesos a volumen y presión constantes. Concepto de Entalpía.</t>
  </si>
  <si>
    <t>La ecuación termoquímica y los diagramas de entalpía.</t>
  </si>
  <si>
    <t>Determinación experimental de la entalpía de reacción.</t>
  </si>
  <si>
    <t>Entalpías de combustión, formación y de enlace. La ley de Hess.</t>
  </si>
  <si>
    <t>Clasificación de las reacciones químicas: relaciones que existen entre la química y aspectos importantes de la sociedad actual como, por ejemplo, la conservación del medioambiente o el desarrollo de fármacos.</t>
  </si>
  <si>
    <t>Reacciones exotérmicas y endotérmicas.</t>
  </si>
  <si>
    <t>Reacciones de síntesis, sustitución, doble sustitución, descomposición y combustión.</t>
  </si>
  <si>
    <t>Observación de distintos tipos de reacciones y comprobación de su estequiometría.</t>
  </si>
  <si>
    <t>Importancia de las reacciones de combustión y su relación con la sostenibilidad y el medio ambiente.</t>
  </si>
  <si>
    <t>Importancia de la industria química en la sociedad actual.</t>
  </si>
  <si>
    <t>Propiedades físicas y químicas generales de los compuestos orgánicos a partir de las estructuras químicas de sus grupos funcionales: generalidades en las diferentes series homólogas y aplicaciones en el mundo real.</t>
  </si>
  <si>
    <t>Características del átomo de carbono. Enlaces sencillos, dobles y triples. Grupo funcional y serie homóloga.</t>
  </si>
  <si>
    <t>Propiedades físicas y químicas generales de los hidrocarburos, los compuestos oxigenados y los nitrogenados</t>
  </si>
  <si>
    <t>Estudio de las reglas de la IUPAC para formular y nombrar correctamente algunos compuestos orgánicos mono y polifuncionales (hidrocarburos, compuestos oxigenados y compuestos nitrogenados).</t>
  </si>
  <si>
    <t>Empleo del razonamiento lógico-matemático y la experimentación para justificar la necesidad de definir un sistema de referencia y de interpretar y describir las variables cinemáticas en función del tiempo en los distintos movimientos que puede tener un objeto, con o sin fuerzas externas: resolución de situaciones reales relacionadas con la física y el entorno cotidiano.</t>
  </si>
  <si>
    <t>Variables cinemáticas: posición, desplazamiento, velocidad media e instantánea, aceleración, componentes intrínsecas de la aceleración. Carácter vectorial de estas magnitudes.</t>
  </si>
  <si>
    <t>Clasificación de los movimientos y análisis de las variables que influyen en un movimiento rectilíneo y circular: magnitudes y unidades empleadas. Movimientos cotidianos que presentan estos tipos de trayectoria.</t>
  </si>
  <si>
    <t>Clasificación de los movimientos en función del tipo de trayectoria y de las composiciones intrínsecas de la aceleración.</t>
  </si>
  <si>
    <t>Estudio y elaboración de gráficas de movimientos a partir de observaciones experimentales y/o simulaciones interactivas.</t>
  </si>
  <si>
    <t>Estudio de los movimientos rectilíneo y uniforme, rectilíneo uniformemente acelerado, circular uniforme y circular uniformemente acelerado.</t>
  </si>
  <si>
    <t>Relación de la trayectoria de un movimiento compuesto con las magnitudes que lo describen, exponiendo argumentos de forma razonada y elaborando hipótesis que puedan ser comprobadas mediante la experimentación y el razonamiento científico.</t>
  </si>
  <si>
    <t>Relatividad de Galileo.</t>
  </si>
  <si>
    <t>Composición de movimientos: tiro horizontal y tiro oblicuo.</t>
  </si>
  <si>
    <t>Predicción, a partir de la composición vectorial, del comportamiento estático o dinámico de una partícula y un sólido rígido bajo la acción de un par de fuerzas.</t>
  </si>
  <si>
    <t>Composición vectorial de un sistema de fuerzas. Fuerza resultante.</t>
  </si>
  <si>
    <t>La fuerza peso y la fuerza normal. Centro de gravedad de los cuerpos. La fuerza de rozamiento. La fuerza tensión. Determinación experimental de fuerzas en relación con sus efectos.</t>
  </si>
  <si>
    <t>La fuerza elástica. Ley de Hooke.</t>
  </si>
  <si>
    <t>La fuerza centrípeta. Dinámica del movimiento circular.</t>
  </si>
  <si>
    <t>Leyes de Newton de la dinámica. Condiciones de equilibrio de traslación.</t>
  </si>
  <si>
    <t>Concepto de sólido rígido. Momentos y pares de fuerzas. Condiciones de equilibrio de rotación.</t>
  </si>
  <si>
    <t>Interpretación de las leyes de la dinámica en términos de magnitudes como el momento lineal y el impulso mecánico: aplicaciones en el mundo real.</t>
  </si>
  <si>
    <t>Momento lineal e impulso mecánico. Relación entre ambas magnitudes. Conservación del momento lineal.</t>
  </si>
  <si>
    <t>Reformulación de las leyes de la dinámica en función del concepto de momento lineal.</t>
  </si>
  <si>
    <t>Relación de la mecánica vectorial aplicada sobre una partícula con su estado de reposo o de movimiento: aplicaciones estáticas o dinámicas de la física en otros campos, como la ingeniería o el deporte.</t>
  </si>
  <si>
    <t>El centro de gravedad en el cuerpo humano y su relación con el equilibrio en la práctica deportiva.</t>
  </si>
  <si>
    <t>El centro de gravedad en una estructura y su relación con la estabilidad.</t>
  </si>
  <si>
    <t>Aplicación de los conceptos de trabajo y potencia para la elaboración de hipótesis sobre el consumo energético de sistemas mecánicos o eléctricos del entorno cotidiano y su rendimiento, verificándolas experimentalmente, mediante simulaciones o a partir del razonamiento lógico-matemático.</t>
  </si>
  <si>
    <t>El trabajo como transferencia de energía entre los cuerpos: trabajo de una fuerza constante, interpretación gráfica del trabajo de una fuerza variable.</t>
  </si>
  <si>
    <t>Potencia. Rendimiento o eficiencia de un sistema mecánico o eléctrico.</t>
  </si>
  <si>
    <t>Energía potencial y energía cinética de un sistema sencillo: aplicación a la conservación de la energía mecánica en sistemas conservativos y no conservativos y al estudio de las causas que producen el movimiento de los objetos en el mundo real.</t>
  </si>
  <si>
    <t>Energía cinética. Teorema del trabajo-energía.</t>
  </si>
  <si>
    <t>Fuerzas conservativas. Energía potencial: gravitatoria y elástica.</t>
  </si>
  <si>
    <t>La fuerza de rozamiento: una fuerza no conservativa.</t>
  </si>
  <si>
    <t>Principio de conservación de la energía mecánica en sistemas conservativos y no conservativos.</t>
  </si>
  <si>
    <t>Variables termodinámicas de un sistema en función de las condiciones: determinación de las variaciones de temperatura que experimenta y las transferencias de energía que se producen con su entorno.</t>
  </si>
  <si>
    <t>El calor como mecanismo de transferencia de energía entre dos cuerpos.</t>
  </si>
  <si>
    <t>Energía interna de un sistema. Primer principio de la termodinámica. Clasificación de los procesos termodinámicos.</t>
  </si>
  <si>
    <t>Conservación y degradación de la energía. Segundo principio de la termodinámica.</t>
  </si>
  <si>
    <t>Rúbrica orientativa 1-4</t>
  </si>
  <si>
    <t>Nivel</t>
  </si>
  <si>
    <t>Descriptor</t>
  </si>
  <si>
    <t>Qué mirar al corregir</t>
  </si>
  <si>
    <t>Acción docente recomendada</t>
  </si>
  <si>
    <t>Inicial</t>
  </si>
  <si>
    <t>Respuesta incompleta o con errores de base.</t>
  </si>
  <si>
    <t>Refuerzo guiado y nueva evidencia corta.</t>
  </si>
  <si>
    <t>En proceso</t>
  </si>
  <si>
    <t>Comprende parte del criterio con ayuda.</t>
  </si>
  <si>
    <t>Feedback específico y práctica focalizada.</t>
  </si>
  <si>
    <t>Adecuado</t>
  </si>
  <si>
    <t>Cumple el criterio con autonomía razonable.</t>
  </si>
  <si>
    <t>Consolidación y transferencia.</t>
  </si>
  <si>
    <t>Excelente</t>
  </si>
  <si>
    <t>Domina, justifica, transfiere.</t>
  </si>
  <si>
    <t>Ampliación o mentoría entre iguales.</t>
  </si>
  <si>
    <t>Secuenciación trimestral</t>
  </si>
  <si>
    <t>El enriquecimiento de secuenciación trimestral aún no está disponible para esta materia.</t>
  </si>
  <si>
    <t>Situaciones de aprendizaje sugeridas</t>
  </si>
  <si>
    <t>Las SDAs sugeridas aún no están disponibles para esta materia.</t>
  </si>
  <si>
    <t>Sugerencias DUA por CE</t>
  </si>
  <si>
    <t>Las sugerencias DUA aún no están disponibles para esta materia.</t>
  </si>
  <si>
    <t>Mapeo CE → competencias clave del Perfil de Salida</t>
  </si>
  <si>
    <t>El mapeo aún no está disponible para esta materia.</t>
  </si>
  <si>
    <t>Preguntas frecuentes específicas</t>
  </si>
  <si>
    <t>Las FAQs específicas aún no están disponibles para esta CCAA.</t>
  </si>
  <si>
    <t>Cómo programar paso a paso</t>
  </si>
  <si>
    <t>La guía paso a paso aún no está disponible para esta materia.</t>
  </si>
  <si>
    <t>Calculadora de ponderaciones — edita los pesos y mantén el total en 100 %</t>
  </si>
  <si>
    <t>Descripción breve</t>
  </si>
  <si>
    <t>Peso sugerido IA %</t>
  </si>
  <si>
    <t>Peso editable %</t>
  </si>
  <si>
    <t>Observaciones</t>
  </si>
  <si>
    <t>Aplicar las leyes y teorías científicas en el análisis de fenómenos fisicoquímicos cotidianos, comprendiendo las causas que los producen y explicándolas utilizando diversidad de so</t>
  </si>
  <si>
    <t>Resolver problemas fisicoquímicos planteados a partir de situaciones cotidianas, aplicando las leyes y teorías científicas para encontrar y argumentar las soluciones, expresando ad</t>
  </si>
  <si>
    <t>Identificar situaciones problemáticas en el entorno cotidiano, emprender iniciativas y buscar soluciones sostenibles desde la física y la química, analizando críticamente el impact</t>
  </si>
  <si>
    <t xml:space="preserve">Formular y verificar hipótesis como respuestas a diferentes problemas y observaciones, manejando con soltura el trabajo experimental, la indagación, la búsqueda de evidencias y el </t>
  </si>
  <si>
    <t>Integrar las leyes y teorías científicas conocidas en el desarrollo del procedimiento de la validación de las hipótesis formuladas, aplicando relaciones cualitativas y cuantitativa</t>
  </si>
  <si>
    <t>Utilizar y relacionar de manera rigurosa diferentes sistemas de unidades, empleando correctamente su notación y sus equivalencias, haciendo posible una comunicación efectiva con to</t>
  </si>
  <si>
    <t>Nombrar y formular correctamente sustancias simples, iones y compuestos químicos inorgánicos y orgánicos utilizando las normas de la IUPAC, como parte de un lenguaje universal para</t>
  </si>
  <si>
    <t>Emplear diferentes formatos para interpretar y expresar información relativa a un proceso fisicoquímico concreto, relacionando entre sí la información que cada uno de ellos contien</t>
  </si>
  <si>
    <t>Poner en práctica los conocimientos adquiridos en la experimentación científica en laboratorio o campo, incluyendo el conocimiento de sus materiales y su normativa básica de uso, a</t>
  </si>
  <si>
    <t>Interactuar con otros miembros de la comunidad educativa a través de diferentes entornos de aprendizaje, reales y virtuales, utilizando de forma autónoma y eficiente recursos varia</t>
  </si>
  <si>
    <t>Trabajar de forma autónoma y versátil, individualmente y en equipo, en la consulta de información y la creación de contenidos, utilizando con criterio las fuentes y herramientas má</t>
  </si>
  <si>
    <t xml:space="preserve">Participar de manera activa en la construcción del conocimiento científico, evidenciando la presencia de la interacción, la cooperación y la evaluación entre iguales, mejorando el </t>
  </si>
  <si>
    <t xml:space="preserve">Construir y producir conocimientos a través del trabajo en grupo, además de explorar alternativas para superar la asimilación de conocimientos ya elaborados y encontrando momentos </t>
  </si>
  <si>
    <t>Debatir, de manera informada y argumentada, sobre las diferentes cuestiones medioambientales, sociales y éticas relacionadas con el desarrollo de las ciencias, alcanzando un consen</t>
  </si>
  <si>
    <t xml:space="preserve">Detectar las necesidades de la sociedad sobre las que aplicar los conocimientos científicos adecuados que ayuden a mejorarla, incidiendo especialmente en aspectos importantes como </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</si>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</sst>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17</v>
      </c>
    </row>
    <row r="9" spans="1:2">
      <c r="A9" s="4" t="s">
        <v>13</v>
      </c>
      <c r="B9" s="5">
        <v>70</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173</v>
      </c>
    </row>
    <row r="2" spans="1:1">
      <c r="A2" t="s">
        <v>174</v>
      </c>
    </row>
  </sheetData>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175</v>
      </c>
    </row>
    <row r="2" spans="1:1">
      <c r="A2" t="s">
        <v>176</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177</v>
      </c>
    </row>
    <row r="2" spans="1:1">
      <c r="A2" t="s">
        <v>178</v>
      </c>
    </row>
  </sheetData>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0"/>
  <sheetViews>
    <sheetView tabSelected="0" workbookViewId="0" showGridLines="true" showRowColHeaders="1">
      <pane ySplit="2" activePane="bottomLeft" state="frozen" topLeftCell="A3"/>
      <selection pane="bottomLeft" activeCell="D3" sqref="D3:E2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179</v>
      </c>
      <c r="B1" s="3"/>
      <c r="C1" s="3"/>
      <c r="D1" s="3"/>
      <c r="E1" s="3"/>
      <c r="F1" s="3"/>
    </row>
    <row r="2" spans="1:6">
      <c r="A2" s="6" t="s">
        <v>28</v>
      </c>
      <c r="B2" s="6" t="s">
        <v>47</v>
      </c>
      <c r="C2" s="6" t="s">
        <v>180</v>
      </c>
      <c r="D2" s="6" t="s">
        <v>181</v>
      </c>
      <c r="E2" s="6" t="s">
        <v>182</v>
      </c>
      <c r="F2" s="6" t="s">
        <v>183</v>
      </c>
    </row>
    <row r="3" spans="1:6">
      <c r="A3" s="5">
        <v>1.1</v>
      </c>
      <c r="B3" s="5" t="s">
        <v>35</v>
      </c>
      <c r="C3" s="5" t="s">
        <v>184</v>
      </c>
      <c r="D3" s="7"/>
      <c r="E3" s="7">
        <v>5.88</v>
      </c>
      <c r="F3" s="5"/>
    </row>
    <row r="4" spans="1:6">
      <c r="A4" s="5">
        <v>1.2</v>
      </c>
      <c r="B4" s="5" t="s">
        <v>35</v>
      </c>
      <c r="C4" s="5" t="s">
        <v>185</v>
      </c>
      <c r="D4" s="7"/>
      <c r="E4" s="7">
        <v>5.88</v>
      </c>
      <c r="F4" s="5"/>
    </row>
    <row r="5" spans="1:6">
      <c r="A5" s="5">
        <v>1.3</v>
      </c>
      <c r="B5" s="5" t="s">
        <v>35</v>
      </c>
      <c r="C5" s="5" t="s">
        <v>186</v>
      </c>
      <c r="D5" s="7"/>
      <c r="E5" s="7">
        <v>5.88</v>
      </c>
      <c r="F5" s="5"/>
    </row>
    <row r="6" spans="1:6">
      <c r="A6" s="5">
        <v>2.1</v>
      </c>
      <c r="B6" s="5" t="s">
        <v>37</v>
      </c>
      <c r="C6" s="5" t="s">
        <v>187</v>
      </c>
      <c r="D6" s="7"/>
      <c r="E6" s="7">
        <v>5.88</v>
      </c>
      <c r="F6" s="5"/>
    </row>
    <row r="7" spans="1:6">
      <c r="A7" s="5">
        <v>2.2</v>
      </c>
      <c r="B7" s="5" t="s">
        <v>37</v>
      </c>
      <c r="C7" s="5" t="s">
        <v>59</v>
      </c>
      <c r="D7" s="7"/>
      <c r="E7" s="7">
        <v>5.88</v>
      </c>
      <c r="F7" s="5"/>
    </row>
    <row r="8" spans="1:6">
      <c r="A8" s="5">
        <v>2.3</v>
      </c>
      <c r="B8" s="5" t="s">
        <v>37</v>
      </c>
      <c r="C8" s="5" t="s">
        <v>188</v>
      </c>
      <c r="D8" s="7"/>
      <c r="E8" s="7">
        <v>5.88</v>
      </c>
      <c r="F8" s="5"/>
    </row>
    <row r="9" spans="1:6">
      <c r="A9" s="5">
        <v>3.1</v>
      </c>
      <c r="B9" s="5" t="s">
        <v>39</v>
      </c>
      <c r="C9" s="5" t="s">
        <v>189</v>
      </c>
      <c r="D9" s="7"/>
      <c r="E9" s="7">
        <v>5.88</v>
      </c>
      <c r="F9" s="5"/>
    </row>
    <row r="10" spans="1:6">
      <c r="A10" s="5">
        <v>3.2</v>
      </c>
      <c r="B10" s="5" t="s">
        <v>39</v>
      </c>
      <c r="C10" s="5" t="s">
        <v>190</v>
      </c>
      <c r="D10" s="7"/>
      <c r="E10" s="7">
        <v>5.88</v>
      </c>
      <c r="F10" s="5"/>
    </row>
    <row r="11" spans="1:6">
      <c r="A11" s="5">
        <v>3.3</v>
      </c>
      <c r="B11" s="5" t="s">
        <v>39</v>
      </c>
      <c r="C11" s="5" t="s">
        <v>191</v>
      </c>
      <c r="D11" s="7"/>
      <c r="E11" s="7">
        <v>5.88</v>
      </c>
      <c r="F11" s="5"/>
    </row>
    <row r="12" spans="1:6">
      <c r="A12" s="5">
        <v>3.4</v>
      </c>
      <c r="B12" s="5" t="s">
        <v>39</v>
      </c>
      <c r="C12" s="5" t="s">
        <v>192</v>
      </c>
      <c r="D12" s="7"/>
      <c r="E12" s="7">
        <v>5.88</v>
      </c>
      <c r="F12" s="5"/>
    </row>
    <row r="13" spans="1:6">
      <c r="A13" s="5">
        <v>4.1</v>
      </c>
      <c r="B13" s="5" t="s">
        <v>41</v>
      </c>
      <c r="C13" s="5" t="s">
        <v>193</v>
      </c>
      <c r="D13" s="7"/>
      <c r="E13" s="7">
        <v>5.88</v>
      </c>
      <c r="F13" s="5"/>
    </row>
    <row r="14" spans="1:6">
      <c r="A14" s="5">
        <v>4.2</v>
      </c>
      <c r="B14" s="5" t="s">
        <v>41</v>
      </c>
      <c r="C14" s="5" t="s">
        <v>194</v>
      </c>
      <c r="D14" s="7"/>
      <c r="E14" s="7">
        <v>5.88</v>
      </c>
      <c r="F14" s="5"/>
    </row>
    <row r="15" spans="1:6">
      <c r="A15" s="5">
        <v>5.1</v>
      </c>
      <c r="B15" s="5" t="s">
        <v>43</v>
      </c>
      <c r="C15" s="5" t="s">
        <v>195</v>
      </c>
      <c r="D15" s="7"/>
      <c r="E15" s="7">
        <v>5.88</v>
      </c>
      <c r="F15" s="5"/>
    </row>
    <row r="16" spans="1:6">
      <c r="A16" s="5">
        <v>5.2</v>
      </c>
      <c r="B16" s="5" t="s">
        <v>43</v>
      </c>
      <c r="C16" s="5" t="s">
        <v>196</v>
      </c>
      <c r="D16" s="7"/>
      <c r="E16" s="7">
        <v>5.88</v>
      </c>
      <c r="F16" s="5"/>
    </row>
    <row r="17" spans="1:6">
      <c r="A17" s="5">
        <v>5.3</v>
      </c>
      <c r="B17" s="5" t="s">
        <v>43</v>
      </c>
      <c r="C17" s="5" t="s">
        <v>197</v>
      </c>
      <c r="D17" s="7"/>
      <c r="E17" s="7">
        <v>5.88</v>
      </c>
      <c r="F17" s="5"/>
    </row>
    <row r="18" spans="1:6">
      <c r="A18" s="5">
        <v>6.1</v>
      </c>
      <c r="B18" s="5" t="s">
        <v>45</v>
      </c>
      <c r="C18" s="5" t="s">
        <v>70</v>
      </c>
      <c r="D18" s="7"/>
      <c r="E18" s="7">
        <v>5.88</v>
      </c>
      <c r="F18" s="5"/>
    </row>
    <row r="19" spans="1:6">
      <c r="A19" s="5">
        <v>6.2</v>
      </c>
      <c r="B19" s="5" t="s">
        <v>45</v>
      </c>
      <c r="C19" s="5" t="s">
        <v>198</v>
      </c>
      <c r="D19" s="7"/>
      <c r="E19" s="7">
        <v>5.88</v>
      </c>
      <c r="F19" s="5"/>
    </row>
    <row r="20" spans="1:6">
      <c r="A20" s="5" t="s">
        <v>199</v>
      </c>
      <c r="B20" s="5"/>
      <c r="C20" s="5"/>
      <c r="D20" s="7"/>
      <c r="E20" s="7">
        <f>SUM(E3:E19)</f>
        <v>99.95999999999998</v>
      </c>
      <c r="F20" s="5" t="s">
        <v>200</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U31"/>
  <sheetViews>
    <sheetView tabSelected="0" workbookViewId="0" showGridLines="true" showRowColHeaders="1">
      <pane xSplit="2" ySplit="1" activePane="bottomRight" state="frozen" topLeftCell="C2"/>
      <selection pane="bottomRight" activeCell="A1" sqref="A1:U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18.71" bestFit="true" customWidth="true" style="0"/>
  </cols>
  <sheetData>
    <row r="1" spans="1:21">
      <c r="A1" s="6" t="s">
        <v>201</v>
      </c>
      <c r="B1" s="6" t="s">
        <v>202</v>
      </c>
      <c r="C1" s="6">
        <v>1.1</v>
      </c>
      <c r="D1" s="6">
        <v>1.2</v>
      </c>
      <c r="E1" s="6">
        <v>1.3</v>
      </c>
      <c r="F1" s="6">
        <v>2.1</v>
      </c>
      <c r="G1" s="6">
        <v>2.2</v>
      </c>
      <c r="H1" s="6">
        <v>2.3</v>
      </c>
      <c r="I1" s="6">
        <v>3.1</v>
      </c>
      <c r="J1" s="6">
        <v>3.2</v>
      </c>
      <c r="K1" s="6">
        <v>3.3</v>
      </c>
      <c r="L1" s="6">
        <v>3.4</v>
      </c>
      <c r="M1" s="6">
        <v>4.1</v>
      </c>
      <c r="N1" s="6">
        <v>4.2</v>
      </c>
      <c r="O1" s="6">
        <v>5.1</v>
      </c>
      <c r="P1" s="6">
        <v>5.2</v>
      </c>
      <c r="Q1" s="6">
        <v>5.3</v>
      </c>
      <c r="R1" s="6">
        <v>6.1</v>
      </c>
      <c r="S1" s="6">
        <v>6.2</v>
      </c>
      <c r="T1" s="6" t="s">
        <v>203</v>
      </c>
      <c r="U1" s="6" t="s">
        <v>183</v>
      </c>
    </row>
    <row r="2" spans="1:21">
      <c r="A2" s="5" t="s">
        <v>204</v>
      </c>
      <c r="B2" s="5"/>
      <c r="C2" s="5"/>
      <c r="D2" s="5"/>
      <c r="E2" s="5"/>
      <c r="F2" s="5"/>
      <c r="G2" s="5"/>
      <c r="H2" s="5"/>
      <c r="I2" s="5"/>
      <c r="J2" s="5"/>
      <c r="K2" s="5"/>
      <c r="L2" s="5"/>
      <c r="M2" s="5"/>
      <c r="N2" s="5"/>
      <c r="O2" s="5"/>
      <c r="P2" s="5"/>
      <c r="Q2" s="5"/>
      <c r="R2" s="5"/>
      <c r="S2" s="5"/>
      <c r="T2" s="5" t="str">
        <f>IFERROR(AVERAGE(C2:S2),"")</f>
        <v/>
      </c>
      <c r="U2" s="5"/>
    </row>
    <row r="3" spans="1:21">
      <c r="A3" s="5" t="s">
        <v>205</v>
      </c>
      <c r="B3" s="5"/>
      <c r="C3" s="5"/>
      <c r="D3" s="5"/>
      <c r="E3" s="5"/>
      <c r="F3" s="5"/>
      <c r="G3" s="5"/>
      <c r="H3" s="5"/>
      <c r="I3" s="5"/>
      <c r="J3" s="5"/>
      <c r="K3" s="5"/>
      <c r="L3" s="5"/>
      <c r="M3" s="5"/>
      <c r="N3" s="5"/>
      <c r="O3" s="5"/>
      <c r="P3" s="5"/>
      <c r="Q3" s="5"/>
      <c r="R3" s="5"/>
      <c r="S3" s="5"/>
      <c r="T3" s="5" t="str">
        <f>IFERROR(AVERAGE(C3:S3),"")</f>
        <v/>
      </c>
      <c r="U3" s="5"/>
    </row>
    <row r="4" spans="1:21">
      <c r="A4" s="5" t="s">
        <v>206</v>
      </c>
      <c r="B4" s="5"/>
      <c r="C4" s="5"/>
      <c r="D4" s="5"/>
      <c r="E4" s="5"/>
      <c r="F4" s="5"/>
      <c r="G4" s="5"/>
      <c r="H4" s="5"/>
      <c r="I4" s="5"/>
      <c r="J4" s="5"/>
      <c r="K4" s="5"/>
      <c r="L4" s="5"/>
      <c r="M4" s="5"/>
      <c r="N4" s="5"/>
      <c r="O4" s="5"/>
      <c r="P4" s="5"/>
      <c r="Q4" s="5"/>
      <c r="R4" s="5"/>
      <c r="S4" s="5"/>
      <c r="T4" s="5" t="str">
        <f>IFERROR(AVERAGE(C4:S4),"")</f>
        <v/>
      </c>
      <c r="U4" s="5"/>
    </row>
    <row r="5" spans="1:21">
      <c r="A5" s="5" t="s">
        <v>207</v>
      </c>
      <c r="B5" s="5"/>
      <c r="C5" s="5"/>
      <c r="D5" s="5"/>
      <c r="E5" s="5"/>
      <c r="F5" s="5"/>
      <c r="G5" s="5"/>
      <c r="H5" s="5"/>
      <c r="I5" s="5"/>
      <c r="J5" s="5"/>
      <c r="K5" s="5"/>
      <c r="L5" s="5"/>
      <c r="M5" s="5"/>
      <c r="N5" s="5"/>
      <c r="O5" s="5"/>
      <c r="P5" s="5"/>
      <c r="Q5" s="5"/>
      <c r="R5" s="5"/>
      <c r="S5" s="5"/>
      <c r="T5" s="5" t="str">
        <f>IFERROR(AVERAGE(C5:S5),"")</f>
        <v/>
      </c>
      <c r="U5" s="5"/>
    </row>
    <row r="6" spans="1:21">
      <c r="A6" s="5" t="s">
        <v>208</v>
      </c>
      <c r="B6" s="5"/>
      <c r="C6" s="5"/>
      <c r="D6" s="5"/>
      <c r="E6" s="5"/>
      <c r="F6" s="5"/>
      <c r="G6" s="5"/>
      <c r="H6" s="5"/>
      <c r="I6" s="5"/>
      <c r="J6" s="5"/>
      <c r="K6" s="5"/>
      <c r="L6" s="5"/>
      <c r="M6" s="5"/>
      <c r="N6" s="5"/>
      <c r="O6" s="5"/>
      <c r="P6" s="5"/>
      <c r="Q6" s="5"/>
      <c r="R6" s="5"/>
      <c r="S6" s="5"/>
      <c r="T6" s="5" t="str">
        <f>IFERROR(AVERAGE(C6:S6),"")</f>
        <v/>
      </c>
      <c r="U6" s="5"/>
    </row>
    <row r="7" spans="1:21">
      <c r="A7" s="5" t="s">
        <v>209</v>
      </c>
      <c r="B7" s="5"/>
      <c r="C7" s="5"/>
      <c r="D7" s="5"/>
      <c r="E7" s="5"/>
      <c r="F7" s="5"/>
      <c r="G7" s="5"/>
      <c r="H7" s="5"/>
      <c r="I7" s="5"/>
      <c r="J7" s="5"/>
      <c r="K7" s="5"/>
      <c r="L7" s="5"/>
      <c r="M7" s="5"/>
      <c r="N7" s="5"/>
      <c r="O7" s="5"/>
      <c r="P7" s="5"/>
      <c r="Q7" s="5"/>
      <c r="R7" s="5"/>
      <c r="S7" s="5"/>
      <c r="T7" s="5" t="str">
        <f>IFERROR(AVERAGE(C7:S7),"")</f>
        <v/>
      </c>
      <c r="U7" s="5"/>
    </row>
    <row r="8" spans="1:21">
      <c r="A8" s="5" t="s">
        <v>210</v>
      </c>
      <c r="B8" s="5"/>
      <c r="C8" s="5"/>
      <c r="D8" s="5"/>
      <c r="E8" s="5"/>
      <c r="F8" s="5"/>
      <c r="G8" s="5"/>
      <c r="H8" s="5"/>
      <c r="I8" s="5"/>
      <c r="J8" s="5"/>
      <c r="K8" s="5"/>
      <c r="L8" s="5"/>
      <c r="M8" s="5"/>
      <c r="N8" s="5"/>
      <c r="O8" s="5"/>
      <c r="P8" s="5"/>
      <c r="Q8" s="5"/>
      <c r="R8" s="5"/>
      <c r="S8" s="5"/>
      <c r="T8" s="5" t="str">
        <f>IFERROR(AVERAGE(C8:S8),"")</f>
        <v/>
      </c>
      <c r="U8" s="5"/>
    </row>
    <row r="9" spans="1:21">
      <c r="A9" s="5" t="s">
        <v>211</v>
      </c>
      <c r="B9" s="5"/>
      <c r="C9" s="5"/>
      <c r="D9" s="5"/>
      <c r="E9" s="5"/>
      <c r="F9" s="5"/>
      <c r="G9" s="5"/>
      <c r="H9" s="5"/>
      <c r="I9" s="5"/>
      <c r="J9" s="5"/>
      <c r="K9" s="5"/>
      <c r="L9" s="5"/>
      <c r="M9" s="5"/>
      <c r="N9" s="5"/>
      <c r="O9" s="5"/>
      <c r="P9" s="5"/>
      <c r="Q9" s="5"/>
      <c r="R9" s="5"/>
      <c r="S9" s="5"/>
      <c r="T9" s="5" t="str">
        <f>IFERROR(AVERAGE(C9:S9),"")</f>
        <v/>
      </c>
      <c r="U9" s="5"/>
    </row>
    <row r="10" spans="1:21">
      <c r="A10" s="5" t="s">
        <v>212</v>
      </c>
      <c r="B10" s="5"/>
      <c r="C10" s="5"/>
      <c r="D10" s="5"/>
      <c r="E10" s="5"/>
      <c r="F10" s="5"/>
      <c r="G10" s="5"/>
      <c r="H10" s="5"/>
      <c r="I10" s="5"/>
      <c r="J10" s="5"/>
      <c r="K10" s="5"/>
      <c r="L10" s="5"/>
      <c r="M10" s="5"/>
      <c r="N10" s="5"/>
      <c r="O10" s="5"/>
      <c r="P10" s="5"/>
      <c r="Q10" s="5"/>
      <c r="R10" s="5"/>
      <c r="S10" s="5"/>
      <c r="T10" s="5" t="str">
        <f>IFERROR(AVERAGE(C10:S10),"")</f>
        <v/>
      </c>
      <c r="U10" s="5"/>
    </row>
    <row r="11" spans="1:21">
      <c r="A11" s="5" t="s">
        <v>213</v>
      </c>
      <c r="B11" s="5"/>
      <c r="C11" s="5"/>
      <c r="D11" s="5"/>
      <c r="E11" s="5"/>
      <c r="F11" s="5"/>
      <c r="G11" s="5"/>
      <c r="H11" s="5"/>
      <c r="I11" s="5"/>
      <c r="J11" s="5"/>
      <c r="K11" s="5"/>
      <c r="L11" s="5"/>
      <c r="M11" s="5"/>
      <c r="N11" s="5"/>
      <c r="O11" s="5"/>
      <c r="P11" s="5"/>
      <c r="Q11" s="5"/>
      <c r="R11" s="5"/>
      <c r="S11" s="5"/>
      <c r="T11" s="5" t="str">
        <f>IFERROR(AVERAGE(C11:S11),"")</f>
        <v/>
      </c>
      <c r="U11" s="5"/>
    </row>
    <row r="12" spans="1:21">
      <c r="A12" s="5" t="s">
        <v>214</v>
      </c>
      <c r="B12" s="5"/>
      <c r="C12" s="5"/>
      <c r="D12" s="5"/>
      <c r="E12" s="5"/>
      <c r="F12" s="5"/>
      <c r="G12" s="5"/>
      <c r="H12" s="5"/>
      <c r="I12" s="5"/>
      <c r="J12" s="5"/>
      <c r="K12" s="5"/>
      <c r="L12" s="5"/>
      <c r="M12" s="5"/>
      <c r="N12" s="5"/>
      <c r="O12" s="5"/>
      <c r="P12" s="5"/>
      <c r="Q12" s="5"/>
      <c r="R12" s="5"/>
      <c r="S12" s="5"/>
      <c r="T12" s="5" t="str">
        <f>IFERROR(AVERAGE(C12:S12),"")</f>
        <v/>
      </c>
      <c r="U12" s="5"/>
    </row>
    <row r="13" spans="1:21">
      <c r="A13" s="5" t="s">
        <v>215</v>
      </c>
      <c r="B13" s="5"/>
      <c r="C13" s="5"/>
      <c r="D13" s="5"/>
      <c r="E13" s="5"/>
      <c r="F13" s="5"/>
      <c r="G13" s="5"/>
      <c r="H13" s="5"/>
      <c r="I13" s="5"/>
      <c r="J13" s="5"/>
      <c r="K13" s="5"/>
      <c r="L13" s="5"/>
      <c r="M13" s="5"/>
      <c r="N13" s="5"/>
      <c r="O13" s="5"/>
      <c r="P13" s="5"/>
      <c r="Q13" s="5"/>
      <c r="R13" s="5"/>
      <c r="S13" s="5"/>
      <c r="T13" s="5" t="str">
        <f>IFERROR(AVERAGE(C13:S13),"")</f>
        <v/>
      </c>
      <c r="U13" s="5"/>
    </row>
    <row r="14" spans="1:21">
      <c r="A14" s="5" t="s">
        <v>216</v>
      </c>
      <c r="B14" s="5"/>
      <c r="C14" s="5"/>
      <c r="D14" s="5"/>
      <c r="E14" s="5"/>
      <c r="F14" s="5"/>
      <c r="G14" s="5"/>
      <c r="H14" s="5"/>
      <c r="I14" s="5"/>
      <c r="J14" s="5"/>
      <c r="K14" s="5"/>
      <c r="L14" s="5"/>
      <c r="M14" s="5"/>
      <c r="N14" s="5"/>
      <c r="O14" s="5"/>
      <c r="P14" s="5"/>
      <c r="Q14" s="5"/>
      <c r="R14" s="5"/>
      <c r="S14" s="5"/>
      <c r="T14" s="5" t="str">
        <f>IFERROR(AVERAGE(C14:S14),"")</f>
        <v/>
      </c>
      <c r="U14" s="5"/>
    </row>
    <row r="15" spans="1:21">
      <c r="A15" s="5" t="s">
        <v>217</v>
      </c>
      <c r="B15" s="5"/>
      <c r="C15" s="5"/>
      <c r="D15" s="5"/>
      <c r="E15" s="5"/>
      <c r="F15" s="5"/>
      <c r="G15" s="5"/>
      <c r="H15" s="5"/>
      <c r="I15" s="5"/>
      <c r="J15" s="5"/>
      <c r="K15" s="5"/>
      <c r="L15" s="5"/>
      <c r="M15" s="5"/>
      <c r="N15" s="5"/>
      <c r="O15" s="5"/>
      <c r="P15" s="5"/>
      <c r="Q15" s="5"/>
      <c r="R15" s="5"/>
      <c r="S15" s="5"/>
      <c r="T15" s="5" t="str">
        <f>IFERROR(AVERAGE(C15:S15),"")</f>
        <v/>
      </c>
      <c r="U15" s="5"/>
    </row>
    <row r="16" spans="1:21">
      <c r="A16" s="5" t="s">
        <v>218</v>
      </c>
      <c r="B16" s="5"/>
      <c r="C16" s="5"/>
      <c r="D16" s="5"/>
      <c r="E16" s="5"/>
      <c r="F16" s="5"/>
      <c r="G16" s="5"/>
      <c r="H16" s="5"/>
      <c r="I16" s="5"/>
      <c r="J16" s="5"/>
      <c r="K16" s="5"/>
      <c r="L16" s="5"/>
      <c r="M16" s="5"/>
      <c r="N16" s="5"/>
      <c r="O16" s="5"/>
      <c r="P16" s="5"/>
      <c r="Q16" s="5"/>
      <c r="R16" s="5"/>
      <c r="S16" s="5"/>
      <c r="T16" s="5" t="str">
        <f>IFERROR(AVERAGE(C16:S16),"")</f>
        <v/>
      </c>
      <c r="U16" s="5"/>
    </row>
    <row r="17" spans="1:21">
      <c r="A17" s="5" t="s">
        <v>219</v>
      </c>
      <c r="B17" s="5"/>
      <c r="C17" s="5"/>
      <c r="D17" s="5"/>
      <c r="E17" s="5"/>
      <c r="F17" s="5"/>
      <c r="G17" s="5"/>
      <c r="H17" s="5"/>
      <c r="I17" s="5"/>
      <c r="J17" s="5"/>
      <c r="K17" s="5"/>
      <c r="L17" s="5"/>
      <c r="M17" s="5"/>
      <c r="N17" s="5"/>
      <c r="O17" s="5"/>
      <c r="P17" s="5"/>
      <c r="Q17" s="5"/>
      <c r="R17" s="5"/>
      <c r="S17" s="5"/>
      <c r="T17" s="5" t="str">
        <f>IFERROR(AVERAGE(C17:S17),"")</f>
        <v/>
      </c>
      <c r="U17" s="5"/>
    </row>
    <row r="18" spans="1:21">
      <c r="A18" s="5" t="s">
        <v>220</v>
      </c>
      <c r="B18" s="5"/>
      <c r="C18" s="5"/>
      <c r="D18" s="5"/>
      <c r="E18" s="5"/>
      <c r="F18" s="5"/>
      <c r="G18" s="5"/>
      <c r="H18" s="5"/>
      <c r="I18" s="5"/>
      <c r="J18" s="5"/>
      <c r="K18" s="5"/>
      <c r="L18" s="5"/>
      <c r="M18" s="5"/>
      <c r="N18" s="5"/>
      <c r="O18" s="5"/>
      <c r="P18" s="5"/>
      <c r="Q18" s="5"/>
      <c r="R18" s="5"/>
      <c r="S18" s="5"/>
      <c r="T18" s="5" t="str">
        <f>IFERROR(AVERAGE(C18:S18),"")</f>
        <v/>
      </c>
      <c r="U18" s="5"/>
    </row>
    <row r="19" spans="1:21">
      <c r="A19" s="5" t="s">
        <v>221</v>
      </c>
      <c r="B19" s="5"/>
      <c r="C19" s="5"/>
      <c r="D19" s="5"/>
      <c r="E19" s="5"/>
      <c r="F19" s="5"/>
      <c r="G19" s="5"/>
      <c r="H19" s="5"/>
      <c r="I19" s="5"/>
      <c r="J19" s="5"/>
      <c r="K19" s="5"/>
      <c r="L19" s="5"/>
      <c r="M19" s="5"/>
      <c r="N19" s="5"/>
      <c r="O19" s="5"/>
      <c r="P19" s="5"/>
      <c r="Q19" s="5"/>
      <c r="R19" s="5"/>
      <c r="S19" s="5"/>
      <c r="T19" s="5" t="str">
        <f>IFERROR(AVERAGE(C19:S19),"")</f>
        <v/>
      </c>
      <c r="U19" s="5"/>
    </row>
    <row r="20" spans="1:21">
      <c r="A20" s="5" t="s">
        <v>222</v>
      </c>
      <c r="B20" s="5"/>
      <c r="C20" s="5"/>
      <c r="D20" s="5"/>
      <c r="E20" s="5"/>
      <c r="F20" s="5"/>
      <c r="G20" s="5"/>
      <c r="H20" s="5"/>
      <c r="I20" s="5"/>
      <c r="J20" s="5"/>
      <c r="K20" s="5"/>
      <c r="L20" s="5"/>
      <c r="M20" s="5"/>
      <c r="N20" s="5"/>
      <c r="O20" s="5"/>
      <c r="P20" s="5"/>
      <c r="Q20" s="5"/>
      <c r="R20" s="5"/>
      <c r="S20" s="5"/>
      <c r="T20" s="5" t="str">
        <f>IFERROR(AVERAGE(C20:S20),"")</f>
        <v/>
      </c>
      <c r="U20" s="5"/>
    </row>
    <row r="21" spans="1:21">
      <c r="A21" s="5" t="s">
        <v>223</v>
      </c>
      <c r="B21" s="5"/>
      <c r="C21" s="5"/>
      <c r="D21" s="5"/>
      <c r="E21" s="5"/>
      <c r="F21" s="5"/>
      <c r="G21" s="5"/>
      <c r="H21" s="5"/>
      <c r="I21" s="5"/>
      <c r="J21" s="5"/>
      <c r="K21" s="5"/>
      <c r="L21" s="5"/>
      <c r="M21" s="5"/>
      <c r="N21" s="5"/>
      <c r="O21" s="5"/>
      <c r="P21" s="5"/>
      <c r="Q21" s="5"/>
      <c r="R21" s="5"/>
      <c r="S21" s="5"/>
      <c r="T21" s="5" t="str">
        <f>IFERROR(AVERAGE(C21:S21),"")</f>
        <v/>
      </c>
      <c r="U21" s="5"/>
    </row>
    <row r="22" spans="1:21">
      <c r="A22" s="5" t="s">
        <v>224</v>
      </c>
      <c r="B22" s="5"/>
      <c r="C22" s="5"/>
      <c r="D22" s="5"/>
      <c r="E22" s="5"/>
      <c r="F22" s="5"/>
      <c r="G22" s="5"/>
      <c r="H22" s="5"/>
      <c r="I22" s="5"/>
      <c r="J22" s="5"/>
      <c r="K22" s="5"/>
      <c r="L22" s="5"/>
      <c r="M22" s="5"/>
      <c r="N22" s="5"/>
      <c r="O22" s="5"/>
      <c r="P22" s="5"/>
      <c r="Q22" s="5"/>
      <c r="R22" s="5"/>
      <c r="S22" s="5"/>
      <c r="T22" s="5" t="str">
        <f>IFERROR(AVERAGE(C22:S22),"")</f>
        <v/>
      </c>
      <c r="U22" s="5"/>
    </row>
    <row r="23" spans="1:21">
      <c r="A23" s="5" t="s">
        <v>225</v>
      </c>
      <c r="B23" s="5"/>
      <c r="C23" s="5"/>
      <c r="D23" s="5"/>
      <c r="E23" s="5"/>
      <c r="F23" s="5"/>
      <c r="G23" s="5"/>
      <c r="H23" s="5"/>
      <c r="I23" s="5"/>
      <c r="J23" s="5"/>
      <c r="K23" s="5"/>
      <c r="L23" s="5"/>
      <c r="M23" s="5"/>
      <c r="N23" s="5"/>
      <c r="O23" s="5"/>
      <c r="P23" s="5"/>
      <c r="Q23" s="5"/>
      <c r="R23" s="5"/>
      <c r="S23" s="5"/>
      <c r="T23" s="5" t="str">
        <f>IFERROR(AVERAGE(C23:S23),"")</f>
        <v/>
      </c>
      <c r="U23" s="5"/>
    </row>
    <row r="24" spans="1:21">
      <c r="A24" s="5" t="s">
        <v>226</v>
      </c>
      <c r="B24" s="5"/>
      <c r="C24" s="5"/>
      <c r="D24" s="5"/>
      <c r="E24" s="5"/>
      <c r="F24" s="5"/>
      <c r="G24" s="5"/>
      <c r="H24" s="5"/>
      <c r="I24" s="5"/>
      <c r="J24" s="5"/>
      <c r="K24" s="5"/>
      <c r="L24" s="5"/>
      <c r="M24" s="5"/>
      <c r="N24" s="5"/>
      <c r="O24" s="5"/>
      <c r="P24" s="5"/>
      <c r="Q24" s="5"/>
      <c r="R24" s="5"/>
      <c r="S24" s="5"/>
      <c r="T24" s="5" t="str">
        <f>IFERROR(AVERAGE(C24:S24),"")</f>
        <v/>
      </c>
      <c r="U24" s="5"/>
    </row>
    <row r="25" spans="1:21">
      <c r="A25" s="5" t="s">
        <v>227</v>
      </c>
      <c r="B25" s="5"/>
      <c r="C25" s="5"/>
      <c r="D25" s="5"/>
      <c r="E25" s="5"/>
      <c r="F25" s="5"/>
      <c r="G25" s="5"/>
      <c r="H25" s="5"/>
      <c r="I25" s="5"/>
      <c r="J25" s="5"/>
      <c r="K25" s="5"/>
      <c r="L25" s="5"/>
      <c r="M25" s="5"/>
      <c r="N25" s="5"/>
      <c r="O25" s="5"/>
      <c r="P25" s="5"/>
      <c r="Q25" s="5"/>
      <c r="R25" s="5"/>
      <c r="S25" s="5"/>
      <c r="T25" s="5" t="str">
        <f>IFERROR(AVERAGE(C25:S25),"")</f>
        <v/>
      </c>
      <c r="U25" s="5"/>
    </row>
    <row r="26" spans="1:21">
      <c r="A26" s="5" t="s">
        <v>228</v>
      </c>
      <c r="B26" s="5"/>
      <c r="C26" s="5"/>
      <c r="D26" s="5"/>
      <c r="E26" s="5"/>
      <c r="F26" s="5"/>
      <c r="G26" s="5"/>
      <c r="H26" s="5"/>
      <c r="I26" s="5"/>
      <c r="J26" s="5"/>
      <c r="K26" s="5"/>
      <c r="L26" s="5"/>
      <c r="M26" s="5"/>
      <c r="N26" s="5"/>
      <c r="O26" s="5"/>
      <c r="P26" s="5"/>
      <c r="Q26" s="5"/>
      <c r="R26" s="5"/>
      <c r="S26" s="5"/>
      <c r="T26" s="5" t="str">
        <f>IFERROR(AVERAGE(C26:S26),"")</f>
        <v/>
      </c>
      <c r="U26" s="5"/>
    </row>
    <row r="27" spans="1:21">
      <c r="A27" s="5" t="s">
        <v>229</v>
      </c>
      <c r="B27" s="5"/>
      <c r="C27" s="5"/>
      <c r="D27" s="5"/>
      <c r="E27" s="5"/>
      <c r="F27" s="5"/>
      <c r="G27" s="5"/>
      <c r="H27" s="5"/>
      <c r="I27" s="5"/>
      <c r="J27" s="5"/>
      <c r="K27" s="5"/>
      <c r="L27" s="5"/>
      <c r="M27" s="5"/>
      <c r="N27" s="5"/>
      <c r="O27" s="5"/>
      <c r="P27" s="5"/>
      <c r="Q27" s="5"/>
      <c r="R27" s="5"/>
      <c r="S27" s="5"/>
      <c r="T27" s="5" t="str">
        <f>IFERROR(AVERAGE(C27:S27),"")</f>
        <v/>
      </c>
      <c r="U27" s="5"/>
    </row>
    <row r="28" spans="1:21">
      <c r="A28" s="5" t="s">
        <v>230</v>
      </c>
      <c r="B28" s="5"/>
      <c r="C28" s="5"/>
      <c r="D28" s="5"/>
      <c r="E28" s="5"/>
      <c r="F28" s="5"/>
      <c r="G28" s="5"/>
      <c r="H28" s="5"/>
      <c r="I28" s="5"/>
      <c r="J28" s="5"/>
      <c r="K28" s="5"/>
      <c r="L28" s="5"/>
      <c r="M28" s="5"/>
      <c r="N28" s="5"/>
      <c r="O28" s="5"/>
      <c r="P28" s="5"/>
      <c r="Q28" s="5"/>
      <c r="R28" s="5"/>
      <c r="S28" s="5"/>
      <c r="T28" s="5" t="str">
        <f>IFERROR(AVERAGE(C28:S28),"")</f>
        <v/>
      </c>
      <c r="U28" s="5"/>
    </row>
    <row r="29" spans="1:21">
      <c r="A29" s="5" t="s">
        <v>231</v>
      </c>
      <c r="B29" s="5"/>
      <c r="C29" s="5"/>
      <c r="D29" s="5"/>
      <c r="E29" s="5"/>
      <c r="F29" s="5"/>
      <c r="G29" s="5"/>
      <c r="H29" s="5"/>
      <c r="I29" s="5"/>
      <c r="J29" s="5"/>
      <c r="K29" s="5"/>
      <c r="L29" s="5"/>
      <c r="M29" s="5"/>
      <c r="N29" s="5"/>
      <c r="O29" s="5"/>
      <c r="P29" s="5"/>
      <c r="Q29" s="5"/>
      <c r="R29" s="5"/>
      <c r="S29" s="5"/>
      <c r="T29" s="5" t="str">
        <f>IFERROR(AVERAGE(C29:S29),"")</f>
        <v/>
      </c>
      <c r="U29" s="5"/>
    </row>
    <row r="30" spans="1:21">
      <c r="A30" s="5" t="s">
        <v>232</v>
      </c>
      <c r="B30" s="5"/>
      <c r="C30" s="5"/>
      <c r="D30" s="5"/>
      <c r="E30" s="5"/>
      <c r="F30" s="5"/>
      <c r="G30" s="5"/>
      <c r="H30" s="5"/>
      <c r="I30" s="5"/>
      <c r="J30" s="5"/>
      <c r="K30" s="5"/>
      <c r="L30" s="5"/>
      <c r="M30" s="5"/>
      <c r="N30" s="5"/>
      <c r="O30" s="5"/>
      <c r="P30" s="5"/>
      <c r="Q30" s="5"/>
      <c r="R30" s="5"/>
      <c r="S30" s="5"/>
      <c r="T30" s="5" t="str">
        <f>IFERROR(AVERAGE(C30:S30),"")</f>
        <v/>
      </c>
      <c r="U30" s="5"/>
    </row>
    <row r="31" spans="1:21">
      <c r="A31" s="5" t="s">
        <v>233</v>
      </c>
      <c r="B31" s="5"/>
      <c r="C31" s="5"/>
      <c r="D31" s="5"/>
      <c r="E31" s="5"/>
      <c r="F31" s="5"/>
      <c r="G31" s="5"/>
      <c r="H31" s="5"/>
      <c r="I31" s="5"/>
      <c r="J31" s="5"/>
      <c r="K31" s="5"/>
      <c r="L31" s="5"/>
      <c r="M31" s="5"/>
      <c r="N31" s="5"/>
      <c r="O31" s="5"/>
      <c r="P31" s="5"/>
      <c r="Q31" s="5"/>
      <c r="R31" s="5"/>
      <c r="S31" s="5"/>
      <c r="T31" s="5" t="str">
        <f>IFERROR(AVERAGE(C31:S31),"")</f>
        <v/>
      </c>
      <c r="U31" s="5"/>
    </row>
  </sheetData>
  <dataValidations count="5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c r="E2" s="5"/>
      <c r="F2" s="5"/>
      <c r="G2" s="5"/>
      <c r="H2" s="5"/>
    </row>
    <row r="3" spans="1:8">
      <c r="A3" s="5" t="s">
        <v>2</v>
      </c>
      <c r="B3" s="5" t="s">
        <v>37</v>
      </c>
      <c r="C3" s="5" t="s">
        <v>38</v>
      </c>
      <c r="D3" s="5"/>
      <c r="E3" s="5"/>
      <c r="F3" s="5"/>
      <c r="G3" s="5"/>
      <c r="H3" s="5"/>
    </row>
    <row r="4" spans="1:8">
      <c r="A4" s="5" t="s">
        <v>2</v>
      </c>
      <c r="B4" s="5" t="s">
        <v>39</v>
      </c>
      <c r="C4" s="5" t="s">
        <v>40</v>
      </c>
      <c r="D4" s="5"/>
      <c r="E4" s="5"/>
      <c r="F4" s="5"/>
      <c r="G4" s="5"/>
      <c r="H4" s="5"/>
    </row>
    <row r="5" spans="1:8">
      <c r="A5" s="5" t="s">
        <v>2</v>
      </c>
      <c r="B5" s="5" t="s">
        <v>41</v>
      </c>
      <c r="C5" s="5" t="s">
        <v>42</v>
      </c>
      <c r="D5" s="5"/>
      <c r="E5" s="5"/>
      <c r="F5" s="5"/>
      <c r="G5" s="5"/>
      <c r="H5" s="5"/>
    </row>
    <row r="6" spans="1:8">
      <c r="A6" s="5" t="s">
        <v>2</v>
      </c>
      <c r="B6" s="5" t="s">
        <v>43</v>
      </c>
      <c r="C6" s="5" t="s">
        <v>44</v>
      </c>
      <c r="D6" s="5"/>
      <c r="E6" s="5"/>
      <c r="F6" s="5"/>
      <c r="G6" s="5"/>
      <c r="H6" s="5"/>
    </row>
    <row r="7" spans="1:8">
      <c r="A7" s="5" t="s">
        <v>2</v>
      </c>
      <c r="B7" s="5" t="s">
        <v>45</v>
      </c>
      <c r="C7" s="5" t="s">
        <v>46</v>
      </c>
      <c r="D7" s="5"/>
      <c r="E7" s="5"/>
      <c r="F7" s="5"/>
      <c r="G7" s="5"/>
      <c r="H7"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8"/>
  <sheetViews>
    <sheetView tabSelected="0" workbookViewId="0" showGridLines="true" showRowColHeaders="1">
      <pane xSplit="2" ySplit="1" activePane="bottomRight" state="frozen" topLeftCell="C2"/>
      <selection pane="bottomRight" activeCell="K2" sqref="K2:K1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47</v>
      </c>
      <c r="D1" s="6" t="s">
        <v>29</v>
      </c>
      <c r="E1" s="6" t="s">
        <v>30</v>
      </c>
      <c r="F1" s="6" t="s">
        <v>48</v>
      </c>
      <c r="G1" s="6" t="s">
        <v>49</v>
      </c>
      <c r="H1" s="6" t="s">
        <v>50</v>
      </c>
      <c r="I1" s="6" t="s">
        <v>51</v>
      </c>
      <c r="J1" s="6" t="s">
        <v>52</v>
      </c>
      <c r="K1" s="6" t="s">
        <v>53</v>
      </c>
    </row>
    <row r="2" spans="1:11">
      <c r="A2" s="5" t="s">
        <v>2</v>
      </c>
      <c r="B2" s="5">
        <v>1.1</v>
      </c>
      <c r="C2" s="5" t="s">
        <v>35</v>
      </c>
      <c r="D2" s="5" t="s">
        <v>54</v>
      </c>
      <c r="E2" s="5"/>
      <c r="F2" s="5"/>
      <c r="G2" s="5"/>
      <c r="H2" s="5" t="s">
        <v>55</v>
      </c>
      <c r="I2" s="5"/>
      <c r="J2" s="5"/>
      <c r="K2" s="7">
        <v>5.88</v>
      </c>
    </row>
    <row r="3" spans="1:11">
      <c r="A3" s="5" t="s">
        <v>2</v>
      </c>
      <c r="B3" s="5">
        <v>1.2</v>
      </c>
      <c r="C3" s="5" t="s">
        <v>35</v>
      </c>
      <c r="D3" s="5" t="s">
        <v>56</v>
      </c>
      <c r="E3" s="5"/>
      <c r="F3" s="5"/>
      <c r="G3" s="5"/>
      <c r="H3" s="5" t="s">
        <v>55</v>
      </c>
      <c r="I3" s="5"/>
      <c r="J3" s="5"/>
      <c r="K3" s="7">
        <v>5.88</v>
      </c>
    </row>
    <row r="4" spans="1:11">
      <c r="A4" s="5" t="s">
        <v>2</v>
      </c>
      <c r="B4" s="5">
        <v>1.3</v>
      </c>
      <c r="C4" s="5" t="s">
        <v>35</v>
      </c>
      <c r="D4" s="5" t="s">
        <v>57</v>
      </c>
      <c r="E4" s="5"/>
      <c r="F4" s="5"/>
      <c r="G4" s="5"/>
      <c r="H4" s="5" t="s">
        <v>55</v>
      </c>
      <c r="I4" s="5"/>
      <c r="J4" s="5"/>
      <c r="K4" s="7">
        <v>5.88</v>
      </c>
    </row>
    <row r="5" spans="1:11">
      <c r="A5" s="5" t="s">
        <v>2</v>
      </c>
      <c r="B5" s="5">
        <v>2.1</v>
      </c>
      <c r="C5" s="5" t="s">
        <v>37</v>
      </c>
      <c r="D5" s="5" t="s">
        <v>58</v>
      </c>
      <c r="E5" s="5"/>
      <c r="F5" s="5"/>
      <c r="G5" s="5"/>
      <c r="H5" s="5" t="s">
        <v>55</v>
      </c>
      <c r="I5" s="5"/>
      <c r="J5" s="5"/>
      <c r="K5" s="7">
        <v>5.88</v>
      </c>
    </row>
    <row r="6" spans="1:11">
      <c r="A6" s="5" t="s">
        <v>2</v>
      </c>
      <c r="B6" s="5">
        <v>2.2</v>
      </c>
      <c r="C6" s="5" t="s">
        <v>37</v>
      </c>
      <c r="D6" s="5" t="s">
        <v>59</v>
      </c>
      <c r="E6" s="5"/>
      <c r="F6" s="5"/>
      <c r="G6" s="5"/>
      <c r="H6" s="5" t="s">
        <v>55</v>
      </c>
      <c r="I6" s="5"/>
      <c r="J6" s="5"/>
      <c r="K6" s="7">
        <v>5.88</v>
      </c>
    </row>
    <row r="7" spans="1:11">
      <c r="A7" s="5" t="s">
        <v>2</v>
      </c>
      <c r="B7" s="5">
        <v>2.3</v>
      </c>
      <c r="C7" s="5" t="s">
        <v>37</v>
      </c>
      <c r="D7" s="5" t="s">
        <v>60</v>
      </c>
      <c r="E7" s="5"/>
      <c r="F7" s="5"/>
      <c r="G7" s="5"/>
      <c r="H7" s="5" t="s">
        <v>55</v>
      </c>
      <c r="I7" s="5"/>
      <c r="J7" s="5"/>
      <c r="K7" s="7">
        <v>5.88</v>
      </c>
    </row>
    <row r="8" spans="1:11">
      <c r="A8" s="5" t="s">
        <v>2</v>
      </c>
      <c r="B8" s="5">
        <v>3.1</v>
      </c>
      <c r="C8" s="5" t="s">
        <v>39</v>
      </c>
      <c r="D8" s="5" t="s">
        <v>61</v>
      </c>
      <c r="E8" s="5"/>
      <c r="F8" s="5"/>
      <c r="G8" s="5"/>
      <c r="H8" s="5" t="s">
        <v>55</v>
      </c>
      <c r="I8" s="5"/>
      <c r="J8" s="5"/>
      <c r="K8" s="7">
        <v>5.88</v>
      </c>
    </row>
    <row r="9" spans="1:11">
      <c r="A9" s="5" t="s">
        <v>2</v>
      </c>
      <c r="B9" s="5">
        <v>3.2</v>
      </c>
      <c r="C9" s="5" t="s">
        <v>39</v>
      </c>
      <c r="D9" s="5" t="s">
        <v>62</v>
      </c>
      <c r="E9" s="5"/>
      <c r="F9" s="5"/>
      <c r="G9" s="5"/>
      <c r="H9" s="5" t="s">
        <v>55</v>
      </c>
      <c r="I9" s="5"/>
      <c r="J9" s="5"/>
      <c r="K9" s="7">
        <v>5.88</v>
      </c>
    </row>
    <row r="10" spans="1:11">
      <c r="A10" s="5" t="s">
        <v>2</v>
      </c>
      <c r="B10" s="5">
        <v>3.3</v>
      </c>
      <c r="C10" s="5" t="s">
        <v>39</v>
      </c>
      <c r="D10" s="5" t="s">
        <v>63</v>
      </c>
      <c r="E10" s="5"/>
      <c r="F10" s="5"/>
      <c r="G10" s="5"/>
      <c r="H10" s="5" t="s">
        <v>55</v>
      </c>
      <c r="I10" s="5"/>
      <c r="J10" s="5"/>
      <c r="K10" s="7">
        <v>5.88</v>
      </c>
    </row>
    <row r="11" spans="1:11">
      <c r="A11" s="5" t="s">
        <v>2</v>
      </c>
      <c r="B11" s="5">
        <v>3.4</v>
      </c>
      <c r="C11" s="5" t="s">
        <v>39</v>
      </c>
      <c r="D11" s="5" t="s">
        <v>64</v>
      </c>
      <c r="E11" s="5"/>
      <c r="F11" s="5"/>
      <c r="G11" s="5"/>
      <c r="H11" s="5" t="s">
        <v>55</v>
      </c>
      <c r="I11" s="5"/>
      <c r="J11" s="5"/>
      <c r="K11" s="7">
        <v>5.88</v>
      </c>
    </row>
    <row r="12" spans="1:11">
      <c r="A12" s="5" t="s">
        <v>2</v>
      </c>
      <c r="B12" s="5">
        <v>4.1</v>
      </c>
      <c r="C12" s="5" t="s">
        <v>41</v>
      </c>
      <c r="D12" s="5" t="s">
        <v>65</v>
      </c>
      <c r="E12" s="5"/>
      <c r="F12" s="5"/>
      <c r="G12" s="5"/>
      <c r="H12" s="5" t="s">
        <v>55</v>
      </c>
      <c r="I12" s="5"/>
      <c r="J12" s="5"/>
      <c r="K12" s="7">
        <v>5.88</v>
      </c>
    </row>
    <row r="13" spans="1:11">
      <c r="A13" s="5" t="s">
        <v>2</v>
      </c>
      <c r="B13" s="5">
        <v>4.2</v>
      </c>
      <c r="C13" s="5" t="s">
        <v>41</v>
      </c>
      <c r="D13" s="5" t="s">
        <v>66</v>
      </c>
      <c r="E13" s="5"/>
      <c r="F13" s="5"/>
      <c r="G13" s="5"/>
      <c r="H13" s="5" t="s">
        <v>55</v>
      </c>
      <c r="I13" s="5"/>
      <c r="J13" s="5"/>
      <c r="K13" s="7">
        <v>5.88</v>
      </c>
    </row>
    <row r="14" spans="1:11">
      <c r="A14" s="5" t="s">
        <v>2</v>
      </c>
      <c r="B14" s="5">
        <v>5.1</v>
      </c>
      <c r="C14" s="5" t="s">
        <v>43</v>
      </c>
      <c r="D14" s="5" t="s">
        <v>67</v>
      </c>
      <c r="E14" s="5"/>
      <c r="F14" s="5"/>
      <c r="G14" s="5"/>
      <c r="H14" s="5" t="s">
        <v>55</v>
      </c>
      <c r="I14" s="5"/>
      <c r="J14" s="5"/>
      <c r="K14" s="7">
        <v>5.88</v>
      </c>
    </row>
    <row r="15" spans="1:11">
      <c r="A15" s="5" t="s">
        <v>2</v>
      </c>
      <c r="B15" s="5">
        <v>5.2</v>
      </c>
      <c r="C15" s="5" t="s">
        <v>43</v>
      </c>
      <c r="D15" s="5" t="s">
        <v>68</v>
      </c>
      <c r="E15" s="5"/>
      <c r="F15" s="5"/>
      <c r="G15" s="5"/>
      <c r="H15" s="5" t="s">
        <v>55</v>
      </c>
      <c r="I15" s="5"/>
      <c r="J15" s="5"/>
      <c r="K15" s="7">
        <v>5.88</v>
      </c>
    </row>
    <row r="16" spans="1:11">
      <c r="A16" s="5" t="s">
        <v>2</v>
      </c>
      <c r="B16" s="5">
        <v>5.3</v>
      </c>
      <c r="C16" s="5" t="s">
        <v>43</v>
      </c>
      <c r="D16" s="5" t="s">
        <v>69</v>
      </c>
      <c r="E16" s="5"/>
      <c r="F16" s="5"/>
      <c r="G16" s="5"/>
      <c r="H16" s="5" t="s">
        <v>55</v>
      </c>
      <c r="I16" s="5"/>
      <c r="J16" s="5"/>
      <c r="K16" s="7">
        <v>5.88</v>
      </c>
    </row>
    <row r="17" spans="1:11">
      <c r="A17" s="5" t="s">
        <v>2</v>
      </c>
      <c r="B17" s="5">
        <v>6.1</v>
      </c>
      <c r="C17" s="5" t="s">
        <v>45</v>
      </c>
      <c r="D17" s="5" t="s">
        <v>70</v>
      </c>
      <c r="E17" s="5"/>
      <c r="F17" s="5"/>
      <c r="G17" s="5"/>
      <c r="H17" s="5" t="s">
        <v>55</v>
      </c>
      <c r="I17" s="5"/>
      <c r="J17" s="5"/>
      <c r="K17" s="7">
        <v>5.88</v>
      </c>
    </row>
    <row r="18" spans="1:11">
      <c r="A18" s="5" t="s">
        <v>2</v>
      </c>
      <c r="B18" s="5">
        <v>6.2</v>
      </c>
      <c r="C18" s="5" t="s">
        <v>45</v>
      </c>
      <c r="D18" s="5" t="s">
        <v>71</v>
      </c>
      <c r="E18" s="5"/>
      <c r="F18" s="5"/>
      <c r="G18" s="5"/>
      <c r="H18" s="5" t="s">
        <v>55</v>
      </c>
      <c r="I18" s="5"/>
      <c r="J18" s="5"/>
      <c r="K18" s="7">
        <v>5.88</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71"/>
  <sheetViews>
    <sheetView tabSelected="0" workbookViewId="0" showGridLines="true" showRowColHeaders="1">
      <pane xSplit="3" ySplit="1" activePane="bottomRight" state="frozen" topLeftCell="D2"/>
      <selection pane="bottomRight" activeCell="A1" sqref="A1:I71"/>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72</v>
      </c>
      <c r="C1" s="6" t="s">
        <v>73</v>
      </c>
      <c r="D1" s="6" t="s">
        <v>74</v>
      </c>
      <c r="E1" s="6" t="s">
        <v>30</v>
      </c>
      <c r="F1" s="6" t="s">
        <v>75</v>
      </c>
      <c r="G1" s="6" t="s">
        <v>76</v>
      </c>
      <c r="H1" s="6" t="s">
        <v>77</v>
      </c>
      <c r="I1" s="6" t="s">
        <v>78</v>
      </c>
    </row>
    <row r="2" spans="1:9">
      <c r="A2" s="5" t="s">
        <v>2</v>
      </c>
      <c r="B2" s="5" t="s">
        <v>79</v>
      </c>
      <c r="C2" s="5">
        <v>1</v>
      </c>
      <c r="D2" s="5" t="s">
        <v>80</v>
      </c>
      <c r="E2" s="5"/>
      <c r="F2" s="5"/>
      <c r="G2" s="5"/>
      <c r="H2" s="5"/>
      <c r="I2" s="5"/>
    </row>
    <row r="3" spans="1:9">
      <c r="A3" s="5" t="s">
        <v>2</v>
      </c>
      <c r="B3" s="5" t="s">
        <v>79</v>
      </c>
      <c r="C3" s="5">
        <v>2</v>
      </c>
      <c r="D3" s="5" t="s">
        <v>81</v>
      </c>
      <c r="E3" s="5"/>
      <c r="F3" s="5"/>
      <c r="G3" s="5"/>
      <c r="H3" s="5"/>
      <c r="I3" s="5"/>
    </row>
    <row r="4" spans="1:9">
      <c r="A4" s="5" t="s">
        <v>2</v>
      </c>
      <c r="B4" s="5" t="s">
        <v>79</v>
      </c>
      <c r="C4" s="5">
        <v>3</v>
      </c>
      <c r="D4" s="5" t="s">
        <v>82</v>
      </c>
      <c r="E4" s="5"/>
      <c r="F4" s="5"/>
      <c r="G4" s="5"/>
      <c r="H4" s="5"/>
      <c r="I4" s="5"/>
    </row>
    <row r="5" spans="1:9">
      <c r="A5" s="5" t="s">
        <v>2</v>
      </c>
      <c r="B5" s="5" t="s">
        <v>79</v>
      </c>
      <c r="C5" s="5">
        <v>4</v>
      </c>
      <c r="D5" s="5" t="s">
        <v>83</v>
      </c>
      <c r="E5" s="5"/>
      <c r="F5" s="5"/>
      <c r="G5" s="5"/>
      <c r="H5" s="5"/>
      <c r="I5" s="5"/>
    </row>
    <row r="6" spans="1:9">
      <c r="A6" s="5" t="s">
        <v>2</v>
      </c>
      <c r="B6" s="5" t="s">
        <v>79</v>
      </c>
      <c r="C6" s="5">
        <v>5</v>
      </c>
      <c r="D6" s="5" t="s">
        <v>84</v>
      </c>
      <c r="E6" s="5"/>
      <c r="F6" s="5"/>
      <c r="G6" s="5"/>
      <c r="H6" s="5"/>
      <c r="I6" s="5"/>
    </row>
    <row r="7" spans="1:9">
      <c r="A7" s="5" t="s">
        <v>2</v>
      </c>
      <c r="B7" s="5" t="s">
        <v>79</v>
      </c>
      <c r="C7" s="5">
        <v>6</v>
      </c>
      <c r="D7" s="5" t="s">
        <v>85</v>
      </c>
      <c r="E7" s="5"/>
      <c r="F7" s="5"/>
      <c r="G7" s="5"/>
      <c r="H7" s="5"/>
      <c r="I7" s="5"/>
    </row>
    <row r="8" spans="1:9">
      <c r="A8" s="5" t="s">
        <v>2</v>
      </c>
      <c r="B8" s="5" t="s">
        <v>79</v>
      </c>
      <c r="C8" s="5">
        <v>7</v>
      </c>
      <c r="D8" s="5" t="s">
        <v>86</v>
      </c>
      <c r="E8" s="5"/>
      <c r="F8" s="5"/>
      <c r="G8" s="5"/>
      <c r="H8" s="5"/>
      <c r="I8" s="5"/>
    </row>
    <row r="9" spans="1:9">
      <c r="A9" s="5" t="s">
        <v>2</v>
      </c>
      <c r="B9" s="5" t="s">
        <v>79</v>
      </c>
      <c r="C9" s="5">
        <v>8</v>
      </c>
      <c r="D9" s="5" t="s">
        <v>87</v>
      </c>
      <c r="E9" s="5"/>
      <c r="F9" s="5"/>
      <c r="G9" s="5"/>
      <c r="H9" s="5"/>
      <c r="I9" s="5"/>
    </row>
    <row r="10" spans="1:9">
      <c r="A10" s="5" t="s">
        <v>2</v>
      </c>
      <c r="B10" s="5" t="s">
        <v>79</v>
      </c>
      <c r="C10" s="5">
        <v>9</v>
      </c>
      <c r="D10" s="5" t="s">
        <v>88</v>
      </c>
      <c r="E10" s="5"/>
      <c r="F10" s="5"/>
      <c r="G10" s="5"/>
      <c r="H10" s="5"/>
      <c r="I10" s="5"/>
    </row>
    <row r="11" spans="1:9">
      <c r="A11" s="5" t="s">
        <v>2</v>
      </c>
      <c r="B11" s="5" t="s">
        <v>79</v>
      </c>
      <c r="C11" s="5">
        <v>10</v>
      </c>
      <c r="D11" s="5" t="s">
        <v>89</v>
      </c>
      <c r="E11" s="5"/>
      <c r="F11" s="5"/>
      <c r="G11" s="5"/>
      <c r="H11" s="5"/>
      <c r="I11" s="5"/>
    </row>
    <row r="12" spans="1:9">
      <c r="A12" s="5" t="s">
        <v>2</v>
      </c>
      <c r="B12" s="5" t="s">
        <v>79</v>
      </c>
      <c r="C12" s="5">
        <v>11</v>
      </c>
      <c r="D12" s="5" t="s">
        <v>90</v>
      </c>
      <c r="E12" s="5"/>
      <c r="F12" s="5"/>
      <c r="G12" s="5"/>
      <c r="H12" s="5"/>
      <c r="I12" s="5"/>
    </row>
    <row r="13" spans="1:9">
      <c r="A13" s="5" t="s">
        <v>2</v>
      </c>
      <c r="B13" s="5" t="s">
        <v>79</v>
      </c>
      <c r="C13" s="5">
        <v>12</v>
      </c>
      <c r="D13" s="5" t="s">
        <v>91</v>
      </c>
      <c r="E13" s="5"/>
      <c r="F13" s="5"/>
      <c r="G13" s="5"/>
      <c r="H13" s="5"/>
      <c r="I13" s="5"/>
    </row>
    <row r="14" spans="1:9">
      <c r="A14" s="5" t="s">
        <v>2</v>
      </c>
      <c r="B14" s="5" t="s">
        <v>79</v>
      </c>
      <c r="C14" s="5">
        <v>13</v>
      </c>
      <c r="D14" s="5" t="s">
        <v>92</v>
      </c>
      <c r="E14" s="5"/>
      <c r="F14" s="5"/>
      <c r="G14" s="5"/>
      <c r="H14" s="5"/>
      <c r="I14" s="5"/>
    </row>
    <row r="15" spans="1:9">
      <c r="A15" s="5" t="s">
        <v>2</v>
      </c>
      <c r="B15" s="5" t="s">
        <v>79</v>
      </c>
      <c r="C15" s="5">
        <v>1</v>
      </c>
      <c r="D15" s="5" t="s">
        <v>93</v>
      </c>
      <c r="E15" s="5"/>
      <c r="F15" s="5"/>
      <c r="G15" s="5"/>
      <c r="H15" s="5"/>
      <c r="I15" s="5"/>
    </row>
    <row r="16" spans="1:9">
      <c r="A16" s="5" t="s">
        <v>2</v>
      </c>
      <c r="B16" s="5" t="s">
        <v>79</v>
      </c>
      <c r="C16" s="5">
        <v>2</v>
      </c>
      <c r="D16" s="5" t="s">
        <v>94</v>
      </c>
      <c r="E16" s="5"/>
      <c r="F16" s="5"/>
      <c r="G16" s="5"/>
      <c r="H16" s="5"/>
      <c r="I16" s="5"/>
    </row>
    <row r="17" spans="1:9">
      <c r="A17" s="5" t="s">
        <v>2</v>
      </c>
      <c r="B17" s="5" t="s">
        <v>79</v>
      </c>
      <c r="C17" s="5">
        <v>3</v>
      </c>
      <c r="D17" s="5" t="s">
        <v>95</v>
      </c>
      <c r="E17" s="5"/>
      <c r="F17" s="5"/>
      <c r="G17" s="5"/>
      <c r="H17" s="5"/>
      <c r="I17" s="5"/>
    </row>
    <row r="18" spans="1:9">
      <c r="A18" s="5" t="s">
        <v>2</v>
      </c>
      <c r="B18" s="5" t="s">
        <v>79</v>
      </c>
      <c r="C18" s="5">
        <v>4</v>
      </c>
      <c r="D18" s="5" t="s">
        <v>96</v>
      </c>
      <c r="E18" s="5"/>
      <c r="F18" s="5"/>
      <c r="G18" s="5"/>
      <c r="H18" s="5"/>
      <c r="I18" s="5"/>
    </row>
    <row r="19" spans="1:9">
      <c r="A19" s="5" t="s">
        <v>2</v>
      </c>
      <c r="B19" s="5" t="s">
        <v>79</v>
      </c>
      <c r="C19" s="5">
        <v>5</v>
      </c>
      <c r="D19" s="5" t="s">
        <v>97</v>
      </c>
      <c r="E19" s="5"/>
      <c r="F19" s="5"/>
      <c r="G19" s="5"/>
      <c r="H19" s="5"/>
      <c r="I19" s="5"/>
    </row>
    <row r="20" spans="1:9">
      <c r="A20" s="5" t="s">
        <v>2</v>
      </c>
      <c r="B20" s="5" t="s">
        <v>79</v>
      </c>
      <c r="C20" s="5">
        <v>6</v>
      </c>
      <c r="D20" s="5" t="s">
        <v>98</v>
      </c>
      <c r="E20" s="5"/>
      <c r="F20" s="5"/>
      <c r="G20" s="5"/>
      <c r="H20" s="5"/>
      <c r="I20" s="5"/>
    </row>
    <row r="21" spans="1:9">
      <c r="A21" s="5" t="s">
        <v>2</v>
      </c>
      <c r="B21" s="5" t="s">
        <v>79</v>
      </c>
      <c r="C21" s="5">
        <v>7</v>
      </c>
      <c r="D21" s="5" t="s">
        <v>99</v>
      </c>
      <c r="E21" s="5"/>
      <c r="F21" s="5"/>
      <c r="G21" s="5"/>
      <c r="H21" s="5"/>
      <c r="I21" s="5"/>
    </row>
    <row r="22" spans="1:9">
      <c r="A22" s="5" t="s">
        <v>2</v>
      </c>
      <c r="B22" s="5" t="s">
        <v>79</v>
      </c>
      <c r="C22" s="5">
        <v>8</v>
      </c>
      <c r="D22" s="5" t="s">
        <v>100</v>
      </c>
      <c r="E22" s="5"/>
      <c r="F22" s="5"/>
      <c r="G22" s="5"/>
      <c r="H22" s="5"/>
      <c r="I22" s="5"/>
    </row>
    <row r="23" spans="1:9">
      <c r="A23" s="5" t="s">
        <v>2</v>
      </c>
      <c r="B23" s="5" t="s">
        <v>79</v>
      </c>
      <c r="C23" s="5">
        <v>9</v>
      </c>
      <c r="D23" s="5" t="s">
        <v>101</v>
      </c>
      <c r="E23" s="5"/>
      <c r="F23" s="5"/>
      <c r="G23" s="5"/>
      <c r="H23" s="5"/>
      <c r="I23" s="5"/>
    </row>
    <row r="24" spans="1:9">
      <c r="A24" s="5" t="s">
        <v>2</v>
      </c>
      <c r="B24" s="5" t="s">
        <v>79</v>
      </c>
      <c r="C24" s="5">
        <v>10</v>
      </c>
      <c r="D24" s="5" t="s">
        <v>102</v>
      </c>
      <c r="E24" s="5"/>
      <c r="F24" s="5"/>
      <c r="G24" s="5"/>
      <c r="H24" s="5"/>
      <c r="I24" s="5"/>
    </row>
    <row r="25" spans="1:9">
      <c r="A25" s="5" t="s">
        <v>2</v>
      </c>
      <c r="B25" s="5" t="s">
        <v>79</v>
      </c>
      <c r="C25" s="5">
        <v>11</v>
      </c>
      <c r="D25" s="5" t="s">
        <v>103</v>
      </c>
      <c r="E25" s="5"/>
      <c r="F25" s="5"/>
      <c r="G25" s="5"/>
      <c r="H25" s="5"/>
      <c r="I25" s="5"/>
    </row>
    <row r="26" spans="1:9">
      <c r="A26" s="5" t="s">
        <v>2</v>
      </c>
      <c r="B26" s="5" t="s">
        <v>79</v>
      </c>
      <c r="C26" s="5">
        <v>12</v>
      </c>
      <c r="D26" s="5" t="s">
        <v>104</v>
      </c>
      <c r="E26" s="5"/>
      <c r="F26" s="5"/>
      <c r="G26" s="5"/>
      <c r="H26" s="5"/>
      <c r="I26" s="5"/>
    </row>
    <row r="27" spans="1:9">
      <c r="A27" s="5" t="s">
        <v>2</v>
      </c>
      <c r="B27" s="5" t="s">
        <v>79</v>
      </c>
      <c r="C27" s="5">
        <v>13</v>
      </c>
      <c r="D27" s="5" t="s">
        <v>105</v>
      </c>
      <c r="E27" s="5"/>
      <c r="F27" s="5"/>
      <c r="G27" s="5"/>
      <c r="H27" s="5"/>
      <c r="I27" s="5"/>
    </row>
    <row r="28" spans="1:9">
      <c r="A28" s="5" t="s">
        <v>2</v>
      </c>
      <c r="B28" s="5" t="s">
        <v>79</v>
      </c>
      <c r="C28" s="5">
        <v>14</v>
      </c>
      <c r="D28" s="5" t="s">
        <v>106</v>
      </c>
      <c r="E28" s="5"/>
      <c r="F28" s="5"/>
      <c r="G28" s="5"/>
      <c r="H28" s="5"/>
      <c r="I28" s="5"/>
    </row>
    <row r="29" spans="1:9">
      <c r="A29" s="5" t="s">
        <v>2</v>
      </c>
      <c r="B29" s="5" t="s">
        <v>79</v>
      </c>
      <c r="C29" s="5">
        <v>15</v>
      </c>
      <c r="D29" s="5" t="s">
        <v>107</v>
      </c>
      <c r="E29" s="5"/>
      <c r="F29" s="5"/>
      <c r="G29" s="5"/>
      <c r="H29" s="5"/>
      <c r="I29" s="5"/>
    </row>
    <row r="30" spans="1:9">
      <c r="A30" s="5" t="s">
        <v>2</v>
      </c>
      <c r="B30" s="5" t="s">
        <v>79</v>
      </c>
      <c r="C30" s="5">
        <v>16</v>
      </c>
      <c r="D30" s="5" t="s">
        <v>108</v>
      </c>
      <c r="E30" s="5"/>
      <c r="F30" s="5"/>
      <c r="G30" s="5"/>
      <c r="H30" s="5"/>
      <c r="I30" s="5"/>
    </row>
    <row r="31" spans="1:9">
      <c r="A31" s="5" t="s">
        <v>2</v>
      </c>
      <c r="B31" s="5" t="s">
        <v>79</v>
      </c>
      <c r="C31" s="5">
        <v>17</v>
      </c>
      <c r="D31" s="5" t="s">
        <v>109</v>
      </c>
      <c r="E31" s="5"/>
      <c r="F31" s="5"/>
      <c r="G31" s="5"/>
      <c r="H31" s="5"/>
      <c r="I31" s="5"/>
    </row>
    <row r="32" spans="1:9">
      <c r="A32" s="5" t="s">
        <v>2</v>
      </c>
      <c r="B32" s="5" t="s">
        <v>79</v>
      </c>
      <c r="C32" s="5">
        <v>18</v>
      </c>
      <c r="D32" s="5" t="s">
        <v>110</v>
      </c>
      <c r="E32" s="5"/>
      <c r="F32" s="5"/>
      <c r="G32" s="5"/>
      <c r="H32" s="5"/>
      <c r="I32" s="5"/>
    </row>
    <row r="33" spans="1:9">
      <c r="A33" s="5" t="s">
        <v>2</v>
      </c>
      <c r="B33" s="5" t="s">
        <v>79</v>
      </c>
      <c r="C33" s="5">
        <v>19</v>
      </c>
      <c r="D33" s="5" t="s">
        <v>111</v>
      </c>
      <c r="E33" s="5"/>
      <c r="F33" s="5"/>
      <c r="G33" s="5"/>
      <c r="H33" s="5"/>
      <c r="I33" s="5"/>
    </row>
    <row r="34" spans="1:9">
      <c r="A34" s="5" t="s">
        <v>2</v>
      </c>
      <c r="B34" s="5" t="s">
        <v>79</v>
      </c>
      <c r="C34" s="5">
        <v>1</v>
      </c>
      <c r="D34" s="5" t="s">
        <v>112</v>
      </c>
      <c r="E34" s="5"/>
      <c r="F34" s="5"/>
      <c r="G34" s="5"/>
      <c r="H34" s="5"/>
      <c r="I34" s="5"/>
    </row>
    <row r="35" spans="1:9">
      <c r="A35" s="5" t="s">
        <v>2</v>
      </c>
      <c r="B35" s="5" t="s">
        <v>79</v>
      </c>
      <c r="C35" s="5">
        <v>2</v>
      </c>
      <c r="D35" s="5" t="s">
        <v>113</v>
      </c>
      <c r="E35" s="5"/>
      <c r="F35" s="5"/>
      <c r="G35" s="5"/>
      <c r="H35" s="5"/>
      <c r="I35" s="5"/>
    </row>
    <row r="36" spans="1:9">
      <c r="A36" s="5" t="s">
        <v>2</v>
      </c>
      <c r="B36" s="5" t="s">
        <v>79</v>
      </c>
      <c r="C36" s="5">
        <v>3</v>
      </c>
      <c r="D36" s="5" t="s">
        <v>114</v>
      </c>
      <c r="E36" s="5"/>
      <c r="F36" s="5"/>
      <c r="G36" s="5"/>
      <c r="H36" s="5"/>
      <c r="I36" s="5"/>
    </row>
    <row r="37" spans="1:9">
      <c r="A37" s="5" t="s">
        <v>2</v>
      </c>
      <c r="B37" s="5" t="s">
        <v>79</v>
      </c>
      <c r="C37" s="5">
        <v>4</v>
      </c>
      <c r="D37" s="5" t="s">
        <v>115</v>
      </c>
      <c r="E37" s="5"/>
      <c r="F37" s="5"/>
      <c r="G37" s="5"/>
      <c r="H37" s="5"/>
      <c r="I37" s="5"/>
    </row>
    <row r="38" spans="1:9">
      <c r="A38" s="5" t="s">
        <v>2</v>
      </c>
      <c r="B38" s="5" t="s">
        <v>79</v>
      </c>
      <c r="C38" s="5">
        <v>1</v>
      </c>
      <c r="D38" s="5" t="s">
        <v>116</v>
      </c>
      <c r="E38" s="5"/>
      <c r="F38" s="5"/>
      <c r="G38" s="5"/>
      <c r="H38" s="5"/>
      <c r="I38" s="5"/>
    </row>
    <row r="39" spans="1:9">
      <c r="A39" s="5" t="s">
        <v>2</v>
      </c>
      <c r="B39" s="5" t="s">
        <v>79</v>
      </c>
      <c r="C39" s="5">
        <v>2</v>
      </c>
      <c r="D39" s="5" t="s">
        <v>117</v>
      </c>
      <c r="E39" s="5"/>
      <c r="F39" s="5"/>
      <c r="G39" s="5"/>
      <c r="H39" s="5"/>
      <c r="I39" s="5"/>
    </row>
    <row r="40" spans="1:9">
      <c r="A40" s="5" t="s">
        <v>2</v>
      </c>
      <c r="B40" s="5" t="s">
        <v>79</v>
      </c>
      <c r="C40" s="5">
        <v>3</v>
      </c>
      <c r="D40" s="5" t="s">
        <v>118</v>
      </c>
      <c r="E40" s="5"/>
      <c r="F40" s="5"/>
      <c r="G40" s="5"/>
      <c r="H40" s="5"/>
      <c r="I40" s="5"/>
    </row>
    <row r="41" spans="1:9">
      <c r="A41" s="5" t="s">
        <v>2</v>
      </c>
      <c r="B41" s="5" t="s">
        <v>79</v>
      </c>
      <c r="C41" s="5">
        <v>4</v>
      </c>
      <c r="D41" s="5" t="s">
        <v>119</v>
      </c>
      <c r="E41" s="5"/>
      <c r="F41" s="5"/>
      <c r="G41" s="5"/>
      <c r="H41" s="5"/>
      <c r="I41" s="5"/>
    </row>
    <row r="42" spans="1:9">
      <c r="A42" s="5" t="s">
        <v>2</v>
      </c>
      <c r="B42" s="5" t="s">
        <v>79</v>
      </c>
      <c r="C42" s="5">
        <v>5</v>
      </c>
      <c r="D42" s="5" t="s">
        <v>120</v>
      </c>
      <c r="E42" s="5"/>
      <c r="F42" s="5"/>
      <c r="G42" s="5"/>
      <c r="H42" s="5"/>
      <c r="I42" s="5"/>
    </row>
    <row r="43" spans="1:9">
      <c r="A43" s="5" t="s">
        <v>2</v>
      </c>
      <c r="B43" s="5" t="s">
        <v>79</v>
      </c>
      <c r="C43" s="5">
        <v>6</v>
      </c>
      <c r="D43" s="5" t="s">
        <v>121</v>
      </c>
      <c r="E43" s="5"/>
      <c r="F43" s="5"/>
      <c r="G43" s="5"/>
      <c r="H43" s="5"/>
      <c r="I43" s="5"/>
    </row>
    <row r="44" spans="1:9">
      <c r="A44" s="5" t="s">
        <v>2</v>
      </c>
      <c r="B44" s="5" t="s">
        <v>79</v>
      </c>
      <c r="C44" s="5">
        <v>7</v>
      </c>
      <c r="D44" s="5" t="s">
        <v>122</v>
      </c>
      <c r="E44" s="5"/>
      <c r="F44" s="5"/>
      <c r="G44" s="5"/>
      <c r="H44" s="5"/>
      <c r="I44" s="5"/>
    </row>
    <row r="45" spans="1:9">
      <c r="A45" s="5" t="s">
        <v>2</v>
      </c>
      <c r="B45" s="5" t="s">
        <v>79</v>
      </c>
      <c r="C45" s="5">
        <v>8</v>
      </c>
      <c r="D45" s="5" t="s">
        <v>123</v>
      </c>
      <c r="E45" s="5"/>
      <c r="F45" s="5"/>
      <c r="G45" s="5"/>
      <c r="H45" s="5"/>
      <c r="I45" s="5"/>
    </row>
    <row r="46" spans="1:9">
      <c r="A46" s="5" t="s">
        <v>2</v>
      </c>
      <c r="B46" s="5" t="s">
        <v>79</v>
      </c>
      <c r="C46" s="5">
        <v>9</v>
      </c>
      <c r="D46" s="5" t="s">
        <v>124</v>
      </c>
      <c r="E46" s="5"/>
      <c r="F46" s="5"/>
      <c r="G46" s="5"/>
      <c r="H46" s="5"/>
      <c r="I46" s="5"/>
    </row>
    <row r="47" spans="1:9">
      <c r="A47" s="5" t="s">
        <v>2</v>
      </c>
      <c r="B47" s="5" t="s">
        <v>79</v>
      </c>
      <c r="C47" s="5">
        <v>1</v>
      </c>
      <c r="D47" s="5" t="s">
        <v>125</v>
      </c>
      <c r="E47" s="5"/>
      <c r="F47" s="5"/>
      <c r="G47" s="5"/>
      <c r="H47" s="5"/>
      <c r="I47" s="5"/>
    </row>
    <row r="48" spans="1:9">
      <c r="A48" s="5" t="s">
        <v>2</v>
      </c>
      <c r="B48" s="5" t="s">
        <v>79</v>
      </c>
      <c r="C48" s="5">
        <v>2</v>
      </c>
      <c r="D48" s="5" t="s">
        <v>126</v>
      </c>
      <c r="E48" s="5"/>
      <c r="F48" s="5"/>
      <c r="G48" s="5"/>
      <c r="H48" s="5"/>
      <c r="I48" s="5"/>
    </row>
    <row r="49" spans="1:9">
      <c r="A49" s="5" t="s">
        <v>2</v>
      </c>
      <c r="B49" s="5" t="s">
        <v>79</v>
      </c>
      <c r="C49" s="5">
        <v>3</v>
      </c>
      <c r="D49" s="5" t="s">
        <v>127</v>
      </c>
      <c r="E49" s="5"/>
      <c r="F49" s="5"/>
      <c r="G49" s="5"/>
      <c r="H49" s="5"/>
      <c r="I49" s="5"/>
    </row>
    <row r="50" spans="1:9">
      <c r="A50" s="5" t="s">
        <v>2</v>
      </c>
      <c r="B50" s="5" t="s">
        <v>79</v>
      </c>
      <c r="C50" s="5">
        <v>4</v>
      </c>
      <c r="D50" s="5" t="s">
        <v>128</v>
      </c>
      <c r="E50" s="5"/>
      <c r="F50" s="5"/>
      <c r="G50" s="5"/>
      <c r="H50" s="5"/>
      <c r="I50" s="5"/>
    </row>
    <row r="51" spans="1:9">
      <c r="A51" s="5" t="s">
        <v>2</v>
      </c>
      <c r="B51" s="5" t="s">
        <v>79</v>
      </c>
      <c r="C51" s="5">
        <v>5</v>
      </c>
      <c r="D51" s="5" t="s">
        <v>129</v>
      </c>
      <c r="E51" s="5"/>
      <c r="F51" s="5"/>
      <c r="G51" s="5"/>
      <c r="H51" s="5"/>
      <c r="I51" s="5"/>
    </row>
    <row r="52" spans="1:9">
      <c r="A52" s="5" t="s">
        <v>2</v>
      </c>
      <c r="B52" s="5" t="s">
        <v>79</v>
      </c>
      <c r="C52" s="5">
        <v>6</v>
      </c>
      <c r="D52" s="5" t="s">
        <v>130</v>
      </c>
      <c r="E52" s="5"/>
      <c r="F52" s="5"/>
      <c r="G52" s="5"/>
      <c r="H52" s="5"/>
      <c r="I52" s="5"/>
    </row>
    <row r="53" spans="1:9">
      <c r="A53" s="5" t="s">
        <v>2</v>
      </c>
      <c r="B53" s="5" t="s">
        <v>79</v>
      </c>
      <c r="C53" s="5">
        <v>7</v>
      </c>
      <c r="D53" s="5" t="s">
        <v>131</v>
      </c>
      <c r="E53" s="5"/>
      <c r="F53" s="5"/>
      <c r="G53" s="5"/>
      <c r="H53" s="5"/>
      <c r="I53" s="5"/>
    </row>
    <row r="54" spans="1:9">
      <c r="A54" s="5" t="s">
        <v>2</v>
      </c>
      <c r="B54" s="5" t="s">
        <v>79</v>
      </c>
      <c r="C54" s="5">
        <v>8</v>
      </c>
      <c r="D54" s="5" t="s">
        <v>132</v>
      </c>
      <c r="E54" s="5"/>
      <c r="F54" s="5"/>
      <c r="G54" s="5"/>
      <c r="H54" s="5"/>
      <c r="I54" s="5"/>
    </row>
    <row r="55" spans="1:9">
      <c r="A55" s="5" t="s">
        <v>2</v>
      </c>
      <c r="B55" s="5" t="s">
        <v>79</v>
      </c>
      <c r="C55" s="5">
        <v>9</v>
      </c>
      <c r="D55" s="5" t="s">
        <v>133</v>
      </c>
      <c r="E55" s="5"/>
      <c r="F55" s="5"/>
      <c r="G55" s="5"/>
      <c r="H55" s="5"/>
      <c r="I55" s="5"/>
    </row>
    <row r="56" spans="1:9">
      <c r="A56" s="5" t="s">
        <v>2</v>
      </c>
      <c r="B56" s="5" t="s">
        <v>79</v>
      </c>
      <c r="C56" s="5">
        <v>10</v>
      </c>
      <c r="D56" s="5" t="s">
        <v>134</v>
      </c>
      <c r="E56" s="5"/>
      <c r="F56" s="5"/>
      <c r="G56" s="5"/>
      <c r="H56" s="5"/>
      <c r="I56" s="5"/>
    </row>
    <row r="57" spans="1:9">
      <c r="A57" s="5" t="s">
        <v>2</v>
      </c>
      <c r="B57" s="5" t="s">
        <v>79</v>
      </c>
      <c r="C57" s="5">
        <v>11</v>
      </c>
      <c r="D57" s="5" t="s">
        <v>135</v>
      </c>
      <c r="E57" s="5"/>
      <c r="F57" s="5"/>
      <c r="G57" s="5"/>
      <c r="H57" s="5"/>
      <c r="I57" s="5"/>
    </row>
    <row r="58" spans="1:9">
      <c r="A58" s="5" t="s">
        <v>2</v>
      </c>
      <c r="B58" s="5" t="s">
        <v>79</v>
      </c>
      <c r="C58" s="5">
        <v>12</v>
      </c>
      <c r="D58" s="5" t="s">
        <v>136</v>
      </c>
      <c r="E58" s="5"/>
      <c r="F58" s="5"/>
      <c r="G58" s="5"/>
      <c r="H58" s="5"/>
      <c r="I58" s="5"/>
    </row>
    <row r="59" spans="1:9">
      <c r="A59" s="5" t="s">
        <v>2</v>
      </c>
      <c r="B59" s="5" t="s">
        <v>79</v>
      </c>
      <c r="C59" s="5">
        <v>13</v>
      </c>
      <c r="D59" s="5" t="s">
        <v>137</v>
      </c>
      <c r="E59" s="5"/>
      <c r="F59" s="5"/>
      <c r="G59" s="5"/>
      <c r="H59" s="5"/>
      <c r="I59" s="5"/>
    </row>
    <row r="60" spans="1:9">
      <c r="A60" s="5" t="s">
        <v>2</v>
      </c>
      <c r="B60" s="5" t="s">
        <v>79</v>
      </c>
      <c r="C60" s="5">
        <v>1</v>
      </c>
      <c r="D60" s="5" t="s">
        <v>138</v>
      </c>
      <c r="E60" s="5"/>
      <c r="F60" s="5"/>
      <c r="G60" s="5"/>
      <c r="H60" s="5"/>
      <c r="I60" s="5"/>
    </row>
    <row r="61" spans="1:9">
      <c r="A61" s="5" t="s">
        <v>2</v>
      </c>
      <c r="B61" s="5" t="s">
        <v>79</v>
      </c>
      <c r="C61" s="5">
        <v>2</v>
      </c>
      <c r="D61" s="5" t="s">
        <v>139</v>
      </c>
      <c r="E61" s="5"/>
      <c r="F61" s="5"/>
      <c r="G61" s="5"/>
      <c r="H61" s="5"/>
      <c r="I61" s="5"/>
    </row>
    <row r="62" spans="1:9">
      <c r="A62" s="5" t="s">
        <v>2</v>
      </c>
      <c r="B62" s="5" t="s">
        <v>79</v>
      </c>
      <c r="C62" s="5">
        <v>3</v>
      </c>
      <c r="D62" s="5" t="s">
        <v>140</v>
      </c>
      <c r="E62" s="5"/>
      <c r="F62" s="5"/>
      <c r="G62" s="5"/>
      <c r="H62" s="5"/>
      <c r="I62" s="5"/>
    </row>
    <row r="63" spans="1:9">
      <c r="A63" s="5" t="s">
        <v>2</v>
      </c>
      <c r="B63" s="5" t="s">
        <v>79</v>
      </c>
      <c r="C63" s="5">
        <v>4</v>
      </c>
      <c r="D63" s="5" t="s">
        <v>141</v>
      </c>
      <c r="E63" s="5"/>
      <c r="F63" s="5"/>
      <c r="G63" s="5"/>
      <c r="H63" s="5"/>
      <c r="I63" s="5"/>
    </row>
    <row r="64" spans="1:9">
      <c r="A64" s="5" t="s">
        <v>2</v>
      </c>
      <c r="B64" s="5" t="s">
        <v>79</v>
      </c>
      <c r="C64" s="5">
        <v>5</v>
      </c>
      <c r="D64" s="5" t="s">
        <v>142</v>
      </c>
      <c r="E64" s="5"/>
      <c r="F64" s="5"/>
      <c r="G64" s="5"/>
      <c r="H64" s="5"/>
      <c r="I64" s="5"/>
    </row>
    <row r="65" spans="1:9">
      <c r="A65" s="5" t="s">
        <v>2</v>
      </c>
      <c r="B65" s="5" t="s">
        <v>79</v>
      </c>
      <c r="C65" s="5">
        <v>6</v>
      </c>
      <c r="D65" s="5" t="s">
        <v>143</v>
      </c>
      <c r="E65" s="5"/>
      <c r="F65" s="5"/>
      <c r="G65" s="5"/>
      <c r="H65" s="5"/>
      <c r="I65" s="5"/>
    </row>
    <row r="66" spans="1:9">
      <c r="A66" s="5" t="s">
        <v>2</v>
      </c>
      <c r="B66" s="5" t="s">
        <v>79</v>
      </c>
      <c r="C66" s="5">
        <v>7</v>
      </c>
      <c r="D66" s="5" t="s">
        <v>144</v>
      </c>
      <c r="E66" s="5"/>
      <c r="F66" s="5"/>
      <c r="G66" s="5"/>
      <c r="H66" s="5"/>
      <c r="I66" s="5"/>
    </row>
    <row r="67" spans="1:9">
      <c r="A67" s="5" t="s">
        <v>2</v>
      </c>
      <c r="B67" s="5" t="s">
        <v>79</v>
      </c>
      <c r="C67" s="5">
        <v>8</v>
      </c>
      <c r="D67" s="5" t="s">
        <v>145</v>
      </c>
      <c r="E67" s="5"/>
      <c r="F67" s="5"/>
      <c r="G67" s="5"/>
      <c r="H67" s="5"/>
      <c r="I67" s="5"/>
    </row>
    <row r="68" spans="1:9">
      <c r="A68" s="5" t="s">
        <v>2</v>
      </c>
      <c r="B68" s="5" t="s">
        <v>79</v>
      </c>
      <c r="C68" s="5">
        <v>9</v>
      </c>
      <c r="D68" s="5" t="s">
        <v>146</v>
      </c>
      <c r="E68" s="5"/>
      <c r="F68" s="5"/>
      <c r="G68" s="5"/>
      <c r="H68" s="5"/>
      <c r="I68" s="5"/>
    </row>
    <row r="69" spans="1:9">
      <c r="A69" s="5" t="s">
        <v>2</v>
      </c>
      <c r="B69" s="5" t="s">
        <v>79</v>
      </c>
      <c r="C69" s="5">
        <v>10</v>
      </c>
      <c r="D69" s="5" t="s">
        <v>147</v>
      </c>
      <c r="E69" s="5"/>
      <c r="F69" s="5"/>
      <c r="G69" s="5"/>
      <c r="H69" s="5"/>
      <c r="I69" s="5"/>
    </row>
    <row r="70" spans="1:9">
      <c r="A70" s="5" t="s">
        <v>2</v>
      </c>
      <c r="B70" s="5" t="s">
        <v>79</v>
      </c>
      <c r="C70" s="5">
        <v>11</v>
      </c>
      <c r="D70" s="5" t="s">
        <v>148</v>
      </c>
      <c r="E70" s="5"/>
      <c r="F70" s="5"/>
      <c r="G70" s="5"/>
      <c r="H70" s="5"/>
      <c r="I70" s="5"/>
    </row>
    <row r="71" spans="1:9">
      <c r="A71" s="5" t="s">
        <v>2</v>
      </c>
      <c r="B71" s="5" t="s">
        <v>79</v>
      </c>
      <c r="C71" s="5">
        <v>12</v>
      </c>
      <c r="D71" s="5" t="s">
        <v>149</v>
      </c>
      <c r="E71" s="5"/>
      <c r="F71" s="5"/>
      <c r="G71" s="5"/>
      <c r="H71" s="5"/>
      <c r="I71"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9.283" bestFit="true" customWidth="true" style="0"/>
    <col min="2" max="2" width="15.139" bestFit="true" customWidth="true" style="0"/>
    <col min="3" max="3" width="51.845" bestFit="true" customWidth="true" style="0"/>
    <col min="4" max="4" width="50.559" bestFit="true" customWidth="true" style="0"/>
  </cols>
  <sheetData>
    <row r="1" spans="1:4">
      <c r="A1" s="3" t="s">
        <v>150</v>
      </c>
      <c r="B1" s="3"/>
      <c r="C1" s="3"/>
      <c r="D1" s="3"/>
    </row>
    <row r="2" spans="1:4">
      <c r="A2" s="6" t="s">
        <v>151</v>
      </c>
      <c r="B2" s="6" t="s">
        <v>152</v>
      </c>
      <c r="C2" s="6" t="s">
        <v>153</v>
      </c>
      <c r="D2" s="6" t="s">
        <v>154</v>
      </c>
    </row>
    <row r="3" spans="1:4">
      <c r="A3" s="5">
        <v>1</v>
      </c>
      <c r="B3" s="5" t="s">
        <v>155</v>
      </c>
      <c r="C3" s="5" t="s">
        <v>156</v>
      </c>
      <c r="D3" s="5" t="s">
        <v>157</v>
      </c>
    </row>
    <row r="4" spans="1:4">
      <c r="A4" s="5">
        <v>2</v>
      </c>
      <c r="B4" s="5" t="s">
        <v>158</v>
      </c>
      <c r="C4" s="5" t="s">
        <v>159</v>
      </c>
      <c r="D4" s="5" t="s">
        <v>160</v>
      </c>
    </row>
    <row r="5" spans="1:4">
      <c r="A5" s="5">
        <v>3</v>
      </c>
      <c r="B5" s="5" t="s">
        <v>161</v>
      </c>
      <c r="C5" s="5" t="s">
        <v>162</v>
      </c>
      <c r="D5" s="5" t="s">
        <v>163</v>
      </c>
    </row>
    <row r="6" spans="1:4">
      <c r="A6" s="5">
        <v>4</v>
      </c>
      <c r="B6" s="5" t="s">
        <v>164</v>
      </c>
      <c r="C6" s="5" t="s">
        <v>165</v>
      </c>
      <c r="D6" s="5" t="s">
        <v>166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167</v>
      </c>
    </row>
    <row r="2" spans="1:1">
      <c r="A2" t="s">
        <v>168</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169</v>
      </c>
    </row>
    <row r="2" spans="1:1">
      <c r="A2" t="s">
        <v>170</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171</v>
      </c>
    </row>
    <row r="2" spans="1:1">
      <c r="A2" t="s">
        <v>172</v>
      </c>
    </row>
  </sheetData>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2026-05-19T16:26:52+02:00</dcterms:created>
  <dcterms:modified xsi:type="dcterms:W3CDTF">2026-05-19T16:26:52+02:00</dcterms:modified>
  <dc:title>Currículo LOMLOE Física y Química 1.º Bachillerato Comunidad de Madrid</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