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<sst xmlns="http://schemas.openxmlformats.org/spreadsheetml/2006/main" uniqueCount="514">
  <si>
    <t>Corrigiendo.es</t>
  </si>
  <si>
    <t>Materia</t>
  </si>
  <si>
    <t>Física y Química</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</si>
  <si>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</si>
  <si>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</si>
  <si>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</si>
  <si>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</si>
  <si>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</si>
  <si>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</si>
  <si>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</si>
  <si>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</si>
  <si>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</si>
  <si>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</si>
  <si>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</si>
  <si>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</si>
  <si>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</si>
  <si>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</si>
  <si>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</si>
  <si>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</si>
  <si>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</si>
  <si>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</si>
  <si>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</si>
  <si>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15:09</t>
  </si>
  <si>
    <t>Resumen ejecutivo (CCAA vs BOE)</t>
  </si>
  <si>
    <t>Aragón no tiene concreción propia para Física y Química en 1º ESO; se aplica íntegramente el currículo estatal del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</si>
  <si>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</si>
  <si>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</si>
  <si>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Física y Química</t>
  </si>
  <si>
    <t>Resumen ejecutivo</t>
  </si>
  <si>
    <t>Mantiene del BOE</t>
  </si>
  <si>
    <t>Se mantiene íntegramente el currículo estatal del RD 217/2022 para Física y Química de 1.º ESO.</t>
  </si>
  <si>
    <t>Decreto de referencia</t>
  </si>
  <si>
    <t>RD 217/2022, de 29 de marzo, por el que se establece la ordenación y las enseñanzas mínimas de la Educación Secundaria Obligatoria.</t>
  </si>
  <si>
    <t>Implicación para la programación</t>
  </si>
  <si>
    <t>La programación didáctica debe basarse exclusivamente en los criterios de evaluación y saberes básicos del Real Decreto 217/2022, sin adaptaciones autonómicas adicionales.</t>
  </si>
  <si>
    <t>Variante</t>
  </si>
  <si>
    <t>Código</t>
  </si>
  <si>
    <t>Descripción oficial</t>
  </si>
  <si>
    <t>Resumen claro</t>
  </si>
  <si>
    <t>Qué hace el alumnado</t>
  </si>
  <si>
    <t>No es</t>
  </si>
  <si>
    <t>Ejemplo de actividad</t>
  </si>
  <si>
    <t>Palabra clave pedagógica</t>
  </si>
  <si>
    <t>CE.FQ.1</t>
  </si>
  <si>
    <t>Comprender y relacionar los motivos por los que ocurren los principales fenómenos fisicoquímicos del entorno, explicándolos en términos de las leyes y teorías científicas adecuadas, para resolver problemas con el fin de aplicarlas para mejorar la realidad cercana y la calidad de vida humana.</t>
  </si>
  <si>
    <t>Entender por qué ocurren fenómenos cotidianos usando la ciencia para resolver problemas reales que mejoren la vida de las personas.</t>
  </si>
  <si>
    <t>El alumnado identifica las causas de sucesos naturales y tecnológicos, aplicando teorías científicas para proponer soluciones a situaciones problemáticas de su entorno cercano.</t>
  </si>
  <si>
    <t>No es memorizar definiciones de memoria ni resolver problemas de cálculo abstracto. No es repetir leyes científicas sin conectarlas con la realidad del día a día.</t>
  </si>
  <si>
    <t>El alumnado explica por qué se empañan los cristales y propone una solución casera para evitarlo basándose en los cambios de estado.</t>
  </si>
  <si>
    <t>explicar</t>
  </si>
  <si>
    <t>CE.FQ.2</t>
  </si>
  <si>
    <t>Expresar las observaciones realizadas por el alumnado en forma de preguntas, formulando hipótesis para explicarlas y demostrando dichas hipótesis a través de la experimentación científica, la indagación y la búsqueda de evidencias, para desarrollar los razonamientos propios del pensamiento científico y mejorar las destrezas en el uso de las metodologías científicas.</t>
  </si>
  <si>
    <t>Aprender a investigar fenómenos naturales planteando preguntas, proponiendo explicaciones posibles y comprobándolas mediante experimentos prácticos o búsqueda de pruebas reales.</t>
  </si>
  <si>
    <t>El alumnado observa su entorno, plantea dudas razonables, propone hipótesis lógicas y realiza experimentos sencillos para verificar si sus ideas iniciales sobre la materia o la energía eran correctas.</t>
  </si>
  <si>
    <t>No es memorizar los pasos del método científico de un libro. No es seguir una receta de laboratorio cerrada sin preguntarse el porqué ni proponer variaciones propias.</t>
  </si>
  <si>
    <t>El alumnado investiga qué factores, como la temperatura o la agitación, influyen en la velocidad de disolución de la sal, diseñando sus propios ensayos y comparando resultados.</t>
  </si>
  <si>
    <t>diseñar</t>
  </si>
  <si>
    <t>CE.FQ.3</t>
  </si>
  <si>
    <t>Manejar con soltura las reglas y normas básicas de la física y la química en lo referente al lenguaje de la IUPAC, al lenguaje matemático, al empleo de unidades de medida correctas, al uso seguro del laboratorio y a la interpretación y producción de datos e información en diferentes formatos y fuentes, para reconocer el carácter universal y transversal del lenguaje científico y la necesidad de una comunicación fiable en investigación y ciencia entre diferentes países y culturas.</t>
  </si>
  <si>
    <t>Aprender a utilizar el lenguaje técnico, las unidades de medida y las normas de seguridad para comunicarse con rigor en el ámbito científico internacional.</t>
  </si>
  <si>
    <t>El alumnado nombra sustancias, realiza cambios de unidades, interpreta gráficas y sigue protocolos de seguridad en el laboratorio para transmitir información científica de forma precisa y universal.</t>
  </si>
  <si>
    <t>No es memorizar tablas de valencias o fórmulas aisladas. No es solo hacer cálculos matemáticos. Es utilizar las herramientas del lenguaje científico para que cualquier persona del mundo entienda sus hallazgos.</t>
  </si>
  <si>
    <t>El alumnado redacta un informe de una práctica de laboratorio utilizando el Sistema Internacional, pictogramas de seguridad y gráficas de los resultados obtenidos.</t>
  </si>
  <si>
    <t>comunicar</t>
  </si>
  <si>
    <t>CE.FQ.4</t>
  </si>
  <si>
    <t>Utilizar de forma crítica, eficiente y segura plataformas digitales y recursos variados, tanto para el trabajo individual como en equipo, para fomentar la creatividad, el desarrollo personal y el aprendizaje individual y social, mediante la consulta de información, la creación de materiales y la comunicación efectiva en los diferentes entornos de aprendizaje.</t>
  </si>
  <si>
    <t>El alumnado maneja herramientas digitales para investigar ciencia, crear sus propios contenidos y colaborar con otros de forma responsable y creativa.</t>
  </si>
  <si>
    <t>El alumnado busca información científica fiable, diseña presentaciones o vídeos sobre fenómenos naturales y utiliza entornos virtuales para compartir dudas y trabajos con sus compañeros.</t>
  </si>
  <si>
    <t>No es simplemente copiar y pegar de Wikipedia. No es jugar con el ordenador. No es solo saber encender el dispositivo, sino usarlo para producir conocimiento científico.</t>
  </si>
  <si>
    <t>El alumnado diseña una infografía digital colaborativa sobre las propiedades de la materia utilizando herramientas como Canva o Genially.</t>
  </si>
  <si>
    <t>crear</t>
  </si>
  <si>
    <t>CE.FQ.5</t>
  </si>
  <si>
    <t>Utilizar las estrategias propias del trabajo colaborativo, potenciando el crecimiento entre iguales como base emprendedora de una comunidad científica crítica, ética y eficiente, para comprender la importancia de la ciencia en la mejora de la sociedad, las aplicaciones y repercusiones de los avances científicos, la preservación de la salud y la conservación sostenible del medio ambiente.</t>
  </si>
  <si>
    <t>Trabajar en equipo para entender cómo la ciencia ayuda a mejorar el mundo, la salud y el medio ambiente de forma ética.</t>
  </si>
  <si>
    <t>El alumnado colabora en proyectos grupales para investigar y debatir sobre cómo los descubrimientos científicos influyen en su vida diaria, la salud pública y el cuidado del planeta.</t>
  </si>
  <si>
    <t>No es repartirse un tema para pegarlo en una cartulina ni memorizar una lista de inventos. No es trabajar aislados sin discutir las implicaciones éticas.</t>
  </si>
  <si>
    <t>En equipos, realizar un debate sobre las ventajas y riesgos de los nuevos materiales frente al reciclaje tradicional para cuidar el entorno local.</t>
  </si>
  <si>
    <t>conectar</t>
  </si>
  <si>
    <t>CE.FQ.6</t>
  </si>
  <si>
    <t>Comprender y valorar la ciencia como una construcción colectiva en continuo cambio y evolución, en la que no solo participan las personas dedicadas a ella, sino que también requiere de una interacción con el resto de la sociedad, para obtener resultados que repercutan en el avance tecnológico, económico, ambiental y social.</t>
  </si>
  <si>
    <t>Entender que la ciencia evoluciona gracias al trabajo en equipo y su relación con la sociedad para mejorar nuestro mundo.</t>
  </si>
  <si>
    <t>El alumnado investiga cómo los descubrimientos científicos cambian con el tiempo y analiza cómo la ciencia influye en la economía, el medio ambiente y la tecnología actual.</t>
  </si>
  <si>
    <t>No es memorizar una lista de científicos famosos ni aprenderse fechas. No es ver la ciencia como una verdad absoluta e inmutable escrita en libros.</t>
  </si>
  <si>
    <t>El alumnado investiga la evolución del modelo atómico y debate cómo el descubrimiento de la radiactividad cambió la medicina y la energía actual.</t>
  </si>
  <si>
    <t>valorar</t>
  </si>
  <si>
    <t>Competencia</t>
  </si>
  <si>
    <t>Verbo de desempeño</t>
  </si>
  <si>
    <t>Evidencia observable</t>
  </si>
  <si>
    <t>Instrumento sugerido</t>
  </si>
  <si>
    <t>Contexto en el aula</t>
  </si>
  <si>
    <t>Errata típica a evitar</t>
  </si>
  <si>
    <t>Peso sugerido %</t>
  </si>
  <si>
    <t>Identificar, comprender y explicar los fenómenos fisicoquímicos cotidianos más relevantes a partir de los principios, teorías y leyes científicas adecuadas, expresándolos, de manera argumentada, utilizando diversidad de soportes y medios de comunicación.</t>
  </si>
  <si>
    <t>Explicar fenómenos del día a día, como cambios de estado o mezclas, aplicando leyes científicas básicas y comunicando los resultados de forma argumentada.</t>
  </si>
  <si>
    <t>Explicar</t>
  </si>
  <si>
    <t>El alumnado realiza un informe o presentación digital donde justifica un fenómeno cotidiano, como la dilatación o la flotabilidad, usando el modelo cinético-molecular.</t>
  </si>
  <si>
    <t>Rubrica produccion</t>
  </si>
  <si>
    <t>Análisis de situaciones reales en el laboratorio o el entorno, donde se vinculan observaciones directas con teorías científicas mediante debates o trabajos escritos.</t>
  </si>
  <si>
    <t>Evaluar la memorización de enunciados de leyes o definiciones teóricas en lugar de su aplicación práctica para justificar un fenómeno físico o químico concreto.</t>
  </si>
  <si>
    <t>Resolver los problemas fisicoquímicos planteados utilizando las leyes y teorías científicas adecuadas, razonando los procedimientos utilizados para encontrar las soluciones y expresando adecuadamente los resultados.</t>
  </si>
  <si>
    <t>Aplicar leyes científicas para solucionar problemas prácticos, justificando los pasos seguidos y comunicando los resultados con las unidades y precisión adecuadas.</t>
  </si>
  <si>
    <t>Resolver</t>
  </si>
  <si>
    <t>El alumnado entrega una colección de problemas resueltos donde se detalla el planteamiento, el desarrollo matemático, la justificación teórica y la solución final con unidades.</t>
  </si>
  <si>
    <t>Examen escrito</t>
  </si>
  <si>
    <t>Sesiones de resolución de problemas numéricos y conceptuales sobre propiedades de la materia o fenómenos físicos cotidianos, integrando el uso de fórmulas y razonamiento.</t>
  </si>
  <si>
    <t>Calificar exclusivamente el valor numérico final del ejercicio, ignorando la validez del procedimiento, el razonamiento científico y el uso correcto de las unidades de medida.</t>
  </si>
  <si>
    <t>Reconocer y describir en el entorno inmediato situaciones problemáticas reales de índole científica y emprender iniciativas en las que la ciencia, y en particular la física y la química, pueden contribuir a su solución, analizando críticamente su impacto en la sociedad.</t>
  </si>
  <si>
    <t>Identificar problemas reales del entorno que puedan resolverse mediante la ciencia, proponiendo soluciones basadas en la física y química y analizando su impacto social.</t>
  </si>
  <si>
    <t>Analizar</t>
  </si>
  <si>
    <t>El alumnado entrega un informe o presentación digital que identifica un problema local, propone una solución técnica científica y describe sus beneficios para la comunidad.</t>
  </si>
  <si>
    <t>Investigación grupal sobre un problema de sostenibilidad o salud en el barrio, planteando una mejora basada en principios fisicoquímicos básicos.</t>
  </si>
  <si>
    <t>Evaluar el criterio mediante una pregunta teórica de examen sobre 'ciencia y sociedad' en lugar de requerir la identificación de un problema real y cercano.</t>
  </si>
  <si>
    <t>Emplear las metodologías propias de la ciencia en la identificación y descripción de fenómenos a partir de cuestiones a las que se pueda dar respuesta a través de la indagación, la deducción, el trabajo experimental y el razonamiento lógicomatemático, diferenciándolas de aquellas pseudocientíficas que no admiten comprobación experimental.</t>
  </si>
  <si>
    <t>Aplicar el método científico para investigar fenómenos naturales mediante experimentos y razonamiento lógico, distinguiendo claramente entre explicaciones basadas en evidencias y afirmaciones pseudocientíficas.</t>
  </si>
  <si>
    <t>Investigar</t>
  </si>
  <si>
    <t>El alumnado entrega un informe de laboratorio o proyecto de indagación donde formula preguntas, describe un fenómeno físico o químico y justifica por qué su metodología es científica.</t>
  </si>
  <si>
    <t>Realización de pequeñas investigaciones experimentales en el laboratorio o aula sobre propiedades de la materia, diferenciando los resultados de mitos o creencias sin base científica.</t>
  </si>
  <si>
    <t>Evaluar la realización del experimento olvidando calificar la capacidad del alumno para diferenciar explícitamente entre el razonamiento científico y la pseudociencia.</t>
  </si>
  <si>
    <t>Seleccionar, de acuerdo con la naturaleza de las cuestiones que se traten, la mejor manera de comprobar o refutar las hipótesis formuladas, diseñando estrategias de indagación y búsqueda de evidencias que permitan obtener conclusiones y respuestas ajustadas a la naturaleza de la pregunta formulada.</t>
  </si>
  <si>
    <t>Diseñar planes de investigación y experimentos sencillos para comprobar hipótesis, seleccionando las técnicas adecuadas y obteniendo conclusiones basadas en las evidencias recogidas.</t>
  </si>
  <si>
    <t>Diseñar</t>
  </si>
  <si>
    <t>El alumnado entrega un informe o guion de prácticas donde detalla el procedimiento, los materiales y las variables elegidas para validar una hipótesis científica.</t>
  </si>
  <si>
    <t>En el laboratorio o aula, planteando un problema sobre propiedades de la materia donde el alumnado debe proponer su propio procedimiento experimental.</t>
  </si>
  <si>
    <t>Evaluar la simple ejecución de una práctica siguiendo un guion cerrado (recetario) en lugar de la capacidad de diseñar la estrategia de comprobación.</t>
  </si>
  <si>
    <t>Aplicar las leyes y teorías científicas conocidas al formular cuestiones e hipótesis, siendo coherente con el conocimiento científico existente y diseñando los procedimientos experimentales o deductivos necesarios para resolverlas o comprobarlas.</t>
  </si>
  <si>
    <t>Diseñar experimentos y proponer hipótesis fundamentadas en leyes científicas para resolver problemas o preguntas sobre fenómenos naturales observados en el entorno.</t>
  </si>
  <si>
    <t>Aplicar</t>
  </si>
  <si>
    <t>El alumnado entrega un informe de prácticas o plan de indagación donde formula una hipótesis coherente y detalla los pasos del procedimiento experimental propuesto.</t>
  </si>
  <si>
    <t>Planteamiento de un pequeño proyecto de investigación sobre la densidad de sólidos o cambios de estado, definiendo variables y pasos a seguir.</t>
  </si>
  <si>
    <t>Evaluar la realización técnica del experimento en el laboratorio en lugar de la coherencia del diseño previo y la fundamentación teórica de la hipótesis.</t>
  </si>
  <si>
    <t>Emplear datos en diferentes formatos para interpretar y comunicar información relativa a un proceso fisicoquímico concreto, relacionando entre sí lo que cada uno de ellos contiene, y extrayendo en cada caso lo más relevante para la resolución de un problema.</t>
  </si>
  <si>
    <t>Interpretar y comunicar información sobre procesos fisicoquímicos mediante el análisis de tablas, gráficas y textos, extrayendo los datos clave para resolver problemas científicos.</t>
  </si>
  <si>
    <t>Interpretar</t>
  </si>
  <si>
    <t>El alumnado entrega informes o actividades donde traduce información entre tablas y gráficas, explicando el significado físico de los resultados obtenidos en un experimento.</t>
  </si>
  <si>
    <t>Análisis de una gráfica de calentamiento del agua o una tabla de densidades para identificar sustancias y explicar cambios de estado.</t>
  </si>
  <si>
    <t>Evaluar solo la construcción técnica de la gráfica (ejes, escalas) sin exigir la interpretación cualitativa de lo que los datos representan físicamente.</t>
  </si>
  <si>
    <t>Utilizar adecuadamente las reglas básicas de la física y la química, incluyendo el uso de unidades de medida, las herramientas matemáticas y las reglas de nomenclatura, consiguiendo una comunicación efectiva con toda la comunidad científica.</t>
  </si>
  <si>
    <t>Aplicar correctamente el sistema de unidades, la notación científica y las reglas básicas de nomenclatura para comunicar resultados científicos con precisión y rigor.</t>
  </si>
  <si>
    <t>Utilizar</t>
  </si>
  <si>
    <t>El alumnado realiza ejercicios y problemas donde expresa magnitudes con sus unidades correspondientes, realiza cambios de unidades y nombra sustancias sencillas siguiendo las normas IUPAC.</t>
  </si>
  <si>
    <t>Resolución de boletines de ejercicios sobre cambios de unidades y formulación básica, así como la expresión de resultados en informes de laboratorio.</t>
  </si>
  <si>
    <t>Evaluar la resolución matemática de un problema dando por válido un resultado numérico que carece de unidades o cuyas unidades son incorrectas.</t>
  </si>
  <si>
    <t>Poner en práctica las normas de uso de los espacios específicos de la ciencia, como el laboratorio de Física y Química, asegurando la salud propia y colectiva, la conservación sostenible del medio ambiente y el cuidado de las instalaciones.</t>
  </si>
  <si>
    <t>Aplicar correctamente las normas de seguridad y mantenimiento en el laboratorio para garantizar un trabajo seguro, sostenible y respetuoso con el material y el entorno.</t>
  </si>
  <si>
    <t>El alumnado realiza las prácticas de laboratorio siguiendo los protocolos de seguridad, utiliza correctamente los equipos de protección individual y gestiona los residuos de forma responsable.</t>
  </si>
  <si>
    <t>Observacion sistematica</t>
  </si>
  <si>
    <t>Sesiones prácticas en el laboratorio de ciencias donde se manipulan sustancias, instrumental de vidrio o fuentes de calor siguiendo un protocolo establecido.</t>
  </si>
  <si>
    <t>Evaluar el conocimiento teórico de las normas mediante un examen escrito en lugar de calificar el cumplimiento real de las mismas durante la práctica.</t>
  </si>
  <si>
    <t>Utilizar recursos variados, tradicionales y digitales, mejorando el aprendizaje autónomo y la interacción con otros miembros de la comunidad educativa, con respeto hacia docentes y estudiantes y analizando críticamente las aportaciones de cada participante.</t>
  </si>
  <si>
    <t>Emplear herramientas digitales y fuentes bibliográficas para investigar contenidos científicos de forma autónoma, colaborando con respeto y evaluando las aportaciones del grupo.</t>
  </si>
  <si>
    <t>El alumnado realiza un trabajo de investigación colaborativo en una plataforma digital, incluyendo referencias bibliográficas y comentarios críticos sobre las fuentes consultadas.</t>
  </si>
  <si>
    <t>Elaboración de un muro digital o documento compartido sobre las propiedades de la materia, integrando información de libros de texto y sitios web.</t>
  </si>
  <si>
    <t>Evaluar únicamente la destreza tecnológica o el diseño visual del trabajo, olvidando calificar la veracidad científica de las fuentes y el respeto en la interacción.</t>
  </si>
  <si>
    <t>Trabajar de forma adecuada con medios variados, tradicionales y digitales, en la consulta de información y la creación de contenidos, seleccionando con criterio las fuentes más fiables y desechando las menos adecuadas y mejorando el aprendizaje propio y colectivo.</t>
  </si>
  <si>
    <t>Buscar y seleccionar información científica fiable en medios digitales y tradicionales para elaborar contenidos propios que mejoren el aprendizaje individual y grupal.</t>
  </si>
  <si>
    <t>El alumnado entrega un trabajo de investigación o presentación digital que incluye una bibliografía contrastada, diferenciando fuentes científicas rigurosas de sitios web no fiables.</t>
  </si>
  <si>
    <t>Búsqueda guiada de información sobre los estados de la materia o la tabla periódica utilizando dispositivos digitales y libros de texto.</t>
  </si>
  <si>
    <t>Calificar la exactitud de los datos químicos o la estética del trabajo sin evaluar explícitamente el proceso de selección y fiabilidad de las fuentes citadas.</t>
  </si>
  <si>
    <t>Establecer interacciones constructivas y coeducativas, emprendiendo actividades de cooperación como forma de construir un medio de trabajo eficiente en la ciencia.</t>
  </si>
  <si>
    <t>Trabajar de forma cooperativa y respetuosa en el laboratorio o aula, asumiendo roles específicos para alcanzar objetivos científicos comunes de manera eficiente.</t>
  </si>
  <si>
    <t>Colaborar</t>
  </si>
  <si>
    <t>El alumnado realiza un registro de roles y tareas dentro de su equipo de laboratorio, mostrando una distribución equitativa de responsabilidades y apoyo mutuo.</t>
  </si>
  <si>
    <t>Realización de prácticas de laboratorio en grupos reducidos o proyectos de investigación donde se requiere un reparto equitativo de tareas.</t>
  </si>
  <si>
    <t>Calificar únicamente el producto final del grupo (el informe de laboratorio) sin evaluar individualmente el grado de cooperación y desempeño del rol asignado.</t>
  </si>
  <si>
    <t>Emprender, de forma guiada y de acuerdo a la metodología adecuada, proyectos científicos que involucren al alumnado en la mejora de la sociedad y que creen valor para el individuo y para la comunidad.</t>
  </si>
  <si>
    <t>Diseñar y ejecutar proyectos científicos guiados que aporten soluciones prácticas a problemas sociales o ambientales, generando un impacto positivo en su entorno cercano.</t>
  </si>
  <si>
    <t>El alumnado entrega una memoria de proyecto o un producto final que propone una solución científica a un problema real de su comunidad.</t>
  </si>
  <si>
    <t>Desarrollo de un proyecto de Aprendizaje-Servicio (ApS) enfocado en la mejora del reciclaje en el centro o la eficiencia energética del aula.</t>
  </si>
  <si>
    <t>Evaluar exclusivamente los conceptos teóricos de la unidad didáctica en lugar de la capacidad de iniciativa y el valor social del proyecto emprendido.</t>
  </si>
  <si>
    <t>Reconocer y valorar, a través del análisis histórico de los avances científicos logrados por hombres y mujeres de ciencia, que la ciencia es un proceso en permanente construcción y las repercusiones mutuas de la ciencia actual con la tecnología, la sociedad y el medio ambiente.</t>
  </si>
  <si>
    <t>Identificar la evolución de la ciencia mediante el estudio de descubrimientos históricos realizados por hombres y mujeres, analizando su impacto actual en la sociedad y el medio ambiente.</t>
  </si>
  <si>
    <t>Reconocer</t>
  </si>
  <si>
    <t>El alumnado realiza una línea del tiempo o biografía técnica que conecta un descubrimiento histórico con una aplicación tecnológica actual y su impacto ambiental.</t>
  </si>
  <si>
    <t>Investigación grupal sobre figuras de la ciencia y debate posterior sobre cómo sus hallazgos cambiaron la vida cotidiana y la economía.</t>
  </si>
  <si>
    <t>Limitarse a una enumeración de fechas y nombres (historia pura) sin establecer el vínculo funcional con la tecnología o el medio ambiente.</t>
  </si>
  <si>
    <t>Detectar en el entorno las necesidades tecnológicas, ambientales, económicas y sociales más importantes que demanda la sociedad, entendiendo la capacidad de la ciencia para darles solución sostenible a través de la implicación de toda la ciudadanía.</t>
  </si>
  <si>
    <t>Identificar problemas del entorno y proponer soluciones científicas sostenibles, destacando la importancia de la implicación ciudadana en el avance tecnológico y social.</t>
  </si>
  <si>
    <t>Identificar</t>
  </si>
  <si>
    <t>El alumnado realiza un informe o mural digital que analiza un problema ambiental o tecnológico local y propone soluciones basadas en el conocimiento científico.</t>
  </si>
  <si>
    <t>Investigación en equipos sobre retos locales, como la contaminación o el ahorro energético, vinculándolos con aplicaciones reales de la Física y Química.</t>
  </si>
  <si>
    <t>Limitarse a describir inventos históricos en lugar de detectar necesidades actuales del entorno cercano del alumno.</t>
  </si>
  <si>
    <t>Bloque</t>
  </si>
  <si>
    <t>#</t>
  </si>
  <si>
    <t>Saber oficial</t>
  </si>
  <si>
    <t>Dimensión</t>
  </si>
  <si>
    <t>Saber previo necesario</t>
  </si>
  <si>
    <t>Conexión competencial</t>
  </si>
  <si>
    <t>Ejemplo actividad de aula</t>
  </si>
  <si>
    <t>Saberes básicos del decreto</t>
  </si>
  <si>
    <t>Metodologías de la investigación científica: identificación y formulación de cuestiones, elaboración de hipótesis y comprobación experimental de las mismas.</t>
  </si>
  <si>
    <t>Trabajo experimental y proyectos de investigación: estrategias en la resolución de problemas y en el desarrollo de investigaciones mediante la indagación, la deducción, la búsqueda de evidencias y el razonamiento lógico-matemático, haciendo inferencias válidas de las observaciones y obteniendo conclusiones.</t>
  </si>
  <si>
    <t>Diversos entornos y recursos de aprendizaje científico como el laboratorio o los entornos virtuales: materiales, sustancias y herramientas tecnológicas.</t>
  </si>
  <si>
    <t>Normas de uso de cada espacio, asegurando y protegiendo así la salud propia y comunitaria, la seguridad en redes y el respeto hacia el medio ambiente.</t>
  </si>
  <si>
    <t>El lenguaje científico: unidades del Sistema Internacional y sus símbolos. Herramientas matemáticas básicas en diferentes escenarios científicos y de aprendizaje.</t>
  </si>
  <si>
    <t>Estrategias de interpretación y producción de información científica utilizando diferentes formatos y diferentes medios: desarrollo del criterio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</si>
  <si>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para el avance y la mejora de la sociedad.</t>
  </si>
  <si>
    <t>Teoría cinético-molecular: aplicación a observaciones sobre la materia explicando sus propiedades, los estados de agregación, los cambios de estado y la formación de mezclas y disoluciones.</t>
  </si>
  <si>
    <t>Experimentos relacionados con los sistemas materiales: conocimiento y descripción de sus propiedades, su composición y su clasificación.</t>
  </si>
  <si>
    <t>Estructura atómica: desarrollo histórico de los modelos atómicos, existencia, formación y propiedades de los isótopos y ordenación de los elementos en la tabla periódica.</t>
  </si>
  <si>
    <t>Nomenclatura: participación de un lenguaje científico común y universal formulando y nombrando sustancias simples, iones monoatómicos y compuestos binarios mediante las reglas de nomenclatura de la IUPAC.</t>
  </si>
  <si>
    <t>Predicción de movimientos sencillos a partir de los conceptos de la cinemática, formulando hipótesis comprobables sobre valores futuros de estas magnitudes, validándolas a través del cálculo numérico, la interpretación de gráficas o el trabajo experimental.</t>
  </si>
  <si>
    <t>Las fuerzas como agentes de cambio: relación de los efectos de las fuerzas, tanto en el estado de movimiento o de reposo de un cuerpo como produciendo deformaciones en los sistemas sobre los que actúan.</t>
  </si>
  <si>
    <t>Aplicación de las leyes de Newton: observación de situaciones cotidianas y de laboratorio que permiten entender cómo se comportan los sistemas materiales ante la acción de las fuerzas y predecir los efectos de estas en situaciones cotidianas y de seguridad vial.</t>
  </si>
  <si>
    <t>Fenómenos gravitatorios eléctricos y magnéticos: experimentos sencillos que evidencian la relación con las fuerzas de la naturaleza.</t>
  </si>
  <si>
    <t>Diseño y comprobación experimental de hipótesis relacionadas con el uso doméstico e industrial de la energía en sus distintas formas, las transformaciones entre ellas, las principales formas de ahorro energético y el concepto de ahorro energético.</t>
  </si>
  <si>
    <t>La energía: formulación de cuestiones e hipótesis sobre la energía, propiedades y manifestaciones que la describan como la causa de todos los procesos de cambio.</t>
  </si>
  <si>
    <t>Diseño y comprobación experimental de hipótesis relacionadas con el uso doméstico e industrial de la energía en sus distintas formas y las transformaciones entre ellas.</t>
  </si>
  <si>
    <t>Elaboración fundamentada de hipótesis sobre el medio ambiente y la sostenibilidad a partir de las diferencias entre fuentes de energía renovables y no renovables.</t>
  </si>
  <si>
    <t>Efectos del calor sobre la materia: análisis de los efectos y aplicación en situaciones cotidianas.</t>
  </si>
  <si>
    <t>Naturaleza eléctrica de la materia: electrización de los cuerpos, circuitos eléctricos y la obtención de energía eléctrica. Concienciación sobre la necesidad del ahorro energético y la conservación sostenible del medio ambiente.</t>
  </si>
  <si>
    <t>Los sistemas materiales: análisis de los diferentes tipos de cambios que experimentan, relacionando las causas que los producen con las consecuencias que tienen.</t>
  </si>
  <si>
    <t>Rúbricas IA por competencia específica</t>
  </si>
  <si>
    <t>CE</t>
  </si>
  <si>
    <t>Peso recom. %</t>
  </si>
  <si>
    <t>Instrumento principal</t>
  </si>
  <si>
    <t>Nivel</t>
  </si>
  <si>
    <t>Etiqueta</t>
  </si>
  <si>
    <t>Rango</t>
  </si>
  <si>
    <t>Descriptor / Ejemplo evidencia</t>
  </si>
  <si>
    <t>Rúbrica genérica</t>
  </si>
  <si>
    <t>No conseguido</t>
  </si>
  <si>
    <t>0-49%</t>
  </si>
  <si>
    <t>Identifica fenómenos fisicoquímicos muy básicos de forma aislada, sin ser capaz de relacionarlos con leyes o teorías científicas, y muestra dificultades significativas para resolver problemas sencillos incluso con ayuda constante.
→ Nombra el cambio de estado de sólido a líquido pero no puede explicar la causa ni aplicar el concepto de temperatura de fusión.</t>
  </si>
  <si>
    <t>En proceso</t>
  </si>
  <si>
    <t>50-69%</t>
  </si>
  <si>
    <t>Describe fenómenos cotidianos utilizando conceptos científicos básicos y resuelve problemas siguiendo modelos preestablecidos, aunque presenta dificultades para razonar los procesos o proponer mejoras en su entorno de forma autónoma.
→ Calcula la densidad de un objeto siguiendo una fórmula dada, pero no logra explicar por qué dicho objeto flota o se hunde en diferentes líquidos.</t>
  </si>
  <si>
    <t>Adquirido</t>
  </si>
  <si>
    <t>70-89%</t>
  </si>
  <si>
    <t>Explica y relaciona los fenómenos del entorno mediante leyes y teorías científicas adecuadas, resuelve problemas razonando los pasos seguidos y propone acciones concretas para mejorar la realidad cercana basadas en el conocimiento científico.
→ Explica correctamente el funcionamiento de un termómetro basándose en la dilatación térmica y propone medidas de ahorro energético en el aula tras analizar el aislamiento térmico.</t>
  </si>
  <si>
    <t>Avanzado</t>
  </si>
  <si>
    <t>90-100%</t>
  </si>
  <si>
    <t>Analiza con rigor fenómenos complejos integrando diversas leyes científicas, resuelve problemas de forma autónoma justificando críticamente los resultados y lidera iniciativas colaborativas que aplican la ciencia para mejorar la calidad de vida.
→ Diseña un informe técnico que justifica el uso de materiales específicos para un prototipo de vivienda sostenible, relacionando propiedades químicas, densidad y conductividad térmica.</t>
  </si>
  <si>
    <t>Observa fenómenos cotidianos y formula preguntas muy simples con ayuda, pero no logra plantear hipótesis comprobables ni diseñar experimentos.
→ En una práctica sobre la flotabilidad, solo repite la pregunta del profesor: '¿Flota o se hunde?' sin proponer hipótesis sobre por qué.</t>
  </si>
  <si>
    <t>Formula preguntas y propone hipótesis básicas, pero necesita orientación para diseñar experimentos y registrar evidencias de forma sistemática.
→ Ante un imán y varios objetos, dice: 'Si el objeto es metálico, será atraído' y realiza una prueba sin anotar resultados ni repetir la experiencia.</t>
  </si>
  <si>
    <t>Formula preguntas relevantes, plantea hipótesis coherentes con conocimientos previos y diseña experimentos sencillos para contrastarlas, registrando datos y extrayendo conclusiones básicas.
→ Para investigar la velocidad de disolución, pregunta: '¿Influye la temperatura en la disolución de la sal?', hipotetiza que a mayor temperatura se disuelve más rápido, diseña un experimento con dos vasos (frío y caliente), cronometra y anota resultados, concluyendo que sí.</t>
  </si>
  <si>
    <t>Identifica espontáneamente fenómenos problemáticos, formula hipótesis múltiples, diseña y ejecuta experimentos controlando variables, analiza errores y ajusta hipótesis a partir de evidencias, comunicando conclusiones justificadas.
→ Al observar que una vela se apaga dentro de un vaso, propone dos hipótesis (falta de oxígeno o aumento de dióxido de carbono), diseña experimentos con velas de diferente altura midiendo el tiempo de extinción, repite la prueba, calcula promedios y relaciona los resultados con la teoría de la combustión.</t>
  </si>
  <si>
    <t>Muestra dificultades severas para identificar unidades de medida básicas y normas de seguridad en el laboratorio, requiriendo supervisión constante para interpretar datos muy sencillos o utilizar el lenguaje científico elemental.
→ Confunde magnitudes básicas como masa y volumen, o ignora el uso de equipos de protección individual (EPI) durante una práctica sencilla.</t>
  </si>
  <si>
    <t>Emplea de forma guiada las unidades de medida y las reglas básicas de la IUPAC, cumpliendo las normas de seguridad esenciales en el laboratorio y comunicando información científica simple mediante formatos predefinidos con errores puntuales.
→ Realiza cambios de unidades sencillos usando factores de conversión con apoyo de una tabla y completa una ficha de laboratorio siguiendo instrucciones paso a paso.</t>
  </si>
  <si>
    <t>Maneja con soltura las reglas de la IUPAC, el sistema internacional de unidades y las normas de seguridad, interpretando y produciendo información científica fiable en diversos formatos (tablas, gráficas) de manera autónoma y correcta.
→ Elabora una gráfica de calentamiento del agua a partir de datos experimentales, rotulando correctamente los ejes con sus unidades y respetando escrupulosamente el protocolo de seguridad.</t>
  </si>
  <si>
    <t>Integra con precisión el lenguaje científico y matemático en contextos complejos, evaluando críticamente la fiabilidad de las fuentes y produciendo informes técnicos que demuestran la necesidad de una comunicación científica universal y rigurosa.
→ Redacta un informe de investigación sobre la densidad de sustancias desconocidas, comparando sus resultados con bases de datos internacionales y justificando la importancia de la precisión en las medidas.</t>
  </si>
  <si>
    <t>Identifica y utiliza recursos digitales o tradicionales muy básicos de forma guiada, mostrando dificultades para buscar información científica, crear materiales sencillos o comunicarse con los compañeros en entornos de aprendizaje.
→ Busca el nombre de un elemento químico en un buscador digital solo tras recibir instrucciones paso a paso del docente.</t>
  </si>
  <si>
    <t>Utiliza plataformas y recursos digitales para el trabajo individual y en equipo, aunque su uso es poco eficiente, carece de criterios de seguridad o de una selección crítica de la información científica consultada.
→ Realiza una presentación sobre los estados de la materia copiando información de la primera fuente encontrada sin verificar su fiabilidad científica.</t>
  </si>
  <si>
    <t>Utiliza de forma eficiente y segura recursos variados para la consulta de información contrastada, la creación de materiales de Física y Química y la comunicación efectiva en el trabajo colaborativo, fomentando su propio aprendizaje.
→ Crea una infografía digital sobre el ciclo del agua utilizando fuentes fiables y compartiendo el documento correctamente en la plataforma educativa del centro para el trabajo grupal.</t>
  </si>
  <si>
    <t>Selecciona y utiliza de forma crítica, creativa y autónoma diversas herramientas digitales, integrando información de distintas fuentes para generar materiales originales y liderar procesos de comunicación y aprendizaje social.
→ Diseña un vídeo explicativo original sobre un experimento de separación de mezclas, citando fuentes digitales diversas y gestionando de forma proactiva la comunicación y el feedback con su equipo.</t>
  </si>
  <si>
    <t>Portfolio / dosier</t>
  </si>
  <si>
    <t>Muestra dificultades para integrarse en el trabajo grupal, requiriendo supervisión constante para realizar tareas mínimas y sin identificar la relevancia de la ciencia en la mejora de la sociedad o el medio ambiente.
→ El alumno se inhibe de las tareas grupales durante una práctica de laboratorio y no aporta datos ni conclusiones al informe común.</t>
  </si>
  <si>
    <t>Participa de forma guiada en el trabajo colaborativo y realiza proyectos científicos sencillos siguiendo instrucciones directas, identificando de manera superficial algunas aplicaciones científicas básicas para la salud.
→ Colabora en la toma de medidas de temperatura en un experimento de cambios de estado, pero necesita ayuda para relacionar el uso de materiales sostenibles con la conservación ambiental.</t>
  </si>
  <si>
    <t>Establece interacciones constructivas en el equipo, asumiendo responsabilidades en proyectos científicos guiados y explicando con claridad cómo los avances científicos contribuyen a la mejora de la sociedad y la sostenibilidad.
→ Participa activamente en la elaboración de una campaña escolar sobre el consumo responsable de agua, coordinándose con sus compañeros y justificando las medidas propuestas mediante principios químicos básicos.</t>
  </si>
  <si>
    <t>Lidera y dinamiza el trabajo colaborativo de forma ética y eficiente, emprendiendo proyectos científicos de manera autónoma y evaluando críticamente las repercusiones de la ciencia en la preservación del medio ambiente y la salud.
→ Diseña y coordina un proyecto de investigación grupal sobre la calidad del aire en el entorno del centro, proponiendo soluciones innovadoras y comunicando los resultados con rigor científico y compromiso ético.</t>
  </si>
  <si>
    <t>Identifica de forma aislada algunos descubrimientos científicos o personajes históricos, sin establecer vínculos con el contexto social o las necesidades del entorno, y mostrando dificultades para reconocer la ciencia como una actividad colectiva.
→ Nombra a un científico famoso pero no es capaz de explicar cómo su descubrimiento ayudó a la sociedad de su época.</t>
  </si>
  <si>
    <t>Describe avances científicos básicos y detecta necesidades tecnológicas o ambientales evidentes en su entorno cercano, reconociendo de forma guiada que la ciencia es un proceso en el que participan diversas personas y que tiene un impacto social.
→ Completa una línea del tiempo sencilla sobre el desarrollo de la bombilla, mencionando la necesidad de iluminación pero sin profundizar en el impacto económico.</t>
  </si>
  <si>
    <t>Reconoce y valora la ciencia como una construcción colectiva mediante el análisis de hitos históricos alcanzados por hombres y mujeres, identificando necesidades sociales y ambientales actuales y explicando cómo la ciencia y la tecnología contribuyen a su resolución.
→ Redacta un informe breve sobre el descubrimiento de la estructura del ADN, destacando el papel de Rosalind Franklin y cómo este avance permite tratar enfermedades actuales.</t>
  </si>
  <si>
    <t>Analiza críticamente la evolución histórica de la ciencia y su interacción con la sociedad, evaluando el impacto de los avances científicos en el progreso global y proponiendo de forma autónoma conexiones entre la investigación científica y la mejora de la sostenibilidad y el bienestar social.
→ Presenta un proyecto multimedia que vincula la evolución de los materiales plásticos con el desarrollo económico del siglo XX y propone alternativas científicas actuales para mitigar su impacto ambiental.</t>
  </si>
  <si>
    <t>Secuenciación trimestral</t>
  </si>
  <si>
    <t>Trimestre</t>
  </si>
  <si>
    <t>Título pedagógico</t>
  </si>
  <si>
    <t>Horas estimadas</t>
  </si>
  <si>
    <t>SDA recomendada</t>
  </si>
  <si>
    <t>Saberes principales</t>
  </si>
  <si>
    <t>Criterios evaluables</t>
  </si>
  <si>
    <t>Competencias dominantes</t>
  </si>
  <si>
    <t>La esencia de la materia: de los modelos atómicos a la nomenclatura</t>
  </si>
  <si>
    <t>SDA: '¿De qué está hecho el mundo?' - Investigación sobre la evolución del átomo y creación de un catálogo de sustancias cotidianas usando nomenclatura IUPAC.</t>
  </si>
  <si>
    <t xml:space="preserve">
• Teoría cinético-molecular: aplicación a observaciones sobre la materia explicando sus propiedades, los estados de agregación, los cambios de estado y la formación de mezclas y disoluciones.
• Experimentos relacionados con los sistemas materiales: conocimiento y descripción de sus propiedades, su composición y su clasificación.
• Estructura atómica: desarrollo histórico de los modelos atómicos, existencia, formación y propiedades de los isótopos y ordenación de los elementos en la tabla periódica.
• Nomenclatura: participación de un lenguaje científico común y universal formulando y nombrando sustancias simples, iones monoatómicos y compuestos binarios mediante las reglas de nomenclatura de la IUPAC.</t>
  </si>
  <si>
    <t>1.1: Identificar, comprender y explicar los fenómenos fisicoquímicos cotidianos más relevantes
1.2: Resolver los problemas fisicoquímicos planteados utilizando las leyes y teorías científicas adecuadas
3.2: Utilizar adecuadamente las reglas básicas de la física y la química, incluyendo el uso de unidades
6.1: Reconocer y valorar, a través del análisis histórico de los avances científicos logrados</t>
  </si>
  <si>
    <t>CE.FQ.1
CE.FQ.3
CE.FQ.6</t>
  </si>
  <si>
    <t>Instrumentos / evaluación</t>
  </si>
  <si>
    <t>Pruebas de ejecución de modelos atómicos, informes de laboratorio sobre mezclas y pruebas escritas de nomenclatura y teoría cinética.</t>
  </si>
  <si>
    <t>Interacciones y movimiento: las leyes que rigen el entorno</t>
  </si>
  <si>
    <t>SDA: 'Física en la carretera' - Proyecto sobre seguridad vial aplicando las leyes de Newton y el estudio de movimientos y frenado.</t>
  </si>
  <si>
    <t xml:space="preserve">
• Predicción de movimientos sencillos a partir de los conceptos de la cinemática, formulando hipótesis comprobables sobre valores futuros de estas magnitudes, validándolas a través del cálculo numérico, la interpretación de gráficas o el trabajo experimental.
• Las fuerzas como agentes de cambio: relación de los efectos de las fuerzas, tanto en el estado de movimiento o de reposo de un cuerpo como produciendo deformaciones en los sistemas sobre los que actúan.
• Aplicación de las leyes de Newton: observación de situaciones cotidianas y de laboratorio que permiten entender cómo se comportan los sistemas materiales ante la acción de las fuerzas y predecir los efectos de estas en situaciones cotidianas y de seguridad vial.
• Fenómenos gravitatorios eléctricos y magnéticos: experimentos sencillos que evidencian la relación con las fuerzas de la naturaleza.</t>
  </si>
  <si>
    <t>2.1: Emplear las metodologías propias de la ciencia en la identificación y descripción de fenómenos
2.2: Seleccionar, de acuerdo con la naturaleza de las cuestiones que se traten, la mejor manera de comprobarlas
2.3: Aplicar las leyes y teorías científicas conocidas al formular cuestiones e hipótesis
3.1: Emplear datos en diferentes formatos para interpretar y comunicar información</t>
  </si>
  <si>
    <t>CE.FQ.1
CE.FQ.2</t>
  </si>
  <si>
    <t>Análisis de gráficas de movimiento, resolución de problemas de fuerzas y diseño de experimentos sobre magnetismo y gravedad.</t>
  </si>
  <si>
    <t>Energía, cambios y sostenibilidad: el motor del futuro</t>
  </si>
  <si>
    <t>SDA: 'Misión Sostenibilidad' - Auditoría energética del centro escolar y montaje de circuitos eléctricos básicos.</t>
  </si>
  <si>
    <t xml:space="preserve">
• La energía: formulación de cuestiones e hipótesis sobre la energía, propiedades y manifestaciones que la describan como la causa de todos los procesos de cambio.
• Diseño y comprobación experimental de hipótesis relacionadas con el uso doméstico e industrial de la energía en sus distintas formas, las transformaciones entre ellas, las principales formas de ahorro energético y el concepto de ahorro energético.
• Elaboración fundamentada de hipótesis sobre el medio ambiente y la sostenibilidad a partir de las diferencias entre fuentes de energía renovables y no renovables.
• Efectos del calor sobre la materia: análisis de los efectos y aplicación en situaciones cotidianas.
• Naturaleza eléctrica de la materia: electrización de los cuerpos, circuitos eléctricos y la obtención de energía eléctrica.
• Los sistemas materiales: análisis de los diferentes tipos de cambios que experimentan, relacionando las causas que los producen con las consecuencias que tienen.</t>
  </si>
  <si>
    <t>1.3: Reconocer y describir en el entorno inmediato situaciones problemáticas reales de índole científica
4.1: Utilizar recursos variados, tradicionales y digitales, mejorando el aprendizaje autónomo
4.2: Trabajar de forma adecuada con medios variados en la consulta de información
5.1: Establecer interacciones constructivas y coeducativas
5.2: Emprender, de forma guiada, proyectos científicos
6.2: Detectar en el entorno las necesidades tecnológicas, ambientales, económicas y sociales</t>
  </si>
  <si>
    <t>CE.FQ.4
CE.FQ.5
CE.FQ.6</t>
  </si>
  <si>
    <t>Proyecto colaborativo sobre energías renovables, montaje de circuitos y diario de aprendizaje sobre el impacto ambiental.</t>
  </si>
  <si>
    <t>Situaciones de aprendizaje sugeridas (SDA)</t>
  </si>
  <si>
    <t>SDA 1</t>
  </si>
  <si>
    <t>Explica la física del ahorro energético a tu ayuntamiento</t>
  </si>
  <si>
    <t>Subtítulo</t>
  </si>
  <si>
    <t>Un vídeo científico para la campaña de eficiencia energética local</t>
  </si>
  <si>
    <t>Contexto</t>
  </si>
  <si>
    <t>El ayuntamiento de la localidad ha lanzado una campaña de eficiencia energética y pide al centro educativo que colabore con un vídeo divulgativo que explique conceptos físicos básicos relacionados con la pérdida de calor en las viviendas, dirigido a la ciudadanía.</t>
  </si>
  <si>
    <t>Reto central</t>
  </si>
  <si>
    <t>Diseñar y producir un vídeo divulgativo de 3-5 minutos que explique, utilizando la teoría cinético-molecular y los principios de transferencia de calor, cómo se pierde energía en una vivienda típica aragonesa y qué medidas sencillas se pueden tomar para ahorrar energía.</t>
  </si>
  <si>
    <t>Recursos</t>
  </si>
  <si>
    <t xml:space="preserve">
• Carta ficticia del ayuntamiento
• Termómetros
• Vasos de poliestireno, agua caliente, cronómetro
• Teléfonos móviles o cámaras
• Ordenadores con software de edición básico (Clipchamp, OpenShot)
• Plantilla de guión y storyboard</t>
  </si>
  <si>
    <t>Transversales</t>
  </si>
  <si>
    <t>Educación ambiental, consumo responsable, competencia digital.</t>
  </si>
  <si>
    <t>Fase</t>
  </si>
  <si>
    <t>Duración</t>
  </si>
  <si>
    <t>Descripción</t>
  </si>
  <si>
    <t>Evidencia recogida</t>
  </si>
  <si>
    <t>Activación y planteamiento del reto</t>
  </si>
  <si>
    <t>1 sesión</t>
  </si>
  <si>
    <t>Se presenta la carta del ayuntamiento solicitando el vídeo. Debate sobre el consumo energético en casa. Cada equipo formula una hipótesis sobre qué factor influye más en la pérdida de calor (ventanas, paredes, tejado).</t>
  </si>
  <si>
    <t>Hipótesis anotadas en el cuaderno de equipo.</t>
  </si>
  <si>
    <t>Adquisición guiada de saberes</t>
  </si>
  <si>
    <t>2 sesiones</t>
  </si>
  <si>
    <t>Sesiones expositivas y prácticas sobre teoría cinético-molecular, temperatura, calor y los tres mecanismos de transferencia. Realizan ejercicios de cambio de unidades y representación de datos. Analizan ejemplos de vídeos divulgativos.</t>
  </si>
  <si>
    <t>Ejercicios resueltos sobre unidades y representación.</t>
  </si>
  <si>
    <t>Aplicación al reto</t>
  </si>
  <si>
    <t>Diseñan y ejecutan experimentos para comprobar sus hipótesis (ej. medir temperatura de un vaso de agua caliente en distintos recipientes). Toman datos y elaboran una tabla y gráfica.</t>
  </si>
  <si>
    <t>Registro de datos y gráfica en papel o digital.</t>
  </si>
  <si>
    <t>Producción y comunicación</t>
  </si>
  <si>
    <t>Elaboran guión y storyboard. Graban el vídeo (con móvil o cámara) incluyendo explicaciones, experimentos y gráficos. Editan con software libre (Clipchamp, OpenShot).</t>
  </si>
  <si>
    <t>Vídeo final en formato MP4.</t>
  </si>
  <si>
    <t>Reflexión y evaluación</t>
  </si>
  <si>
    <t>Visionado de vídeos. Cada equipo evalúa sus propios criterios usando la rúbrica. Coevaluación entre equipos. Asignación de niveles de logro 1-4 a cada criterio.</t>
  </si>
  <si>
    <t>Rúbrica cumplimentada y diana de autoevaluación.</t>
  </si>
  <si>
    <t>SDA 2</t>
  </si>
  <si>
    <t>¿Cuánta sal esconden nuestros ríos?</t>
  </si>
  <si>
    <t>Un estudio de la concentración de sales disueltas en aguas de Aragón</t>
  </si>
  <si>
    <t>El alumnado descubre que la calidad del agua es un tema recurrente en Aragón (ríos, embalses, acequias) y recibe el encargo de analizar la salinidad de varias muestras de agua recogidas en el entorno del centro o traídas de casa (agua del grifo, de río, de pozo, etc.) para elaborar un informe que se compartirá con la comunidad educativa.</t>
  </si>
  <si>
    <t>Recoger muestras de agua del entorno aragonés, determinar experimentalmente su concentración de sales disueltas mediante evaporación, comparar los resultados entre distintas fuentes y comunicar las conclusiones a la comunidad educativa.</t>
  </si>
  <si>
    <t xml:space="preserve">
• Muestras de agua traídas por el alumnado (o proporcionadas por el docente)
• Placas calefactoras o fuentes de calor controladas (alternativa: evaporación natural con control de tiempo)
• Vasos de precipitados, probetas, balanzas digitales
• Cuaderno de laboratorio y fichas guía
• Plantilla de informe científico y rúbrica de evaluación
• Herramientas digitales para gráficos (hoja de cálculo o papel)</t>
  </si>
  <si>
    <t>Educación ambiental y para la salud (calidad del agua), competencia digital (uso de hojas de cálculo y herramientas de presentación).</t>
  </si>
  <si>
    <t>Se plantea la pregunta guía y se presenta el reto: analizar la salinidad del agua de diferentes fuentes aragonesas. El alumnado se organiza en equipos, discute ideas previas y formula hipótesis iniciales sobre qué agua tendrá más sal.</t>
  </si>
  <si>
    <t>Cuaderno individual: hipótesis y preguntas iniciales.</t>
  </si>
  <si>
    <t>Se trabajan los conceptos de disolución, disolvente y soluto, concentración (g/L), evaporación y cambio de estado. Se practica el uso de balanzas, probetas y cálculos sencillos. Además, se explica el diseño experimental: cómo evaporar el agua (en placa calefactora o a temperatura ambiente con control de tiempo).</t>
  </si>
  <si>
    <t>Ejercicios de cálculo de concentración y ficha de laboratorio.</t>
  </si>
  <si>
    <t>Cada equipo mide un volumen conocido de su muestra de agua (por ejemplo, 50 mL), lo evapora en un recipiente tarado y mide la masa del residuo sólido. Repite el proceso para obtener duplicados. Registra datos en una tabla.</t>
  </si>
  <si>
    <t>Hoja de datos de laboratorio con masas y cálculos.</t>
  </si>
  <si>
    <t>Los equipos elaboran un informe científico con introducción, metodología, resultados (tablas y gráficos) y conclusiones. También diseñan un póster divulgativo (digital o en papel) para la jornada de ciencia.</t>
  </si>
  <si>
    <t>Borradores y versión final del informe y póster.</t>
  </si>
  <si>
    <t>Cada equipo expone su póster a los demás grupos y al público invitado (familias, otros cursos). Se realiza una coevaluación entre equipos y una autoevaluación individual. Finalmente, se asignan niveles de logro (1-4) a cada criterio evaluado mediante rúbrica.</t>
  </si>
  <si>
    <t>Rúbrica cumplimentada por el docente y diana de autoevaluación de cada alumno.</t>
  </si>
  <si>
    <t>SDA 3</t>
  </si>
  <si>
    <t>Calienta el agua con el sol</t>
  </si>
  <si>
    <t>Diseña un calentador solar para tu instituto</t>
  </si>
  <si>
    <t>El instituto recibe al personal de limpieza que necesita agua caliente para sus tareas diarias, pero el sistema actual consume electricidad cara y no renovable. El alumnado debe diseñar un prototipo de calentador solar que pueda funcionar en el tejado o en una zona soleada, con materiales accesibles, y presentarlo al comité de gestión del centro.</t>
  </si>
  <si>
    <t>Diseñar, construir y probar un prototipo a escala de calentador solar de agua que demuestre su eficiencia para calentar agua, y elaborar un informe técnico con recomendaciones para su implementación real en el instituto.</t>
  </si>
  <si>
    <t xml:space="preserve">
• Vídeo introductorio sobre calentadores solares
• Materiales reciclados: botellas de plástico, cartón, papel aluminio, cinta adhesiva, tijeras, agua, termómetros (1 por equipo), cronómetros
• Plantilla para diseño experimental y tabla de datos
• Hoja de cálculo para gráficas (opcional)
• Rúbrica de evaluación</t>
  </si>
  <si>
    <t>Educación ambiental, emprendimiento y trabajo en equipo.</t>
  </si>
  <si>
    <t>Se presenta la necesidad real de agua caliente en el instituto. El alumnado ve un breve vídeo sobre calentadores solares caseros. En equipos, escriben hipótesis iniciales sobre qué variables afectan al calentamiento (color, material, orientación) y formulan preguntas.</t>
  </si>
  <si>
    <t>Cuaderno con hipótesis y preguntas iniciales de cada equipo.</t>
  </si>
  <si>
    <t>Se trabajan los conceptos de energía, calor y temperatura, y el método científico. Actividades: explicación dialogada sobre radiación y absorción, ejercicios de cambio de unidades (temperatura, volumen, tiempo) y un pequeño experimento guiado para medir la temperatura del agua expuesta al sol en diferentes recipientes (de aula). Cada equipo decide qué variable investigará (color del recipiente, material aislante, inclinación).</t>
  </si>
  <si>
    <t>Ejercicios de unidades completados y diseño experimental por equipo.</t>
  </si>
  <si>
    <t>Los equipos construyen su prototipo con materiales reciclados (botellas, cartón, papel aluminio, etc.) y realizan las pruebas: colocan el calentador al sol y registran la temperatura cada 5 minutos durante 30 minutos. Anotan datos y dibujan la gráfica.</t>
  </si>
  <si>
    <t>Hoja de datos con tabla de temperaturas y gráfica a mano o digital.</t>
  </si>
  <si>
    <t>Elaboran el informe técnico que incluya: hipótesis, diseño, datos, gráfica, análisis y conclusiones. Preparan una presentación oral de 5 minutos para el comité de gestión. Ensayan la defensa.</t>
  </si>
  <si>
    <t>Informe escrito y presentación oral (diapositivas o cartulina).</t>
  </si>
  <si>
    <t>Cada equipo expone su prototipo y conclusiones al comité (representado por el profesor y otro docente). El resto de equipos realiza coevaluación con rúbrica. Finalmente, cada equipo completa una autoevaluación y se asignan niveles de logro del 1 al 4 para cada criterio según la rúbrica de la SDA.</t>
  </si>
  <si>
    <t>Rúbrica de coevaluación y autoevaluación cumplimentada.</t>
  </si>
  <si>
    <t>Diseño Universal del Aprendizaje (DUA) — sugerencias por CE</t>
  </si>
  <si>
    <t>Eje DUA</t>
  </si>
  <si>
    <t>Principio</t>
  </si>
  <si>
    <t>Sugerencias prácticas</t>
  </si>
  <si>
    <t>CE.1</t>
  </si>
  <si>
    <t>Representación</t>
  </si>
  <si>
    <t>Proporcionar múltiples formas de representación</t>
  </si>
  <si>
    <t xml:space="preserve">
• Uso de simuladores virtuales interactivos (tipo PhET) que permitan visualizar el comportamiento cinético-molecular de la materia al variar temperatura y presión, conectando el nivel microscópico con el fenómeno macroscópico.
• Presentación de leyes físicas mediante organizadores gráficos de 'puente' que vinculen un fenómeno cotidiano (ej. formación de rocío) con la teoría científica (cambios de estado) usando apoyos visuales y descriptores simplificados.
• Creación de un glosario de términos científicos multimodales que incluya la definición técnica, una analogía de la vida diaria y un icono o imagen representativa para conceptos como densidad, masa o volumen.</t>
  </si>
  <si>
    <t>Acción y expresión</t>
  </si>
  <si>
    <t>Proporcionar múltiples formas de acción y expresión</t>
  </si>
  <si>
    <t xml:space="preserve">
• Opción de demostrar la comprensión de una ley química mediante la creación de un modelo físico 3D con materiales reciclados o la grabación de un podcast explicativo, en lugar de una prueba escrita tradicional.
• Resolución de problemas de cálculo de magnitudes físicas permitiendo el uso de plantillas de andamiaje que desglosen los pasos: datos, fórmula, sustitución y resultado con unidades.
• Diseño de un proyecto de 'Mejora de la Realidad' donde el alumnado elija el formato (infografía digital, maqueta o presentación oral) para proponer una solución científica a un problema de contaminación local.</t>
  </si>
  <si>
    <t>Implicación / motivación</t>
  </si>
  <si>
    <t>Proporcionar múltiples formas de implicación</t>
  </si>
  <si>
    <t xml:space="preserve">
• Implementación de 'Desafíos de Laboratorio Inverso' donde se presenta un fenómeno sorprendente y el alumnado debe investigar la causa científica, ajustando el nivel de guía según la autonomía del estudiante.
• Uso de tableros de elección (Choice Boards) con noticias científicas actuales de impacto social, permitiendo que cada alumno seleccione el tema que más le interese para relacionarlo con los contenidos del currículo.
• Establecimiento de metas de aprendizaje personalizadas mediante rúbricas de autoevaluación que premien no solo el acierto, sino la capacidad de aplicar la ciencia para explicar situaciones de su entorno cercano.</t>
  </si>
  <si>
    <t>CE.2</t>
  </si>
  <si>
    <t xml:space="preserve">
• Utilizar guías de observación estructurada con apoyos visuales (pictogramas de magnitudes) para ayudar a identificar variables independientes y dependientes en fenómenos como la flotabilidad o la solubilidad.
• Emplear simuladores virtuales interactivos (tipo PhET) en paralelo a la experimentación real para visualizar conceptos abstractos como el movimiento molecular durante el planteamiento de hipótesis.
• Presentar los fenómenos físicos a través de vídeos en 'slow-motion' y organizadores gráficos de 'V de Gowin' que desglosen visualmente la transición de la observación a la pregunta investigable.</t>
  </si>
  <si>
    <t xml:space="preserve">
• Permitir la entrega de informes de laboratorio en formato videoblog o podcast, donde el alumnado narre el proceso de ensayo-error y la validación de sus hipótesis mediante evidencias empíricas.
• Diseñar paneles de comunicación técnica o infografías digitales donde utilicen códigos de colores para diferenciar entre datos brutos, inferencias y conclusiones científicas.
• Construir modelos físicos o prototipos que demuestren la hipótesis formulada (ej. un sistema de separación de mezclas diseñado por ellos) como alternativa al informe escrito tradicional.</t>
  </si>
  <si>
    <t xml:space="preserve">
• Plantear 'Desafíos de Caja Negra' o enigmas químicos de ciencia forense donde el alumnado tenga autonomía para elegir qué experimentos realizar para resolver el misterio.
• Implementar un sistema de roles rotativos en el laboratorio (director de seguridad, analista de datos, portavoz, gestor de materiales) para fomentar la responsabilidad individual en la indagación.
• Vincular la formulación de hipótesis con problemas socioambientales locales (ej. analizar la calidad del aire o agua del entorno cercano) para dar un propósito real a la búsqueda de evidencias.</t>
  </si>
  <si>
    <t>CE.3</t>
  </si>
  <si>
    <t xml:space="preserve">
• Utilizar organizadores visuales y códigos de color para diferenciar prefijos y sufijos de la IUPAC, asociando cada familia de compuestos con un icono visual representativo.
• Proporcionar plantillas de conversión de unidades basadas en el método de factores de conversión con andamiaje visual (flechas de flujo y espacios pre-rellenados) para reducir la carga cognitiva matemática.
• Presentar las normas de seguridad de laboratorio mediante una combinación de pictogramas oficiales del SGA (Sistema Global Armonizado) y vídeos cortos de demostración técnica accesibles vía QR en el propio material de trabajo.</t>
  </si>
  <si>
    <t xml:space="preserve">
• Permitir que el alumnado elija entre elaborar un informe de laboratorio escrito, un videoblog demostrativo o un pódcast técnico, siempre que se emplee con rigor la terminología científica y las unidades del SI.
• Diseñar 'desafíos de traducción científica' donde los alumnos deban transcribir una descripción coloquial de un fenómeno a lenguaje simbólico químico o matemático utilizando herramientas digitales de edición de fórmulas.
• Realizar una auditoría de seguridad del laboratorio por parejas donde los alumnos graben un recorrido identificando riesgos y materiales, utilizando correctamente el nombre de los instrumentos según la nomenclatura técnica.</t>
  </si>
  <si>
    <t xml:space="preserve">
• Simular un congreso científico internacional donde los grupos deben intercambiar sus datos experimentales; la 'reproducibilidad' del experimento por otros grupos valida el éxito en el uso del lenguaje universal.
• Implementar un sistema de 'Carnet de Investigador' por niveles, donde el alumnado desbloquea el uso de ciertos materiales de laboratorio tras demostrar autonomía en las normas de seguridad y manejo de unidades.
• Vincular el lenguaje IUPAC con la vida cotidiana mediante el análisis de etiquetas de productos de limpieza o alimentos, investigando la peligrosidad y composición real tras los nombres técnicos encontrados.</t>
  </si>
  <si>
    <t>CE.4</t>
  </si>
  <si>
    <t>Proporcionar múltiples formas de representación para el acceso a la información científica digital.</t>
  </si>
  <si>
    <t xml:space="preserve">
• Proporcionar guías interactivas de simuladores virtuales (como PhET) que incluyan capas de información visual, auditiva y textual para explicar el funcionamiento de las variables físicas antes de la experimentación autónoma.
• Utilizar repositorios de información científica curada con diferentes niveles de complejidad lectora y soporte de lectura inmersiva para investigar sobre las propiedades de la materia y los estados de agregación.
• Presentar los protocolos de seguridad en el laboratorio mediante códigos QR vinculados a vídeos cortos demostrativos y esquemas visuales simplificados de los pictogramas de peligro de los reactivos.</t>
  </si>
  <si>
    <t>Proporcionar múltiples formas de acción y expresión para demostrar el dominio de herramientas digitales.</t>
  </si>
  <si>
    <t xml:space="preserve">
• Permitir la entrega de resultados de laboratorio en formatos diversos: un videoblog del experimento, una infografía digital sobre la separación de mezclas o un informe técnico tradicional en un procesador de textos.
• Fomentar el uso de muros colaborativos digitales (tipo Padlet o Miro) donde el alumnado pueda organizar visualmente las clasificaciones de la materia mediante imágenes, audios o etiquetas de texto de forma síncrona.
• Diseñar debates en foros virtuales moderados sobre el uso responsable de la tecnología en la ciencia, evaluando la capacidad de argumentación y el respeto a la netiqueta en entornos de aprendizaje social.</t>
  </si>
  <si>
    <t>Proporcionar múltiples formas de implicación para fomentar el interés y la autonomía en el entorno digital.</t>
  </si>
  <si>
    <t xml:space="preserve">
• Gamificar la búsqueda de información científica mediante una 'Caza del Tesoro Digital' sobre descubrimientos químicos históricos, permitiendo a los alumnos elegir el nivel de dificultad de los retos de búsqueda.
• Vincular el uso de herramientas digitales con proyectos de Ciencia Ciudadana, donde el alumnado suba datos reales de su entorno (como medidas de temperatura o calidad del aire) a plataformas globales de investigación.
• Ofrecer autonomía en la elección de la plataforma de diseño para crear campañas de concienciación sobre el reciclaje de materiales de laboratorio, ajustando el producto final a sus intereses creativos y habilidades técnicas personales.</t>
  </si>
  <si>
    <t>CE.5</t>
  </si>
  <si>
    <t xml:space="preserve">
• Utilizar organizadores gráficos interactivos que vinculen descubrimientos químicos (como el proceso Haber-Bosch) con sus consecuencias duales: aumento de la producción de alimentos frente al impacto ambiental de los fertilizantes.
• Presentar dilemas éticos científicos mediante 'historias de usuario' en formatos diversos (audio, texto con pictogramas y vídeos cortos) sobre el uso de plásticos y materiales conductores en la tecnología cotidiana.
• Facilitar guías de lectura con andamiaje para noticias científicas actuales, donde se resalten con colores diferentes los beneficios sociales, los riesgos ambientales y los principios éticos mencionados.</t>
  </si>
  <si>
    <t xml:space="preserve">
• Diseñar un 'Muro de Soluciones Sostenibles' digital o físico donde los grupos publiquen sus propuestas para mejorar la gestión de residuos en el laboratorio, permitiendo formatos de póster, podcast o maquetas 3D.
• Realizar debates estructurados mediante la técnica de 'Roles de Belbin' adaptados a la ciencia (el escéptico, el ético, el comunicador), donde cada alumno defienda una postura sobre la energía nuclear o las vacunas basándose en evidencias.
• Crear un 'Manual de Buenas Prácticas de Laboratorio' colaborativo en una wiki o documento compartido, donde cada equipo deba validar y corregir las aportaciones de sus compañeros para asegurar la eficiencia y seguridad.</t>
  </si>
  <si>
    <t xml:space="preserve">
• Implementar un sistema de 'Contratos de Colaboración' donde los equipos definan sus propias normas de funcionamiento, objetivos de sostenibilidad grupal y mecanismos de resolución de conflictos antes de iniciar proyectos de investigación.
• Plantear 'Desafíos de Impacto Local' donde el alumnado deba investigar un problema ambiental real de su entorno cercano (contaminación de un río local, ruido urbano) y proponer mejoras desde la física y la química.
• Organizar sesiones de 'Evaluación por Pares Ciega' simulando el proceso de revisión de revistas científicas, donde los grupos se dan feedback constructivo sobre la ética y rigor de sus experimentos de laboratorio.</t>
  </si>
  <si>
    <t>CE.6</t>
  </si>
  <si>
    <t xml:space="preserve">
• Líneas del tiempo interactivas que vinculen hitos químicos (como el descubrimiento del radio) con el contexto sociopolítico y las aplicaciones médicas iniciales frente a las actuales.
• Diagramas de flujo que ilustren el ciclo de vida de un material cotidiano (ej. el grafeno), mostrando desde la investigación básica hasta su impacto en la economía circular y el medio ambiente.
• Uso de simuladores de 'ciencia ciudadana' donde se visualice cómo la acumulación de datos de miles de voluntarios contribuye a modelos climáticos o astronómicos globales.</t>
  </si>
  <si>
    <t xml:space="preserve">
• Creación de un 'Diario de un Descubrimiento' en formato podcast, vídeo o blog, narrando un avance científico desde la perspectiva de diferentes actores sociales (el inversor, el científico, el ciudadano afectado).
• Diseño de una campaña de concienciación sobre un problema químico local (ej. contaminación por plásticos) utilizando soportes variados como infografías digitales, maquetas con materiales reciclados o cartas a autoridades.
• Debate reglado o 'role-playing' sobre una controversia científica histórica (ej. el uso de la energía nuclear), donde cada alumno defienda una postura basada en evidencias tecnológicas y sociales.</t>
  </si>
  <si>
    <t xml:space="preserve">
• Proyecto 'Científicos en mi barrio': Investigar y entrevistar a profesionales locales cuyo trabajo dependa de la física o química, conectando el currículo con la realidad económica inmediata.
• Retos de 'Ciencia Ficción vs. Realidad': Analizar tecnologías de películas actuales y proponer, mediante un sistema de puntos por dificultad, qué pasos colectivos (sociales y técnicos) faltan para que sean reales.
• Elección de temas de investigación basados en intereses personales (deportes, cosmética, videojuegos) para analizar cómo la ciencia ha evolucionado esos campos específicos a lo largo del tiempo.</t>
  </si>
  <si>
    <t>Mapeo CE → descriptores del Perfil de Salida</t>
  </si>
  <si>
    <t>Descriptores principales</t>
  </si>
  <si>
    <t>Descriptores secundarios</t>
  </si>
  <si>
    <t>Justificación</t>
  </si>
  <si>
    <t>STEM1, STEM2, CCL1</t>
  </si>
  <si>
    <t>STEM3, STEM5, CCL2</t>
  </si>
  <si>
    <t>Comprender y relacionar fenómenos fisicoquímicos mediante leyes y teorías requiere razonamiento científico (STEM1), resolución de problemas (STEM2) y expresión de explicaciones (CCL1). Secundariamente, implica modelización (STEM3), actitud científica (STEM5) e interpretación de textos (CCL2).</t>
  </si>
  <si>
    <t>CPSAA3, CPSAA5, CD1</t>
  </si>
  <si>
    <t>Formular preguntas e hipótesis y demostrarlas mediante experimentación utiliza indagación científica (STEM1), resolución de problemas (STEM2) y expresión oral/escrita (CCL1). Secundariamente, requiere autonomía (CPSAA3), resiliencia (CPSAA5) y búsqueda digital de información (CD1).</t>
  </si>
  <si>
    <t>STEM4, CCL2, STEM3</t>
  </si>
  <si>
    <t>CD1, STEM5, CPSAA1</t>
  </si>
  <si>
    <t>Manejar reglas de lenguaje científico, matemático y unidades implica interpretar datos (STEM4), comprender textos (CCL2) y usar conceptos matemáticos (STEM3). Secundariamente, puede requerir herramientas digitales (CD1), actitud rigurosa (STEM5) y autorregulación (CPSAA1).</t>
  </si>
  <si>
    <t>CD1, CD3, CPSAA3</t>
  </si>
  <si>
    <t>CCEC1, CD4, CE1</t>
  </si>
  <si>
    <t>Utilizar plataformas digitales de forma crítica y segura implica búsqueda (CD1), creación (CD3) y trabajo en equipo (CPSAA3). Secundariamente, fomenta creatividad (CCEC1), seguridad digital (CD4) e iniciativa emprendedora (CE1).</t>
  </si>
  <si>
    <t>CPSAA3, CPSAA4, CE1</t>
  </si>
  <si>
    <t>CC3, STEM5, CCL5</t>
  </si>
  <si>
    <t>Trabajo colaborativo y emprendedor potencian el crecimiento entre iguales, usando estrategias colaborativas (CPSAA3), autorregulación (CPSAA4) e iniciativa (CE1). Secundariamente, implica responsabilidad cívica (CC3), actitud científica (STEM5) y diálogo (CCL5).</t>
  </si>
  <si>
    <t>CC1, CC2, STEM5</t>
  </si>
  <si>
    <t>CCL3, CPSAA2, CCEC2</t>
  </si>
  <si>
    <t>Valorar la ciencia como construcción colectiva requiere comprender su impacto social (CC1), compromiso (CC2) y actitud científica (STEM5). Secundariamente, implica escucha activa (CCL3), reflexión (CPSAA2) y aprecio por la cultura científica (CCEC2).</t>
  </si>
  <si>
    <t>Preguntas frecuentes específicas de la CCAA</t>
  </si>
  <si>
    <t>Categoría</t>
  </si>
  <si>
    <t>Pregunta</t>
  </si>
  <si>
    <t>Respuesta</t>
  </si>
  <si>
    <t>Normativa</t>
  </si>
  <si>
    <t>¿Qué particularidades tiene el currículo aragonés de Física y Química de 1.º ESO respecto al RD 217/2022?</t>
  </si>
  <si>
    <t>Aragón mantiene las 6 competencias específicas y 15 criterios de evaluación del BOE, pero desarrolla 22 saberes básicos propios en su Orden curricular, organizados en cuatro bloques: destrezas científicas, materia, energía e interacción. Esto permite adaptar la secuenciación a las 3 horas semanales.</t>
  </si>
  <si>
    <t>Secuenciación</t>
  </si>
  <si>
    <t>¿En qué se diferencia la organización de saberes de Física y Química de 1.º ESO en Aragón respecto a Cataluña?</t>
  </si>
  <si>
    <t>Aragón agrupa los saberes en bloques de ‘destrezas científicas básicas’, ‘la materia’, ‘la energía’ y ‘la interacción’, mientras que Cataluña sigue un enfoque competencial con ámbitos y no publica saberes desglosados. Además, Aragón especifica 22 saberes frente a los 24 del BOE, aunque ambos con 15 criterios.</t>
  </si>
  <si>
    <t>¿Cómo se distribuyen las 3 horas semanales de Física y Química en 1.º ESO en Aragón?</t>
  </si>
  <si>
    <t>La Orden autonómica permite flexibilidad, pero lo habitual es 2 sesiones de teoría y 1 de laboratorio. Los centros pueden organizar desdobles para prácticas. Con 3 horas, se recomienda una sesión semanal experimental para cubrir los 22 saberes básicos de forma competencial.</t>
  </si>
  <si>
    <t>Recuperación</t>
  </si>
  <si>
    <t>¿Cómo se organiza la recuperación de Física y Química de 1.º ESO en Aragón?</t>
  </si>
  <si>
    <t>Los centros establecen pruebas extraordinarias en junio o septiembre, además de planes de refuerzo durante el curso. Para pendientes de cursos anteriores, el departamento diseña un plan con actividades competenciales basadas en los 15 criterios de evaluación, priorizando saberes no superados.</t>
  </si>
  <si>
    <t>Atencion_diversidad</t>
  </si>
  <si>
    <t>¿Qué medidas de atención a la diversidad se aplican específicamente en Física y Química de 1.º ESO en Aragón?</t>
  </si>
  <si>
    <t>Se usan adaptaciones metodológicas: más trabajo experimental, refuerzo en saberes básicos con apoyos visuales y TIC. Para alumnado con NEAE, se elaboran adaptaciones curriculares individuales (ACI) que toman como referencia los 15 criterios de evaluación, ajustando los 22 saberes.</t>
  </si>
  <si>
    <t>Departamento</t>
  </si>
  <si>
    <t>¿Con qué materias se coordina el departamento de Física y Química en 1.º ESO en Aragón?</t>
  </si>
  <si>
    <t>Principalmente con Matemáticas (proporciones, gráficas) y Tecnología (procesos, máquinas simples). También se realizan talleres interdisciplinares con Plástica (Ciencia y Arte) y Biología (método científico). La coordinación se refleja en las situaciones de aprendizaje integradas.</t>
  </si>
  <si>
    <t>Inspeccion</t>
  </si>
  <si>
    <t>¿Qué aspectos concreta la inspección educativa en Aragón para la programación didáctica de Física y Química en 1.º ESO?</t>
  </si>
  <si>
    <t>La inspección verifica que los criterios de evaluación (15) estén vinculados a actividades que evidencien las 6 competencias específicas, y que la temporalización de los 22 saberes sea realista con 3 horas semanales. Exige coherencia entre saberes, criterios y situaciones de aprendizaje.</t>
  </si>
  <si>
    <t>¿Qué recursos bibliográficos se recomiendan para Física y Química en 1.º ESO en Aragón?</t>
  </si>
  <si>
    <t>Se recomiendan libros como ‘Física y Química 1 ESO’ de SM o Anaya adaptados a Aragón, junto con simulaciones PhET y kits de laboratorio básicos. La Orden autonómica incluye orientaciones didácticas en su Anexo II. Blogs y revistas como ‘Alambique’ también son útiles.</t>
  </si>
  <si>
    <t>Cómo programar tu LOMLOE — guía 7 pasos</t>
  </si>
  <si>
    <t>Título</t>
  </si>
  <si>
    <t>Tiempo estimado</t>
  </si>
  <si>
    <t>Tip práctico</t>
  </si>
  <si>
    <t>Leer el decreto vigente</t>
  </si>
  <si>
    <t>1 hora</t>
  </si>
  <si>
    <t>Localiza el decreto autonómico que desarrolla el currículo de Física y Química para 1.º ESO. Extrae las competencias específicas (6), criterios de evaluación (30) y saberes básicos (48) estructurados en 5 bloques: I. Materia, II. Interacción, III. Energía, IV. Cambio, V. Ciencia y sociedad. Familiarízate con la terminología LOMLOE.</t>
  </si>
  <si>
    <t>No te fíes de decretos de otros años; cada CCAA puede actualizar el suyo. Busca la versión oficial en el BOE/DOGV/DOGA/BOJA etc. y guarda el PDF.</t>
  </si>
  <si>
    <t>Listar las CE y criterios</t>
  </si>
  <si>
    <t>1.5 horas</t>
  </si>
  <si>
    <t>Enumera las 6 competencias específicas (CE) de Física y Química para 1.º ESO. Asocia a cada CE sus criterios de evaluación (totales 30). Haz una tabla con CE, criterios y saberes relacionados. Esto te dará la estructura de la programación.</t>
  </si>
  <si>
    <t>Usa una hoja de cálculo para cruzar CE y saberes; te facilitará la secuenciación.</t>
  </si>
  <si>
    <t>Priorizar criterios e instrumentos</t>
  </si>
  <si>
    <t>2 horas</t>
  </si>
  <si>
    <t>Selecciona qué criterios evaluarás en cada trimestre. Decide instrumentos (pruebas escritas, laboratorio, proyectos, observación diaria) según la naturaleza de los saberes. Por ejemplo, el bloque de Ciencia y sociedad se evalúa mejor con trabajos de investigación.</t>
  </si>
  <si>
    <t>No intentes evaluar todos los criterios en cada evaluación; distribuye 10 por trimestre para cuadrar los 30.</t>
  </si>
  <si>
    <t>Distribuir saberes por trimestre</t>
  </si>
  <si>
    <t>Asigna los 48 saberes (agrupados en bloques) a los tres trimestres. Considera la progresión lógica: primero materia y unidades, luego interacciones, luego energía. Deja los bloques más conceptuales para final. Ajusta las horas semanales (3h semanales, aprox. 33 semanas, total 99h).</t>
  </si>
  <si>
    <t>Recuerda que en 1º ESO se empieza con conceptos básicos de materia y cambio de unidades. No des por sentado que dominan matemáticas.</t>
  </si>
  <si>
    <t>Diseñar una SDA tipo por trimestre</t>
  </si>
  <si>
    <t>Crea una situación de aprendizaje (SDA) por trimestre que integre varias CE y criterios. Por ejemplo, una SDA sobre 'Cocina molecular: ¿qué transformaciones ocurren?' para el tercer trimestre. Incluye tareas, productos, rúbricas y temporización.</t>
  </si>
  <si>
    <t>Las SDA deben ser realistas: calcula el tiempo real de ejecución en clase, no solo la teoría.</t>
  </si>
  <si>
    <t>Establecer ponderaciones del departamento</t>
  </si>
  <si>
    <t>Acuerda con el departamento los pesos relativos de cada CE en la calificación final. Por ejemplo, CE1 (materia) 20%, CE2 (interacción) 20%, CE3 (energía) 15%, CE4 (cambio) 20%, CE5 (laboratorio) 15%, CE6 (ciencia y sociedad) 10%. Define criterios para recuperación y evaluación extraordinaria.</t>
  </si>
  <si>
    <t>Haz que la ponderación refleje las horas dedicadas a cada bloque; evita que un bloque con pocas horas tenga mucho peso.</t>
  </si>
  <si>
    <t>Documentar atención a la diversidad y recuperación</t>
  </si>
  <si>
    <t>Redacta las medidas de atención a la diversidad (dificultades, altas capacidades). Establece plan de recuperación para alumnos con evaluación negativa: convocatoria extraordinaria en septiembre con instrumentos específicos.</t>
  </si>
  <si>
    <t>Incluye adaptaciones para alumnos con dificultades en matemáticas; por ejemplo, uso de calculadora o tablas de conversión.</t>
  </si>
  <si>
    <t>Calculadora de ponderaciones — edita los pesos y mantén el total en 100 %</t>
  </si>
  <si>
    <t>Descripción breve</t>
  </si>
  <si>
    <t>Peso sugerido IA %</t>
  </si>
  <si>
    <t>Peso editable %</t>
  </si>
  <si>
    <t>Observaciones</t>
  </si>
  <si>
    <t>Identificar, comprender y explicar los fenómenos fisicoquímicos cotidianos más relevantes a partir de los principios, teorías y leyes científicas adecuadas, expresándolos, de maner</t>
  </si>
  <si>
    <t>Resolver los problemas fisicoquímicos planteados utilizando las leyes y teorías científicas adecuadas, razonando los procedimientos utilizados para encontrar las soluciones y expre</t>
  </si>
  <si>
    <t>Reconocer y describir en el entorno inmediato situaciones problemáticas reales de índole científica y emprender iniciativas en las que la ciencia, y en particular la física y la qu</t>
  </si>
  <si>
    <t>Emplear las metodologías propias de la ciencia en la identificación y descripción de fenómenos a partir de cuestiones a las que se pueda dar respuesta a través de la indagación, la</t>
  </si>
  <si>
    <t>Seleccionar, de acuerdo con la naturaleza de las cuestiones que se traten, la mejor manera de comprobar o refutar las hipótesis formuladas, diseñando estrategias de indagación y bú</t>
  </si>
  <si>
    <t>Aplicar las leyes y teorías científicas conocidas al formular cuestiones e hipótesis, siendo coherente con el conocimiento científico existente y diseñando los procedimientos exper</t>
  </si>
  <si>
    <t>Emplear datos en diferentes formatos para interpretar y comunicar información relativa a un proceso fisicoquímico concreto, relacionando entre sí lo que cada uno de ellos contiene,</t>
  </si>
  <si>
    <t>Utilizar adecuadamente las reglas básicas de la física y la química, incluyendo el uso de unidades de medida, las herramientas matemáticas y las reglas de nomenclatura, consiguiend</t>
  </si>
  <si>
    <t>Poner en práctica las normas de uso de los espacios específicos de la ciencia, como el laboratorio de Física y Química, asegurando la salud propia y colectiva, la conservación sost</t>
  </si>
  <si>
    <t>Utilizar recursos variados, tradicionales y digitales, mejorando el aprendizaje autónomo y la interacción con otros miembros de la comunidad educativa, con respeto hacia docentes y</t>
  </si>
  <si>
    <t>Trabajar de forma adecuada con medios variados, tradicionales y digitales, en la consulta de información y la creación de contenidos, seleccionando con criterio las fuentes más fia</t>
  </si>
  <si>
    <t xml:space="preserve">Emprender, de forma guiada y de acuerdo a la metodología adecuada, proyectos científicos que involucren al alumnado en la mejora de la sociedad y que creen valor para el individuo </t>
  </si>
  <si>
    <t>Reconocer y valorar, a través del análisis histórico de los avances científicos logrados por hombres y mujeres de ciencia, que la ciencia es un proceso en permanente construcción y</t>
  </si>
  <si>
    <t xml:space="preserve">Detectar en el entorno las necesidades tecnológicas, ambientales, económicas y sociales más importantes que demanda la sociedad, entendiendo la capacidad de la ciencia para darles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</si>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</sst>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385</v>
      </c>
      <c r="B1" s="4"/>
      <c r="C1" s="4"/>
      <c r="D1" s="4"/>
    </row>
    <row r="2" spans="1:4">
      <c r="A2" s="8" t="s">
        <v>212</v>
      </c>
      <c r="B2" s="8" t="s">
        <v>386</v>
      </c>
      <c r="C2" s="8" t="s">
        <v>387</v>
      </c>
      <c r="D2" s="8" t="s">
        <v>388</v>
      </c>
    </row>
    <row r="3" spans="1:4">
      <c r="A3" s="7" t="s">
        <v>352</v>
      </c>
      <c r="B3" s="7" t="s">
        <v>389</v>
      </c>
      <c r="C3" s="7" t="s">
        <v>390</v>
      </c>
      <c r="D3" s="7" t="s">
        <v>391</v>
      </c>
    </row>
    <row r="4" spans="1:4">
      <c r="A4" s="7" t="s">
        <v>362</v>
      </c>
      <c r="B4" s="7" t="s">
        <v>389</v>
      </c>
      <c r="C4" s="7" t="s">
        <v>392</v>
      </c>
      <c r="D4" s="7" t="s">
        <v>393</v>
      </c>
    </row>
    <row r="5" spans="1:4">
      <c r="A5" s="7" t="s">
        <v>366</v>
      </c>
      <c r="B5" s="7" t="s">
        <v>394</v>
      </c>
      <c r="C5" s="7" t="s">
        <v>395</v>
      </c>
      <c r="D5" s="7" t="s">
        <v>396</v>
      </c>
    </row>
    <row r="6" spans="1:4">
      <c r="A6" s="7" t="s">
        <v>370</v>
      </c>
      <c r="B6" s="7" t="s">
        <v>397</v>
      </c>
      <c r="C6" s="7" t="s">
        <v>398</v>
      </c>
      <c r="D6" s="7" t="s">
        <v>399</v>
      </c>
    </row>
    <row r="7" spans="1:4">
      <c r="A7" s="7" t="s">
        <v>377</v>
      </c>
      <c r="B7" s="7" t="s">
        <v>400</v>
      </c>
      <c r="C7" s="7" t="s">
        <v>401</v>
      </c>
      <c r="D7" s="7" t="s">
        <v>402</v>
      </c>
    </row>
    <row r="8" spans="1:4">
      <c r="A8" s="7" t="s">
        <v>381</v>
      </c>
      <c r="B8" s="7" t="s">
        <v>403</v>
      </c>
      <c r="C8" s="7" t="s">
        <v>404</v>
      </c>
      <c r="D8" s="7" t="s">
        <v>405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406</v>
      </c>
      <c r="B1" s="4"/>
      <c r="C1" s="4"/>
    </row>
    <row r="2" spans="1:3">
      <c r="A2" s="8" t="s">
        <v>407</v>
      </c>
      <c r="B2" s="8" t="s">
        <v>408</v>
      </c>
      <c r="C2" s="8" t="s">
        <v>409</v>
      </c>
    </row>
    <row r="3" spans="1:3">
      <c r="A3" s="7" t="s">
        <v>410</v>
      </c>
      <c r="B3" s="7" t="s">
        <v>411</v>
      </c>
      <c r="C3" s="7" t="s">
        <v>412</v>
      </c>
    </row>
    <row r="4" spans="1:3">
      <c r="A4" s="7" t="s">
        <v>413</v>
      </c>
      <c r="B4" s="7" t="s">
        <v>414</v>
      </c>
      <c r="C4" s="7" t="s">
        <v>415</v>
      </c>
    </row>
    <row r="5" spans="1:3">
      <c r="A5" s="7" t="s">
        <v>289</v>
      </c>
      <c r="B5" s="7" t="s">
        <v>416</v>
      </c>
      <c r="C5" s="7" t="s">
        <v>417</v>
      </c>
    </row>
    <row r="6" spans="1:3">
      <c r="A6" s="7" t="s">
        <v>418</v>
      </c>
      <c r="B6" s="7" t="s">
        <v>419</v>
      </c>
      <c r="C6" s="7" t="s">
        <v>420</v>
      </c>
    </row>
    <row r="7" spans="1:3">
      <c r="A7" s="7" t="s">
        <v>421</v>
      </c>
      <c r="B7" s="7" t="s">
        <v>422</v>
      </c>
      <c r="C7" s="7" t="s">
        <v>423</v>
      </c>
    </row>
    <row r="8" spans="1:3">
      <c r="A8" s="7" t="s">
        <v>424</v>
      </c>
      <c r="B8" s="7" t="s">
        <v>425</v>
      </c>
      <c r="C8" s="7" t="s">
        <v>426</v>
      </c>
    </row>
    <row r="9" spans="1:3">
      <c r="A9" s="7" t="s">
        <v>427</v>
      </c>
      <c r="B9" s="7" t="s">
        <v>428</v>
      </c>
      <c r="C9" s="7" t="s">
        <v>429</v>
      </c>
    </row>
    <row r="10" spans="1:3">
      <c r="A10" s="7" t="s">
        <v>289</v>
      </c>
      <c r="B10" s="7" t="s">
        <v>430</v>
      </c>
      <c r="C10" s="7" t="s">
        <v>431</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432</v>
      </c>
      <c r="B1" s="4"/>
      <c r="C1" s="4"/>
      <c r="D1" s="4"/>
      <c r="E1" s="4"/>
    </row>
    <row r="2" spans="1:5">
      <c r="A2" s="8" t="s">
        <v>182</v>
      </c>
      <c r="B2" s="8" t="s">
        <v>433</v>
      </c>
      <c r="C2" s="8" t="s">
        <v>434</v>
      </c>
      <c r="D2" s="8" t="s">
        <v>295</v>
      </c>
      <c r="E2" s="8" t="s">
        <v>435</v>
      </c>
    </row>
    <row r="3" spans="1:5">
      <c r="A3" s="7">
        <v>1</v>
      </c>
      <c r="B3" s="7" t="s">
        <v>436</v>
      </c>
      <c r="C3" s="7" t="s">
        <v>437</v>
      </c>
      <c r="D3" s="7" t="s">
        <v>438</v>
      </c>
      <c r="E3" s="7" t="s">
        <v>439</v>
      </c>
    </row>
    <row r="4" spans="1:5">
      <c r="A4" s="7">
        <v>2</v>
      </c>
      <c r="B4" s="7" t="s">
        <v>440</v>
      </c>
      <c r="C4" s="7" t="s">
        <v>441</v>
      </c>
      <c r="D4" s="7" t="s">
        <v>442</v>
      </c>
      <c r="E4" s="7" t="s">
        <v>443</v>
      </c>
    </row>
    <row r="5" spans="1:5">
      <c r="A5" s="7">
        <v>3</v>
      </c>
      <c r="B5" s="7" t="s">
        <v>444</v>
      </c>
      <c r="C5" s="7" t="s">
        <v>445</v>
      </c>
      <c r="D5" s="7" t="s">
        <v>446</v>
      </c>
      <c r="E5" s="7" t="s">
        <v>447</v>
      </c>
    </row>
    <row r="6" spans="1:5">
      <c r="A6" s="7">
        <v>4</v>
      </c>
      <c r="B6" s="7" t="s">
        <v>448</v>
      </c>
      <c r="C6" s="7" t="s">
        <v>445</v>
      </c>
      <c r="D6" s="7" t="s">
        <v>449</v>
      </c>
      <c r="E6" s="7" t="s">
        <v>450</v>
      </c>
    </row>
    <row r="7" spans="1:5">
      <c r="A7" s="7">
        <v>5</v>
      </c>
      <c r="B7" s="7" t="s">
        <v>451</v>
      </c>
      <c r="C7" s="7" t="s">
        <v>445</v>
      </c>
      <c r="D7" s="7" t="s">
        <v>452</v>
      </c>
      <c r="E7" s="7" t="s">
        <v>453</v>
      </c>
    </row>
    <row r="8" spans="1:5">
      <c r="A8" s="7">
        <v>6</v>
      </c>
      <c r="B8" s="7" t="s">
        <v>454</v>
      </c>
      <c r="C8" s="7" t="s">
        <v>437</v>
      </c>
      <c r="D8" s="7" t="s">
        <v>455</v>
      </c>
      <c r="E8" s="7" t="s">
        <v>456</v>
      </c>
    </row>
    <row r="9" spans="1:5">
      <c r="A9" s="7">
        <v>7</v>
      </c>
      <c r="B9" s="7" t="s">
        <v>457</v>
      </c>
      <c r="C9" s="7" t="s">
        <v>437</v>
      </c>
      <c r="D9" s="7" t="s">
        <v>458</v>
      </c>
      <c r="E9" s="7" t="s">
        <v>459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460</v>
      </c>
      <c r="B1" s="4"/>
      <c r="C1" s="4"/>
      <c r="D1" s="4"/>
      <c r="E1" s="4"/>
      <c r="F1" s="4"/>
    </row>
    <row r="2" spans="1:6">
      <c r="A2" s="8" t="s">
        <v>36</v>
      </c>
      <c r="B2" s="8" t="s">
        <v>85</v>
      </c>
      <c r="C2" s="8" t="s">
        <v>461</v>
      </c>
      <c r="D2" s="8" t="s">
        <v>462</v>
      </c>
      <c r="E2" s="8" t="s">
        <v>463</v>
      </c>
      <c r="F2" s="8" t="s">
        <v>464</v>
      </c>
    </row>
    <row r="3" spans="1:6">
      <c r="A3" s="7">
        <v>1.1</v>
      </c>
      <c r="B3" s="7" t="s">
        <v>43</v>
      </c>
      <c r="C3" s="7" t="s">
        <v>465</v>
      </c>
      <c r="D3" s="9">
        <v>8.33</v>
      </c>
      <c r="E3" s="9">
        <v>8.33</v>
      </c>
      <c r="F3" s="7"/>
    </row>
    <row r="4" spans="1:6">
      <c r="A4" s="7">
        <v>1.2</v>
      </c>
      <c r="B4" s="7" t="s">
        <v>43</v>
      </c>
      <c r="C4" s="7" t="s">
        <v>466</v>
      </c>
      <c r="D4" s="9">
        <v>8.33</v>
      </c>
      <c r="E4" s="9">
        <v>8.33</v>
      </c>
      <c r="F4" s="7"/>
    </row>
    <row r="5" spans="1:6">
      <c r="A5" s="7">
        <v>1.3</v>
      </c>
      <c r="B5" s="7" t="s">
        <v>43</v>
      </c>
      <c r="C5" s="7" t="s">
        <v>467</v>
      </c>
      <c r="D5" s="9">
        <v>8.33</v>
      </c>
      <c r="E5" s="9">
        <v>8.33</v>
      </c>
      <c r="F5" s="7"/>
    </row>
    <row r="6" spans="1:6">
      <c r="A6" s="7">
        <v>2.1</v>
      </c>
      <c r="B6" s="7" t="s">
        <v>50</v>
      </c>
      <c r="C6" s="7" t="s">
        <v>468</v>
      </c>
      <c r="D6" s="9">
        <v>6.67</v>
      </c>
      <c r="E6" s="9">
        <v>6.67</v>
      </c>
      <c r="F6" s="7"/>
    </row>
    <row r="7" spans="1:6">
      <c r="A7" s="7">
        <v>2.2</v>
      </c>
      <c r="B7" s="7" t="s">
        <v>50</v>
      </c>
      <c r="C7" s="7" t="s">
        <v>469</v>
      </c>
      <c r="D7" s="9">
        <v>6.67</v>
      </c>
      <c r="E7" s="9">
        <v>6.67</v>
      </c>
      <c r="F7" s="7"/>
    </row>
    <row r="8" spans="1:6">
      <c r="A8" s="7">
        <v>2.3</v>
      </c>
      <c r="B8" s="7" t="s">
        <v>50</v>
      </c>
      <c r="C8" s="7" t="s">
        <v>470</v>
      </c>
      <c r="D8" s="9">
        <v>6.67</v>
      </c>
      <c r="E8" s="9">
        <v>6.67</v>
      </c>
      <c r="F8" s="7"/>
    </row>
    <row r="9" spans="1:6">
      <c r="A9" s="7">
        <v>3.1</v>
      </c>
      <c r="B9" s="7" t="s">
        <v>57</v>
      </c>
      <c r="C9" s="7" t="s">
        <v>471</v>
      </c>
      <c r="D9" s="9">
        <v>6.67</v>
      </c>
      <c r="E9" s="9">
        <v>6.67</v>
      </c>
      <c r="F9" s="7"/>
    </row>
    <row r="10" spans="1:6">
      <c r="A10" s="7">
        <v>3.2</v>
      </c>
      <c r="B10" s="7" t="s">
        <v>57</v>
      </c>
      <c r="C10" s="7" t="s">
        <v>472</v>
      </c>
      <c r="D10" s="9">
        <v>6.67</v>
      </c>
      <c r="E10" s="9">
        <v>6.67</v>
      </c>
      <c r="F10" s="7"/>
    </row>
    <row r="11" spans="1:6">
      <c r="A11" s="7">
        <v>3.3</v>
      </c>
      <c r="B11" s="7" t="s">
        <v>57</v>
      </c>
      <c r="C11" s="7" t="s">
        <v>473</v>
      </c>
      <c r="D11" s="9">
        <v>6.67</v>
      </c>
      <c r="E11" s="9">
        <v>6.67</v>
      </c>
      <c r="F11" s="7"/>
    </row>
    <row r="12" spans="1:6">
      <c r="A12" s="7">
        <v>4.1</v>
      </c>
      <c r="B12" s="7" t="s">
        <v>64</v>
      </c>
      <c r="C12" s="7" t="s">
        <v>474</v>
      </c>
      <c r="D12" s="9">
        <v>7.5</v>
      </c>
      <c r="E12" s="9">
        <v>7.5</v>
      </c>
      <c r="F12" s="7"/>
    </row>
    <row r="13" spans="1:6">
      <c r="A13" s="7">
        <v>4.2</v>
      </c>
      <c r="B13" s="7" t="s">
        <v>64</v>
      </c>
      <c r="C13" s="7" t="s">
        <v>475</v>
      </c>
      <c r="D13" s="9">
        <v>7.5</v>
      </c>
      <c r="E13" s="9">
        <v>7.5</v>
      </c>
      <c r="F13" s="7"/>
    </row>
    <row r="14" spans="1:6">
      <c r="A14" s="7">
        <v>5.1</v>
      </c>
      <c r="B14" s="7" t="s">
        <v>71</v>
      </c>
      <c r="C14" s="7" t="s">
        <v>158</v>
      </c>
      <c r="D14" s="9">
        <v>7.5</v>
      </c>
      <c r="E14" s="9">
        <v>7.5</v>
      </c>
      <c r="F14" s="7"/>
    </row>
    <row r="15" spans="1:6">
      <c r="A15" s="7">
        <v>5.2</v>
      </c>
      <c r="B15" s="7" t="s">
        <v>71</v>
      </c>
      <c r="C15" s="7" t="s">
        <v>476</v>
      </c>
      <c r="D15" s="9">
        <v>7.5</v>
      </c>
      <c r="E15" s="9">
        <v>7.5</v>
      </c>
      <c r="F15" s="7"/>
    </row>
    <row r="16" spans="1:6">
      <c r="A16" s="7">
        <v>6.1</v>
      </c>
      <c r="B16" s="7" t="s">
        <v>78</v>
      </c>
      <c r="C16" s="7" t="s">
        <v>477</v>
      </c>
      <c r="D16" s="9">
        <v>7.5</v>
      </c>
      <c r="E16" s="9">
        <v>7.5</v>
      </c>
      <c r="F16" s="7"/>
    </row>
    <row r="17" spans="1:6">
      <c r="A17" s="7">
        <v>6.2</v>
      </c>
      <c r="B17" s="7" t="s">
        <v>78</v>
      </c>
      <c r="C17" s="7" t="s">
        <v>478</v>
      </c>
      <c r="D17" s="9">
        <v>7.5</v>
      </c>
      <c r="E17" s="9">
        <v>7.5</v>
      </c>
      <c r="F17" s="7"/>
    </row>
    <row r="18" spans="1:6">
      <c r="A18" s="7" t="s">
        <v>479</v>
      </c>
      <c r="B18" s="7"/>
      <c r="C18" s="7"/>
      <c r="D18" s="9"/>
      <c r="E18" s="9">
        <f>SUM(E3:E17)</f>
        <v>110.010000000000005</v>
      </c>
      <c r="F18" s="7" t="s">
        <v>480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481</v>
      </c>
      <c r="B1" s="8" t="s">
        <v>482</v>
      </c>
      <c r="C1" s="8">
        <v>1.1</v>
      </c>
      <c r="D1" s="8">
        <v>1.2</v>
      </c>
      <c r="E1" s="8">
        <v>1.3</v>
      </c>
      <c r="F1" s="8">
        <v>2.1</v>
      </c>
      <c r="G1" s="8">
        <v>2.2</v>
      </c>
      <c r="H1" s="8">
        <v>2.3</v>
      </c>
      <c r="I1" s="8">
        <v>3.1</v>
      </c>
      <c r="J1" s="8">
        <v>3.2</v>
      </c>
      <c r="K1" s="8">
        <v>3.3</v>
      </c>
      <c r="L1" s="8">
        <v>4.1</v>
      </c>
      <c r="M1" s="8">
        <v>4.2</v>
      </c>
      <c r="N1" s="8">
        <v>5.1</v>
      </c>
      <c r="O1" s="8">
        <v>5.2</v>
      </c>
      <c r="P1" s="8">
        <v>6.1</v>
      </c>
      <c r="Q1" s="8">
        <v>6.2</v>
      </c>
      <c r="R1" s="8" t="s">
        <v>483</v>
      </c>
      <c r="S1" s="8" t="s">
        <v>464</v>
      </c>
    </row>
    <row r="2" spans="1:19">
      <c r="A2" s="7" t="s">
        <v>484</v>
      </c>
      <c r="B2" s="7"/>
      <c r="C2" s="7"/>
      <c r="D2" s="7"/>
      <c r="E2" s="7"/>
      <c r="F2" s="7"/>
      <c r="G2" s="7"/>
      <c r="H2" s="7"/>
      <c r="I2" s="7"/>
      <c r="J2" s="7"/>
      <c r="K2" s="7"/>
      <c r="L2" s="7"/>
      <c r="M2" s="7"/>
      <c r="N2" s="7"/>
      <c r="O2" s="7"/>
      <c r="P2" s="7"/>
      <c r="Q2" s="7"/>
      <c r="R2" s="7" t="str">
        <f>IFERROR(AVERAGE(C2:Q2),"")</f>
        <v/>
      </c>
      <c r="S2" s="7"/>
    </row>
    <row r="3" spans="1:19">
      <c r="A3" s="7" t="s">
        <v>485</v>
      </c>
      <c r="B3" s="7"/>
      <c r="C3" s="7"/>
      <c r="D3" s="7"/>
      <c r="E3" s="7"/>
      <c r="F3" s="7"/>
      <c r="G3" s="7"/>
      <c r="H3" s="7"/>
      <c r="I3" s="7"/>
      <c r="J3" s="7"/>
      <c r="K3" s="7"/>
      <c r="L3" s="7"/>
      <c r="M3" s="7"/>
      <c r="N3" s="7"/>
      <c r="O3" s="7"/>
      <c r="P3" s="7"/>
      <c r="Q3" s="7"/>
      <c r="R3" s="7" t="str">
        <f>IFERROR(AVERAGE(C3:Q3),"")</f>
        <v/>
      </c>
      <c r="S3" s="7"/>
    </row>
    <row r="4" spans="1:19">
      <c r="A4" s="7" t="s">
        <v>486</v>
      </c>
      <c r="B4" s="7"/>
      <c r="C4" s="7"/>
      <c r="D4" s="7"/>
      <c r="E4" s="7"/>
      <c r="F4" s="7"/>
      <c r="G4" s="7"/>
      <c r="H4" s="7"/>
      <c r="I4" s="7"/>
      <c r="J4" s="7"/>
      <c r="K4" s="7"/>
      <c r="L4" s="7"/>
      <c r="M4" s="7"/>
      <c r="N4" s="7"/>
      <c r="O4" s="7"/>
      <c r="P4" s="7"/>
      <c r="Q4" s="7"/>
      <c r="R4" s="7" t="str">
        <f>IFERROR(AVERAGE(C4:Q4),"")</f>
        <v/>
      </c>
      <c r="S4" s="7"/>
    </row>
    <row r="5" spans="1:19">
      <c r="A5" s="7" t="s">
        <v>487</v>
      </c>
      <c r="B5" s="7"/>
      <c r="C5" s="7"/>
      <c r="D5" s="7"/>
      <c r="E5" s="7"/>
      <c r="F5" s="7"/>
      <c r="G5" s="7"/>
      <c r="H5" s="7"/>
      <c r="I5" s="7"/>
      <c r="J5" s="7"/>
      <c r="K5" s="7"/>
      <c r="L5" s="7"/>
      <c r="M5" s="7"/>
      <c r="N5" s="7"/>
      <c r="O5" s="7"/>
      <c r="P5" s="7"/>
      <c r="Q5" s="7"/>
      <c r="R5" s="7" t="str">
        <f>IFERROR(AVERAGE(C5:Q5),"")</f>
        <v/>
      </c>
      <c r="S5" s="7"/>
    </row>
    <row r="6" spans="1:19">
      <c r="A6" s="7" t="s">
        <v>488</v>
      </c>
      <c r="B6" s="7"/>
      <c r="C6" s="7"/>
      <c r="D6" s="7"/>
      <c r="E6" s="7"/>
      <c r="F6" s="7"/>
      <c r="G6" s="7"/>
      <c r="H6" s="7"/>
      <c r="I6" s="7"/>
      <c r="J6" s="7"/>
      <c r="K6" s="7"/>
      <c r="L6" s="7"/>
      <c r="M6" s="7"/>
      <c r="N6" s="7"/>
      <c r="O6" s="7"/>
      <c r="P6" s="7"/>
      <c r="Q6" s="7"/>
      <c r="R6" s="7" t="str">
        <f>IFERROR(AVERAGE(C6:Q6),"")</f>
        <v/>
      </c>
      <c r="S6" s="7"/>
    </row>
    <row r="7" spans="1:19">
      <c r="A7" s="7" t="s">
        <v>489</v>
      </c>
      <c r="B7" s="7"/>
      <c r="C7" s="7"/>
      <c r="D7" s="7"/>
      <c r="E7" s="7"/>
      <c r="F7" s="7"/>
      <c r="G7" s="7"/>
      <c r="H7" s="7"/>
      <c r="I7" s="7"/>
      <c r="J7" s="7"/>
      <c r="K7" s="7"/>
      <c r="L7" s="7"/>
      <c r="M7" s="7"/>
      <c r="N7" s="7"/>
      <c r="O7" s="7"/>
      <c r="P7" s="7"/>
      <c r="Q7" s="7"/>
      <c r="R7" s="7" t="str">
        <f>IFERROR(AVERAGE(C7:Q7),"")</f>
        <v/>
      </c>
      <c r="S7" s="7"/>
    </row>
    <row r="8" spans="1:19">
      <c r="A8" s="7" t="s">
        <v>490</v>
      </c>
      <c r="B8" s="7"/>
      <c r="C8" s="7"/>
      <c r="D8" s="7"/>
      <c r="E8" s="7"/>
      <c r="F8" s="7"/>
      <c r="G8" s="7"/>
      <c r="H8" s="7"/>
      <c r="I8" s="7"/>
      <c r="J8" s="7"/>
      <c r="K8" s="7"/>
      <c r="L8" s="7"/>
      <c r="M8" s="7"/>
      <c r="N8" s="7"/>
      <c r="O8" s="7"/>
      <c r="P8" s="7"/>
      <c r="Q8" s="7"/>
      <c r="R8" s="7" t="str">
        <f>IFERROR(AVERAGE(C8:Q8),"")</f>
        <v/>
      </c>
      <c r="S8" s="7"/>
    </row>
    <row r="9" spans="1:19">
      <c r="A9" s="7" t="s">
        <v>491</v>
      </c>
      <c r="B9" s="7"/>
      <c r="C9" s="7"/>
      <c r="D9" s="7"/>
      <c r="E9" s="7"/>
      <c r="F9" s="7"/>
      <c r="G9" s="7"/>
      <c r="H9" s="7"/>
      <c r="I9" s="7"/>
      <c r="J9" s="7"/>
      <c r="K9" s="7"/>
      <c r="L9" s="7"/>
      <c r="M9" s="7"/>
      <c r="N9" s="7"/>
      <c r="O9" s="7"/>
      <c r="P9" s="7"/>
      <c r="Q9" s="7"/>
      <c r="R9" s="7" t="str">
        <f>IFERROR(AVERAGE(C9:Q9),"")</f>
        <v/>
      </c>
      <c r="S9" s="7"/>
    </row>
    <row r="10" spans="1:19">
      <c r="A10" s="7" t="s">
        <v>492</v>
      </c>
      <c r="B10" s="7"/>
      <c r="C10" s="7"/>
      <c r="D10" s="7"/>
      <c r="E10" s="7"/>
      <c r="F10" s="7"/>
      <c r="G10" s="7"/>
      <c r="H10" s="7"/>
      <c r="I10" s="7"/>
      <c r="J10" s="7"/>
      <c r="K10" s="7"/>
      <c r="L10" s="7"/>
      <c r="M10" s="7"/>
      <c r="N10" s="7"/>
      <c r="O10" s="7"/>
      <c r="P10" s="7"/>
      <c r="Q10" s="7"/>
      <c r="R10" s="7" t="str">
        <f>IFERROR(AVERAGE(C10:Q10),"")</f>
        <v/>
      </c>
      <c r="S10" s="7"/>
    </row>
    <row r="11" spans="1:19">
      <c r="A11" s="7" t="s">
        <v>493</v>
      </c>
      <c r="B11" s="7"/>
      <c r="C11" s="7"/>
      <c r="D11" s="7"/>
      <c r="E11" s="7"/>
      <c r="F11" s="7"/>
      <c r="G11" s="7"/>
      <c r="H11" s="7"/>
      <c r="I11" s="7"/>
      <c r="J11" s="7"/>
      <c r="K11" s="7"/>
      <c r="L11" s="7"/>
      <c r="M11" s="7"/>
      <c r="N11" s="7"/>
      <c r="O11" s="7"/>
      <c r="P11" s="7"/>
      <c r="Q11" s="7"/>
      <c r="R11" s="7" t="str">
        <f>IFERROR(AVERAGE(C11:Q11),"")</f>
        <v/>
      </c>
      <c r="S11" s="7"/>
    </row>
    <row r="12" spans="1:19">
      <c r="A12" s="7" t="s">
        <v>494</v>
      </c>
      <c r="B12" s="7"/>
      <c r="C12" s="7"/>
      <c r="D12" s="7"/>
      <c r="E12" s="7"/>
      <c r="F12" s="7"/>
      <c r="G12" s="7"/>
      <c r="H12" s="7"/>
      <c r="I12" s="7"/>
      <c r="J12" s="7"/>
      <c r="K12" s="7"/>
      <c r="L12" s="7"/>
      <c r="M12" s="7"/>
      <c r="N12" s="7"/>
      <c r="O12" s="7"/>
      <c r="P12" s="7"/>
      <c r="Q12" s="7"/>
      <c r="R12" s="7" t="str">
        <f>IFERROR(AVERAGE(C12:Q12),"")</f>
        <v/>
      </c>
      <c r="S12" s="7"/>
    </row>
    <row r="13" spans="1:19">
      <c r="A13" s="7" t="s">
        <v>495</v>
      </c>
      <c r="B13" s="7"/>
      <c r="C13" s="7"/>
      <c r="D13" s="7"/>
      <c r="E13" s="7"/>
      <c r="F13" s="7"/>
      <c r="G13" s="7"/>
      <c r="H13" s="7"/>
      <c r="I13" s="7"/>
      <c r="J13" s="7"/>
      <c r="K13" s="7"/>
      <c r="L13" s="7"/>
      <c r="M13" s="7"/>
      <c r="N13" s="7"/>
      <c r="O13" s="7"/>
      <c r="P13" s="7"/>
      <c r="Q13" s="7"/>
      <c r="R13" s="7" t="str">
        <f>IFERROR(AVERAGE(C13:Q13),"")</f>
        <v/>
      </c>
      <c r="S13" s="7"/>
    </row>
    <row r="14" spans="1:19">
      <c r="A14" s="7" t="s">
        <v>496</v>
      </c>
      <c r="B14" s="7"/>
      <c r="C14" s="7"/>
      <c r="D14" s="7"/>
      <c r="E14" s="7"/>
      <c r="F14" s="7"/>
      <c r="G14" s="7"/>
      <c r="H14" s="7"/>
      <c r="I14" s="7"/>
      <c r="J14" s="7"/>
      <c r="K14" s="7"/>
      <c r="L14" s="7"/>
      <c r="M14" s="7"/>
      <c r="N14" s="7"/>
      <c r="O14" s="7"/>
      <c r="P14" s="7"/>
      <c r="Q14" s="7"/>
      <c r="R14" s="7" t="str">
        <f>IFERROR(AVERAGE(C14:Q14),"")</f>
        <v/>
      </c>
      <c r="S14" s="7"/>
    </row>
    <row r="15" spans="1:19">
      <c r="A15" s="7" t="s">
        <v>497</v>
      </c>
      <c r="B15" s="7"/>
      <c r="C15" s="7"/>
      <c r="D15" s="7"/>
      <c r="E15" s="7"/>
      <c r="F15" s="7"/>
      <c r="G15" s="7"/>
      <c r="H15" s="7"/>
      <c r="I15" s="7"/>
      <c r="J15" s="7"/>
      <c r="K15" s="7"/>
      <c r="L15" s="7"/>
      <c r="M15" s="7"/>
      <c r="N15" s="7"/>
      <c r="O15" s="7"/>
      <c r="P15" s="7"/>
      <c r="Q15" s="7"/>
      <c r="R15" s="7" t="str">
        <f>IFERROR(AVERAGE(C15:Q15),"")</f>
        <v/>
      </c>
      <c r="S15" s="7"/>
    </row>
    <row r="16" spans="1:19">
      <c r="A16" s="7" t="s">
        <v>498</v>
      </c>
      <c r="B16" s="7"/>
      <c r="C16" s="7"/>
      <c r="D16" s="7"/>
      <c r="E16" s="7"/>
      <c r="F16" s="7"/>
      <c r="G16" s="7"/>
      <c r="H16" s="7"/>
      <c r="I16" s="7"/>
      <c r="J16" s="7"/>
      <c r="K16" s="7"/>
      <c r="L16" s="7"/>
      <c r="M16" s="7"/>
      <c r="N16" s="7"/>
      <c r="O16" s="7"/>
      <c r="P16" s="7"/>
      <c r="Q16" s="7"/>
      <c r="R16" s="7" t="str">
        <f>IFERROR(AVERAGE(C16:Q16),"")</f>
        <v/>
      </c>
      <c r="S16" s="7"/>
    </row>
    <row r="17" spans="1:19">
      <c r="A17" s="7" t="s">
        <v>499</v>
      </c>
      <c r="B17" s="7"/>
      <c r="C17" s="7"/>
      <c r="D17" s="7"/>
      <c r="E17" s="7"/>
      <c r="F17" s="7"/>
      <c r="G17" s="7"/>
      <c r="H17" s="7"/>
      <c r="I17" s="7"/>
      <c r="J17" s="7"/>
      <c r="K17" s="7"/>
      <c r="L17" s="7"/>
      <c r="M17" s="7"/>
      <c r="N17" s="7"/>
      <c r="O17" s="7"/>
      <c r="P17" s="7"/>
      <c r="Q17" s="7"/>
      <c r="R17" s="7" t="str">
        <f>IFERROR(AVERAGE(C17:Q17),"")</f>
        <v/>
      </c>
      <c r="S17" s="7"/>
    </row>
    <row r="18" spans="1:19">
      <c r="A18" s="7" t="s">
        <v>500</v>
      </c>
      <c r="B18" s="7"/>
      <c r="C18" s="7"/>
      <c r="D18" s="7"/>
      <c r="E18" s="7"/>
      <c r="F18" s="7"/>
      <c r="G18" s="7"/>
      <c r="H18" s="7"/>
      <c r="I18" s="7"/>
      <c r="J18" s="7"/>
      <c r="K18" s="7"/>
      <c r="L18" s="7"/>
      <c r="M18" s="7"/>
      <c r="N18" s="7"/>
      <c r="O18" s="7"/>
      <c r="P18" s="7"/>
      <c r="Q18" s="7"/>
      <c r="R18" s="7" t="str">
        <f>IFERROR(AVERAGE(C18:Q18),"")</f>
        <v/>
      </c>
      <c r="S18" s="7"/>
    </row>
    <row r="19" spans="1:19">
      <c r="A19" s="7" t="s">
        <v>501</v>
      </c>
      <c r="B19" s="7"/>
      <c r="C19" s="7"/>
      <c r="D19" s="7"/>
      <c r="E19" s="7"/>
      <c r="F19" s="7"/>
      <c r="G19" s="7"/>
      <c r="H19" s="7"/>
      <c r="I19" s="7"/>
      <c r="J19" s="7"/>
      <c r="K19" s="7"/>
      <c r="L19" s="7"/>
      <c r="M19" s="7"/>
      <c r="N19" s="7"/>
      <c r="O19" s="7"/>
      <c r="P19" s="7"/>
      <c r="Q19" s="7"/>
      <c r="R19" s="7" t="str">
        <f>IFERROR(AVERAGE(C19:Q19),"")</f>
        <v/>
      </c>
      <c r="S19" s="7"/>
    </row>
    <row r="20" spans="1:19">
      <c r="A20" s="7" t="s">
        <v>502</v>
      </c>
      <c r="B20" s="7"/>
      <c r="C20" s="7"/>
      <c r="D20" s="7"/>
      <c r="E20" s="7"/>
      <c r="F20" s="7"/>
      <c r="G20" s="7"/>
      <c r="H20" s="7"/>
      <c r="I20" s="7"/>
      <c r="J20" s="7"/>
      <c r="K20" s="7"/>
      <c r="L20" s="7"/>
      <c r="M20" s="7"/>
      <c r="N20" s="7"/>
      <c r="O20" s="7"/>
      <c r="P20" s="7"/>
      <c r="Q20" s="7"/>
      <c r="R20" s="7" t="str">
        <f>IFERROR(AVERAGE(C20:Q20),"")</f>
        <v/>
      </c>
      <c r="S20" s="7"/>
    </row>
    <row r="21" spans="1:19">
      <c r="A21" s="7" t="s">
        <v>503</v>
      </c>
      <c r="B21" s="7"/>
      <c r="C21" s="7"/>
      <c r="D21" s="7"/>
      <c r="E21" s="7"/>
      <c r="F21" s="7"/>
      <c r="G21" s="7"/>
      <c r="H21" s="7"/>
      <c r="I21" s="7"/>
      <c r="J21" s="7"/>
      <c r="K21" s="7"/>
      <c r="L21" s="7"/>
      <c r="M21" s="7"/>
      <c r="N21" s="7"/>
      <c r="O21" s="7"/>
      <c r="P21" s="7"/>
      <c r="Q21" s="7"/>
      <c r="R21" s="7" t="str">
        <f>IFERROR(AVERAGE(C21:Q21),"")</f>
        <v/>
      </c>
      <c r="S21" s="7"/>
    </row>
    <row r="22" spans="1:19">
      <c r="A22" s="7" t="s">
        <v>504</v>
      </c>
      <c r="B22" s="7"/>
      <c r="C22" s="7"/>
      <c r="D22" s="7"/>
      <c r="E22" s="7"/>
      <c r="F22" s="7"/>
      <c r="G22" s="7"/>
      <c r="H22" s="7"/>
      <c r="I22" s="7"/>
      <c r="J22" s="7"/>
      <c r="K22" s="7"/>
      <c r="L22" s="7"/>
      <c r="M22" s="7"/>
      <c r="N22" s="7"/>
      <c r="O22" s="7"/>
      <c r="P22" s="7"/>
      <c r="Q22" s="7"/>
      <c r="R22" s="7" t="str">
        <f>IFERROR(AVERAGE(C22:Q22),"")</f>
        <v/>
      </c>
      <c r="S22" s="7"/>
    </row>
    <row r="23" spans="1:19">
      <c r="A23" s="7" t="s">
        <v>505</v>
      </c>
      <c r="B23" s="7"/>
      <c r="C23" s="7"/>
      <c r="D23" s="7"/>
      <c r="E23" s="7"/>
      <c r="F23" s="7"/>
      <c r="G23" s="7"/>
      <c r="H23" s="7"/>
      <c r="I23" s="7"/>
      <c r="J23" s="7"/>
      <c r="K23" s="7"/>
      <c r="L23" s="7"/>
      <c r="M23" s="7"/>
      <c r="N23" s="7"/>
      <c r="O23" s="7"/>
      <c r="P23" s="7"/>
      <c r="Q23" s="7"/>
      <c r="R23" s="7" t="str">
        <f>IFERROR(AVERAGE(C23:Q23),"")</f>
        <v/>
      </c>
      <c r="S23" s="7"/>
    </row>
    <row r="24" spans="1:19">
      <c r="A24" s="7" t="s">
        <v>506</v>
      </c>
      <c r="B24" s="7"/>
      <c r="C24" s="7"/>
      <c r="D24" s="7"/>
      <c r="E24" s="7"/>
      <c r="F24" s="7"/>
      <c r="G24" s="7"/>
      <c r="H24" s="7"/>
      <c r="I24" s="7"/>
      <c r="J24" s="7"/>
      <c r="K24" s="7"/>
      <c r="L24" s="7"/>
      <c r="M24" s="7"/>
      <c r="N24" s="7"/>
      <c r="O24" s="7"/>
      <c r="P24" s="7"/>
      <c r="Q24" s="7"/>
      <c r="R24" s="7" t="str">
        <f>IFERROR(AVERAGE(C24:Q24),"")</f>
        <v/>
      </c>
      <c r="S24" s="7"/>
    </row>
    <row r="25" spans="1:19">
      <c r="A25" s="7" t="s">
        <v>507</v>
      </c>
      <c r="B25" s="7"/>
      <c r="C25" s="7"/>
      <c r="D25" s="7"/>
      <c r="E25" s="7"/>
      <c r="F25" s="7"/>
      <c r="G25" s="7"/>
      <c r="H25" s="7"/>
      <c r="I25" s="7"/>
      <c r="J25" s="7"/>
      <c r="K25" s="7"/>
      <c r="L25" s="7"/>
      <c r="M25" s="7"/>
      <c r="N25" s="7"/>
      <c r="O25" s="7"/>
      <c r="P25" s="7"/>
      <c r="Q25" s="7"/>
      <c r="R25" s="7" t="str">
        <f>IFERROR(AVERAGE(C25:Q25),"")</f>
        <v/>
      </c>
      <c r="S25" s="7"/>
    </row>
    <row r="26" spans="1:19">
      <c r="A26" s="7" t="s">
        <v>508</v>
      </c>
      <c r="B26" s="7"/>
      <c r="C26" s="7"/>
      <c r="D26" s="7"/>
      <c r="E26" s="7"/>
      <c r="F26" s="7"/>
      <c r="G26" s="7"/>
      <c r="H26" s="7"/>
      <c r="I26" s="7"/>
      <c r="J26" s="7"/>
      <c r="K26" s="7"/>
      <c r="L26" s="7"/>
      <c r="M26" s="7"/>
      <c r="N26" s="7"/>
      <c r="O26" s="7"/>
      <c r="P26" s="7"/>
      <c r="Q26" s="7"/>
      <c r="R26" s="7" t="str">
        <f>IFERROR(AVERAGE(C26:Q26),"")</f>
        <v/>
      </c>
      <c r="S26" s="7"/>
    </row>
    <row r="27" spans="1:19">
      <c r="A27" s="7" t="s">
        <v>509</v>
      </c>
      <c r="B27" s="7"/>
      <c r="C27" s="7"/>
      <c r="D27" s="7"/>
      <c r="E27" s="7"/>
      <c r="F27" s="7"/>
      <c r="G27" s="7"/>
      <c r="H27" s="7"/>
      <c r="I27" s="7"/>
      <c r="J27" s="7"/>
      <c r="K27" s="7"/>
      <c r="L27" s="7"/>
      <c r="M27" s="7"/>
      <c r="N27" s="7"/>
      <c r="O27" s="7"/>
      <c r="P27" s="7"/>
      <c r="Q27" s="7"/>
      <c r="R27" s="7" t="str">
        <f>IFERROR(AVERAGE(C27:Q27),"")</f>
        <v/>
      </c>
      <c r="S27" s="7"/>
    </row>
    <row r="28" spans="1:19">
      <c r="A28" s="7" t="s">
        <v>510</v>
      </c>
      <c r="B28" s="7"/>
      <c r="C28" s="7"/>
      <c r="D28" s="7"/>
      <c r="E28" s="7"/>
      <c r="F28" s="7"/>
      <c r="G28" s="7"/>
      <c r="H28" s="7"/>
      <c r="I28" s="7"/>
      <c r="J28" s="7"/>
      <c r="K28" s="7"/>
      <c r="L28" s="7"/>
      <c r="M28" s="7"/>
      <c r="N28" s="7"/>
      <c r="O28" s="7"/>
      <c r="P28" s="7"/>
      <c r="Q28" s="7"/>
      <c r="R28" s="7" t="str">
        <f>IFERROR(AVERAGE(C28:Q28),"")</f>
        <v/>
      </c>
      <c r="S28" s="7"/>
    </row>
    <row r="29" spans="1:19">
      <c r="A29" s="7" t="s">
        <v>511</v>
      </c>
      <c r="B29" s="7"/>
      <c r="C29" s="7"/>
      <c r="D29" s="7"/>
      <c r="E29" s="7"/>
      <c r="F29" s="7"/>
      <c r="G29" s="7"/>
      <c r="H29" s="7"/>
      <c r="I29" s="7"/>
      <c r="J29" s="7"/>
      <c r="K29" s="7"/>
      <c r="L29" s="7"/>
      <c r="M29" s="7"/>
      <c r="N29" s="7"/>
      <c r="O29" s="7"/>
      <c r="P29" s="7"/>
      <c r="Q29" s="7"/>
      <c r="R29" s="7" t="str">
        <f>IFERROR(AVERAGE(C29:Q29),"")</f>
        <v/>
      </c>
      <c r="S29" s="7"/>
    </row>
    <row r="30" spans="1:19">
      <c r="A30" s="7" t="s">
        <v>512</v>
      </c>
      <c r="B30" s="7"/>
      <c r="C30" s="7"/>
      <c r="D30" s="7"/>
      <c r="E30" s="7"/>
      <c r="F30" s="7"/>
      <c r="G30" s="7"/>
      <c r="H30" s="7"/>
      <c r="I30" s="7"/>
      <c r="J30" s="7"/>
      <c r="K30" s="7"/>
      <c r="L30" s="7"/>
      <c r="M30" s="7"/>
      <c r="N30" s="7"/>
      <c r="O30" s="7"/>
      <c r="P30" s="7"/>
      <c r="Q30" s="7"/>
      <c r="R30" s="7" t="str">
        <f>IFERROR(AVERAGE(C30:Q30),"")</f>
        <v/>
      </c>
      <c r="S30" s="7"/>
    </row>
    <row r="31" spans="1:19">
      <c r="A31" s="7" t="s">
        <v>513</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84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85</v>
      </c>
      <c r="D1" s="8" t="s">
        <v>37</v>
      </c>
      <c r="E1" s="8" t="s">
        <v>38</v>
      </c>
      <c r="F1" s="8" t="s">
        <v>86</v>
      </c>
      <c r="G1" s="8" t="s">
        <v>87</v>
      </c>
      <c r="H1" s="8" t="s">
        <v>88</v>
      </c>
      <c r="I1" s="8" t="s">
        <v>89</v>
      </c>
      <c r="J1" s="8" t="s">
        <v>90</v>
      </c>
      <c r="K1" s="8" t="s">
        <v>91</v>
      </c>
    </row>
    <row r="2" spans="1:11">
      <c r="A2" s="7" t="s">
        <v>2</v>
      </c>
      <c r="B2" s="7">
        <v>1.1</v>
      </c>
      <c r="C2" s="7" t="s">
        <v>43</v>
      </c>
      <c r="D2" s="7" t="s">
        <v>92</v>
      </c>
      <c r="E2" s="7" t="s">
        <v>93</v>
      </c>
      <c r="F2" s="7" t="s">
        <v>94</v>
      </c>
      <c r="G2" s="7" t="s">
        <v>95</v>
      </c>
      <c r="H2" s="7" t="s">
        <v>96</v>
      </c>
      <c r="I2" s="7" t="s">
        <v>97</v>
      </c>
      <c r="J2" s="7" t="s">
        <v>98</v>
      </c>
      <c r="K2" s="9">
        <v>6.67</v>
      </c>
    </row>
    <row r="3" spans="1:11">
      <c r="A3" s="7" t="s">
        <v>2</v>
      </c>
      <c r="B3" s="7">
        <v>1.2</v>
      </c>
      <c r="C3" s="7" t="s">
        <v>43</v>
      </c>
      <c r="D3" s="7" t="s">
        <v>99</v>
      </c>
      <c r="E3" s="7" t="s">
        <v>100</v>
      </c>
      <c r="F3" s="7" t="s">
        <v>101</v>
      </c>
      <c r="G3" s="7" t="s">
        <v>102</v>
      </c>
      <c r="H3" s="7" t="s">
        <v>103</v>
      </c>
      <c r="I3" s="7" t="s">
        <v>104</v>
      </c>
      <c r="J3" s="7" t="s">
        <v>105</v>
      </c>
      <c r="K3" s="9">
        <v>6.67</v>
      </c>
    </row>
    <row r="4" spans="1:11">
      <c r="A4" s="7" t="s">
        <v>2</v>
      </c>
      <c r="B4" s="7">
        <v>1.3</v>
      </c>
      <c r="C4" s="7" t="s">
        <v>43</v>
      </c>
      <c r="D4" s="7" t="s">
        <v>106</v>
      </c>
      <c r="E4" s="7" t="s">
        <v>107</v>
      </c>
      <c r="F4" s="7" t="s">
        <v>108</v>
      </c>
      <c r="G4" s="7" t="s">
        <v>109</v>
      </c>
      <c r="H4" s="7" t="s">
        <v>96</v>
      </c>
      <c r="I4" s="7" t="s">
        <v>110</v>
      </c>
      <c r="J4" s="7" t="s">
        <v>111</v>
      </c>
      <c r="K4" s="9">
        <v>6.67</v>
      </c>
    </row>
    <row r="5" spans="1:11">
      <c r="A5" s="7" t="s">
        <v>2</v>
      </c>
      <c r="B5" s="7">
        <v>2.1</v>
      </c>
      <c r="C5" s="7" t="s">
        <v>50</v>
      </c>
      <c r="D5" s="7" t="s">
        <v>112</v>
      </c>
      <c r="E5" s="7" t="s">
        <v>113</v>
      </c>
      <c r="F5" s="7" t="s">
        <v>114</v>
      </c>
      <c r="G5" s="7" t="s">
        <v>115</v>
      </c>
      <c r="H5" s="7" t="s">
        <v>96</v>
      </c>
      <c r="I5" s="7" t="s">
        <v>116</v>
      </c>
      <c r="J5" s="7" t="s">
        <v>117</v>
      </c>
      <c r="K5" s="9">
        <v>6.67</v>
      </c>
    </row>
    <row r="6" spans="1:11">
      <c r="A6" s="7" t="s">
        <v>2</v>
      </c>
      <c r="B6" s="7">
        <v>2.2</v>
      </c>
      <c r="C6" s="7" t="s">
        <v>50</v>
      </c>
      <c r="D6" s="7" t="s">
        <v>118</v>
      </c>
      <c r="E6" s="7" t="s">
        <v>119</v>
      </c>
      <c r="F6" s="7" t="s">
        <v>120</v>
      </c>
      <c r="G6" s="7" t="s">
        <v>121</v>
      </c>
      <c r="H6" s="7" t="s">
        <v>96</v>
      </c>
      <c r="I6" s="7" t="s">
        <v>122</v>
      </c>
      <c r="J6" s="7" t="s">
        <v>123</v>
      </c>
      <c r="K6" s="9">
        <v>6.67</v>
      </c>
    </row>
    <row r="7" spans="1:11">
      <c r="A7" s="7" t="s">
        <v>2</v>
      </c>
      <c r="B7" s="7">
        <v>2.3</v>
      </c>
      <c r="C7" s="7" t="s">
        <v>50</v>
      </c>
      <c r="D7" s="7" t="s">
        <v>124</v>
      </c>
      <c r="E7" s="7" t="s">
        <v>125</v>
      </c>
      <c r="F7" s="7" t="s">
        <v>126</v>
      </c>
      <c r="G7" s="7" t="s">
        <v>127</v>
      </c>
      <c r="H7" s="7" t="s">
        <v>96</v>
      </c>
      <c r="I7" s="7" t="s">
        <v>128</v>
      </c>
      <c r="J7" s="7" t="s">
        <v>129</v>
      </c>
      <c r="K7" s="9">
        <v>6.67</v>
      </c>
    </row>
    <row r="8" spans="1:11">
      <c r="A8" s="7" t="s">
        <v>2</v>
      </c>
      <c r="B8" s="7">
        <v>3.1</v>
      </c>
      <c r="C8" s="7" t="s">
        <v>57</v>
      </c>
      <c r="D8" s="7" t="s">
        <v>130</v>
      </c>
      <c r="E8" s="7" t="s">
        <v>131</v>
      </c>
      <c r="F8" s="7" t="s">
        <v>132</v>
      </c>
      <c r="G8" s="7" t="s">
        <v>133</v>
      </c>
      <c r="H8" s="7" t="s">
        <v>96</v>
      </c>
      <c r="I8" s="7" t="s">
        <v>134</v>
      </c>
      <c r="J8" s="7" t="s">
        <v>135</v>
      </c>
      <c r="K8" s="9">
        <v>6.67</v>
      </c>
    </row>
    <row r="9" spans="1:11">
      <c r="A9" s="7" t="s">
        <v>2</v>
      </c>
      <c r="B9" s="7">
        <v>3.2</v>
      </c>
      <c r="C9" s="7" t="s">
        <v>57</v>
      </c>
      <c r="D9" s="7" t="s">
        <v>136</v>
      </c>
      <c r="E9" s="7" t="s">
        <v>137</v>
      </c>
      <c r="F9" s="7" t="s">
        <v>138</v>
      </c>
      <c r="G9" s="7" t="s">
        <v>139</v>
      </c>
      <c r="H9" s="7" t="s">
        <v>103</v>
      </c>
      <c r="I9" s="7" t="s">
        <v>140</v>
      </c>
      <c r="J9" s="7" t="s">
        <v>141</v>
      </c>
      <c r="K9" s="9">
        <v>6.67</v>
      </c>
    </row>
    <row r="10" spans="1:11">
      <c r="A10" s="7" t="s">
        <v>2</v>
      </c>
      <c r="B10" s="7">
        <v>3.3</v>
      </c>
      <c r="C10" s="7" t="s">
        <v>57</v>
      </c>
      <c r="D10" s="7" t="s">
        <v>142</v>
      </c>
      <c r="E10" s="7" t="s">
        <v>143</v>
      </c>
      <c r="F10" s="7" t="s">
        <v>126</v>
      </c>
      <c r="G10" s="7" t="s">
        <v>144</v>
      </c>
      <c r="H10" s="7" t="s">
        <v>145</v>
      </c>
      <c r="I10" s="7" t="s">
        <v>146</v>
      </c>
      <c r="J10" s="7" t="s">
        <v>147</v>
      </c>
      <c r="K10" s="9">
        <v>6.67</v>
      </c>
    </row>
    <row r="11" spans="1:11">
      <c r="A11" s="7" t="s">
        <v>2</v>
      </c>
      <c r="B11" s="7">
        <v>4.1</v>
      </c>
      <c r="C11" s="7" t="s">
        <v>64</v>
      </c>
      <c r="D11" s="7" t="s">
        <v>148</v>
      </c>
      <c r="E11" s="7" t="s">
        <v>149</v>
      </c>
      <c r="F11" s="7" t="s">
        <v>138</v>
      </c>
      <c r="G11" s="7" t="s">
        <v>150</v>
      </c>
      <c r="H11" s="7" t="s">
        <v>96</v>
      </c>
      <c r="I11" s="7" t="s">
        <v>151</v>
      </c>
      <c r="J11" s="7" t="s">
        <v>152</v>
      </c>
      <c r="K11" s="9">
        <v>6.67</v>
      </c>
    </row>
    <row r="12" spans="1:11">
      <c r="A12" s="7" t="s">
        <v>2</v>
      </c>
      <c r="B12" s="7">
        <v>4.2</v>
      </c>
      <c r="C12" s="7" t="s">
        <v>64</v>
      </c>
      <c r="D12" s="7" t="s">
        <v>153</v>
      </c>
      <c r="E12" s="7" t="s">
        <v>154</v>
      </c>
      <c r="F12" s="7" t="s">
        <v>138</v>
      </c>
      <c r="G12" s="7" t="s">
        <v>155</v>
      </c>
      <c r="H12" s="7" t="s">
        <v>96</v>
      </c>
      <c r="I12" s="7" t="s">
        <v>156</v>
      </c>
      <c r="J12" s="7" t="s">
        <v>157</v>
      </c>
      <c r="K12" s="9">
        <v>6.67</v>
      </c>
    </row>
    <row r="13" spans="1:11">
      <c r="A13" s="7" t="s">
        <v>2</v>
      </c>
      <c r="B13" s="7">
        <v>5.1</v>
      </c>
      <c r="C13" s="7" t="s">
        <v>71</v>
      </c>
      <c r="D13" s="7" t="s">
        <v>158</v>
      </c>
      <c r="E13" s="7" t="s">
        <v>159</v>
      </c>
      <c r="F13" s="7" t="s">
        <v>160</v>
      </c>
      <c r="G13" s="7" t="s">
        <v>161</v>
      </c>
      <c r="H13" s="7" t="s">
        <v>145</v>
      </c>
      <c r="I13" s="7" t="s">
        <v>162</v>
      </c>
      <c r="J13" s="7" t="s">
        <v>163</v>
      </c>
      <c r="K13" s="9">
        <v>6.67</v>
      </c>
    </row>
    <row r="14" spans="1:11">
      <c r="A14" s="7" t="s">
        <v>2</v>
      </c>
      <c r="B14" s="7">
        <v>5.2</v>
      </c>
      <c r="C14" s="7" t="s">
        <v>71</v>
      </c>
      <c r="D14" s="7" t="s">
        <v>164</v>
      </c>
      <c r="E14" s="7" t="s">
        <v>165</v>
      </c>
      <c r="F14" s="7" t="s">
        <v>120</v>
      </c>
      <c r="G14" s="7" t="s">
        <v>166</v>
      </c>
      <c r="H14" s="7" t="s">
        <v>96</v>
      </c>
      <c r="I14" s="7" t="s">
        <v>167</v>
      </c>
      <c r="J14" s="7" t="s">
        <v>168</v>
      </c>
      <c r="K14" s="9">
        <v>6.67</v>
      </c>
    </row>
    <row r="15" spans="1:11">
      <c r="A15" s="7" t="s">
        <v>2</v>
      </c>
      <c r="B15" s="7">
        <v>6.1</v>
      </c>
      <c r="C15" s="7" t="s">
        <v>78</v>
      </c>
      <c r="D15" s="7" t="s">
        <v>169</v>
      </c>
      <c r="E15" s="7" t="s">
        <v>170</v>
      </c>
      <c r="F15" s="7" t="s">
        <v>171</v>
      </c>
      <c r="G15" s="7" t="s">
        <v>172</v>
      </c>
      <c r="H15" s="7" t="s">
        <v>96</v>
      </c>
      <c r="I15" s="7" t="s">
        <v>173</v>
      </c>
      <c r="J15" s="7" t="s">
        <v>174</v>
      </c>
      <c r="K15" s="9">
        <v>6.67</v>
      </c>
    </row>
    <row r="16" spans="1:11">
      <c r="A16" s="7" t="s">
        <v>2</v>
      </c>
      <c r="B16" s="7">
        <v>6.2</v>
      </c>
      <c r="C16" s="7" t="s">
        <v>78</v>
      </c>
      <c r="D16" s="7" t="s">
        <v>175</v>
      </c>
      <c r="E16" s="7" t="s">
        <v>176</v>
      </c>
      <c r="F16" s="7" t="s">
        <v>177</v>
      </c>
      <c r="G16" s="7" t="s">
        <v>178</v>
      </c>
      <c r="H16" s="7" t="s">
        <v>96</v>
      </c>
      <c r="I16" s="7" t="s">
        <v>179</v>
      </c>
      <c r="J16" s="7" t="s">
        <v>180</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
  <sheetViews>
    <sheetView tabSelected="0" workbookViewId="0" showGridLines="true" showRowColHeaders="1">
      <pane xSplit="3" ySplit="1" activePane="bottomRight" state="frozen" topLeftCell="D2"/>
      <selection pane="bottomRight" activeCell="A1" sqref="A1:I2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181</v>
      </c>
      <c r="C1" s="8" t="s">
        <v>182</v>
      </c>
      <c r="D1" s="8" t="s">
        <v>183</v>
      </c>
      <c r="E1" s="8" t="s">
        <v>38</v>
      </c>
      <c r="F1" s="8" t="s">
        <v>184</v>
      </c>
      <c r="G1" s="8" t="s">
        <v>185</v>
      </c>
      <c r="H1" s="8" t="s">
        <v>186</v>
      </c>
      <c r="I1" s="8" t="s">
        <v>187</v>
      </c>
    </row>
    <row r="2" spans="1:9">
      <c r="A2" s="7" t="s">
        <v>2</v>
      </c>
      <c r="B2" s="7" t="s">
        <v>188</v>
      </c>
      <c r="C2" s="7">
        <v>1</v>
      </c>
      <c r="D2" s="7" t="s">
        <v>189</v>
      </c>
      <c r="E2" s="7"/>
      <c r="F2" s="7"/>
      <c r="G2" s="7"/>
      <c r="H2" s="7"/>
      <c r="I2" s="7"/>
    </row>
    <row r="3" spans="1:9">
      <c r="A3" s="7" t="s">
        <v>2</v>
      </c>
      <c r="B3" s="7" t="s">
        <v>188</v>
      </c>
      <c r="C3" s="7">
        <v>2</v>
      </c>
      <c r="D3" s="7" t="s">
        <v>190</v>
      </c>
      <c r="E3" s="7"/>
      <c r="F3" s="7"/>
      <c r="G3" s="7"/>
      <c r="H3" s="7"/>
      <c r="I3" s="7"/>
    </row>
    <row r="4" spans="1:9">
      <c r="A4" s="7" t="s">
        <v>2</v>
      </c>
      <c r="B4" s="7" t="s">
        <v>188</v>
      </c>
      <c r="C4" s="7">
        <v>3</v>
      </c>
      <c r="D4" s="7" t="s">
        <v>191</v>
      </c>
      <c r="E4" s="7"/>
      <c r="F4" s="7"/>
      <c r="G4" s="7"/>
      <c r="H4" s="7"/>
      <c r="I4" s="7"/>
    </row>
    <row r="5" spans="1:9">
      <c r="A5" s="7" t="s">
        <v>2</v>
      </c>
      <c r="B5" s="7" t="s">
        <v>188</v>
      </c>
      <c r="C5" s="7">
        <v>4</v>
      </c>
      <c r="D5" s="7" t="s">
        <v>192</v>
      </c>
      <c r="E5" s="7"/>
      <c r="F5" s="7"/>
      <c r="G5" s="7"/>
      <c r="H5" s="7"/>
      <c r="I5" s="7"/>
    </row>
    <row r="6" spans="1:9">
      <c r="A6" s="7" t="s">
        <v>2</v>
      </c>
      <c r="B6" s="7" t="s">
        <v>188</v>
      </c>
      <c r="C6" s="7">
        <v>5</v>
      </c>
      <c r="D6" s="7" t="s">
        <v>193</v>
      </c>
      <c r="E6" s="7"/>
      <c r="F6" s="7"/>
      <c r="G6" s="7"/>
      <c r="H6" s="7"/>
      <c r="I6" s="7"/>
    </row>
    <row r="7" spans="1:9">
      <c r="A7" s="7" t="s">
        <v>2</v>
      </c>
      <c r="B7" s="7" t="s">
        <v>188</v>
      </c>
      <c r="C7" s="7">
        <v>6</v>
      </c>
      <c r="D7" s="7" t="s">
        <v>194</v>
      </c>
      <c r="E7" s="7"/>
      <c r="F7" s="7"/>
      <c r="G7" s="7"/>
      <c r="H7" s="7"/>
      <c r="I7" s="7"/>
    </row>
    <row r="8" spans="1:9">
      <c r="A8" s="7" t="s">
        <v>2</v>
      </c>
      <c r="B8" s="7" t="s">
        <v>188</v>
      </c>
      <c r="C8" s="7">
        <v>7</v>
      </c>
      <c r="D8" s="7" t="s">
        <v>195</v>
      </c>
      <c r="E8" s="7"/>
      <c r="F8" s="7"/>
      <c r="G8" s="7"/>
      <c r="H8" s="7"/>
      <c r="I8" s="7"/>
    </row>
    <row r="9" spans="1:9">
      <c r="A9" s="7" t="s">
        <v>2</v>
      </c>
      <c r="B9" s="7" t="s">
        <v>188</v>
      </c>
      <c r="C9" s="7">
        <v>1</v>
      </c>
      <c r="D9" s="7" t="s">
        <v>196</v>
      </c>
      <c r="E9" s="7"/>
      <c r="F9" s="7"/>
      <c r="G9" s="7"/>
      <c r="H9" s="7"/>
      <c r="I9" s="7"/>
    </row>
    <row r="10" spans="1:9">
      <c r="A10" s="7" t="s">
        <v>2</v>
      </c>
      <c r="B10" s="7" t="s">
        <v>188</v>
      </c>
      <c r="C10" s="7">
        <v>2</v>
      </c>
      <c r="D10" s="7" t="s">
        <v>197</v>
      </c>
      <c r="E10" s="7"/>
      <c r="F10" s="7"/>
      <c r="G10" s="7"/>
      <c r="H10" s="7"/>
      <c r="I10" s="7"/>
    </row>
    <row r="11" spans="1:9">
      <c r="A11" s="7" t="s">
        <v>2</v>
      </c>
      <c r="B11" s="7" t="s">
        <v>188</v>
      </c>
      <c r="C11" s="7">
        <v>3</v>
      </c>
      <c r="D11" s="7" t="s">
        <v>198</v>
      </c>
      <c r="E11" s="7"/>
      <c r="F11" s="7"/>
      <c r="G11" s="7"/>
      <c r="H11" s="7"/>
      <c r="I11" s="7"/>
    </row>
    <row r="12" spans="1:9">
      <c r="A12" s="7" t="s">
        <v>2</v>
      </c>
      <c r="B12" s="7" t="s">
        <v>188</v>
      </c>
      <c r="C12" s="7">
        <v>4</v>
      </c>
      <c r="D12" s="7" t="s">
        <v>199</v>
      </c>
      <c r="E12" s="7"/>
      <c r="F12" s="7"/>
      <c r="G12" s="7"/>
      <c r="H12" s="7"/>
      <c r="I12" s="7"/>
    </row>
    <row r="13" spans="1:9">
      <c r="A13" s="7" t="s">
        <v>2</v>
      </c>
      <c r="B13" s="7" t="s">
        <v>188</v>
      </c>
      <c r="C13" s="7">
        <v>1</v>
      </c>
      <c r="D13" s="7" t="s">
        <v>200</v>
      </c>
      <c r="E13" s="7"/>
      <c r="F13" s="7"/>
      <c r="G13" s="7"/>
      <c r="H13" s="7"/>
      <c r="I13" s="7"/>
    </row>
    <row r="14" spans="1:9">
      <c r="A14" s="7" t="s">
        <v>2</v>
      </c>
      <c r="B14" s="7" t="s">
        <v>188</v>
      </c>
      <c r="C14" s="7">
        <v>2</v>
      </c>
      <c r="D14" s="7" t="s">
        <v>201</v>
      </c>
      <c r="E14" s="7"/>
      <c r="F14" s="7"/>
      <c r="G14" s="7"/>
      <c r="H14" s="7"/>
      <c r="I14" s="7"/>
    </row>
    <row r="15" spans="1:9">
      <c r="A15" s="7" t="s">
        <v>2</v>
      </c>
      <c r="B15" s="7" t="s">
        <v>188</v>
      </c>
      <c r="C15" s="7">
        <v>3</v>
      </c>
      <c r="D15" s="7" t="s">
        <v>202</v>
      </c>
      <c r="E15" s="7"/>
      <c r="F15" s="7"/>
      <c r="G15" s="7"/>
      <c r="H15" s="7"/>
      <c r="I15" s="7"/>
    </row>
    <row r="16" spans="1:9">
      <c r="A16" s="7" t="s">
        <v>2</v>
      </c>
      <c r="B16" s="7" t="s">
        <v>188</v>
      </c>
      <c r="C16" s="7">
        <v>4</v>
      </c>
      <c r="D16" s="7" t="s">
        <v>203</v>
      </c>
      <c r="E16" s="7"/>
      <c r="F16" s="7"/>
      <c r="G16" s="7"/>
      <c r="H16" s="7"/>
      <c r="I16" s="7"/>
    </row>
    <row r="17" spans="1:9">
      <c r="A17" s="7" t="s">
        <v>2</v>
      </c>
      <c r="B17" s="7" t="s">
        <v>188</v>
      </c>
      <c r="C17" s="7">
        <v>5</v>
      </c>
      <c r="D17" s="7" t="s">
        <v>204</v>
      </c>
      <c r="E17" s="7"/>
      <c r="F17" s="7"/>
      <c r="G17" s="7"/>
      <c r="H17" s="7"/>
      <c r="I17" s="7"/>
    </row>
    <row r="18" spans="1:9">
      <c r="A18" s="7" t="s">
        <v>2</v>
      </c>
      <c r="B18" s="7" t="s">
        <v>188</v>
      </c>
      <c r="C18" s="7">
        <v>1</v>
      </c>
      <c r="D18" s="7" t="s">
        <v>205</v>
      </c>
      <c r="E18" s="7"/>
      <c r="F18" s="7"/>
      <c r="G18" s="7"/>
      <c r="H18" s="7"/>
      <c r="I18" s="7"/>
    </row>
    <row r="19" spans="1:9">
      <c r="A19" s="7" t="s">
        <v>2</v>
      </c>
      <c r="B19" s="7" t="s">
        <v>188</v>
      </c>
      <c r="C19" s="7">
        <v>2</v>
      </c>
      <c r="D19" s="7" t="s">
        <v>206</v>
      </c>
      <c r="E19" s="7"/>
      <c r="F19" s="7"/>
      <c r="G19" s="7"/>
      <c r="H19" s="7"/>
      <c r="I19" s="7"/>
    </row>
    <row r="20" spans="1:9">
      <c r="A20" s="7" t="s">
        <v>2</v>
      </c>
      <c r="B20" s="7" t="s">
        <v>188</v>
      </c>
      <c r="C20" s="7">
        <v>3</v>
      </c>
      <c r="D20" s="7" t="s">
        <v>207</v>
      </c>
      <c r="E20" s="7"/>
      <c r="F20" s="7"/>
      <c r="G20" s="7"/>
      <c r="H20" s="7"/>
      <c r="I20" s="7"/>
    </row>
    <row r="21" spans="1:9">
      <c r="A21" s="7" t="s">
        <v>2</v>
      </c>
      <c r="B21" s="7" t="s">
        <v>188</v>
      </c>
      <c r="C21" s="7">
        <v>4</v>
      </c>
      <c r="D21" s="7" t="s">
        <v>208</v>
      </c>
      <c r="E21" s="7"/>
      <c r="F21" s="7"/>
      <c r="G21" s="7"/>
      <c r="H21" s="7"/>
      <c r="I21" s="7"/>
    </row>
    <row r="22" spans="1:9">
      <c r="A22" s="7" t="s">
        <v>2</v>
      </c>
      <c r="B22" s="7" t="s">
        <v>188</v>
      </c>
      <c r="C22" s="7">
        <v>5</v>
      </c>
      <c r="D22" s="7" t="s">
        <v>209</v>
      </c>
      <c r="E22" s="7"/>
      <c r="F22" s="7"/>
      <c r="G22" s="7"/>
      <c r="H22" s="7"/>
      <c r="I22" s="7"/>
    </row>
    <row r="23" spans="1:9">
      <c r="A23" s="7" t="s">
        <v>2</v>
      </c>
      <c r="B23" s="7" t="s">
        <v>188</v>
      </c>
      <c r="C23" s="7">
        <v>1</v>
      </c>
      <c r="D23" s="7" t="s">
        <v>210</v>
      </c>
      <c r="E23" s="7"/>
      <c r="F23" s="7"/>
      <c r="G23" s="7"/>
      <c r="H23" s="7"/>
      <c r="I2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211</v>
      </c>
      <c r="B1" s="4"/>
      <c r="C1" s="4"/>
      <c r="D1" s="4"/>
      <c r="E1" s="4"/>
      <c r="F1" s="4"/>
      <c r="G1" s="4"/>
    </row>
    <row r="2" spans="1:7">
      <c r="A2" s="8" t="s">
        <v>212</v>
      </c>
      <c r="B2" s="8" t="s">
        <v>213</v>
      </c>
      <c r="C2" s="8" t="s">
        <v>214</v>
      </c>
      <c r="D2" s="8" t="s">
        <v>215</v>
      </c>
      <c r="E2" s="8" t="s">
        <v>216</v>
      </c>
      <c r="F2" s="8" t="s">
        <v>217</v>
      </c>
      <c r="G2" s="8" t="s">
        <v>218</v>
      </c>
    </row>
    <row r="3" spans="1:7">
      <c r="A3" s="7" t="s">
        <v>43</v>
      </c>
      <c r="B3" s="7">
        <v>25</v>
      </c>
      <c r="C3" s="7" t="s">
        <v>219</v>
      </c>
      <c r="D3" s="7">
        <v>1</v>
      </c>
      <c r="E3" s="7" t="s">
        <v>220</v>
      </c>
      <c r="F3" s="7" t="s">
        <v>221</v>
      </c>
      <c r="G3" s="7" t="s">
        <v>222</v>
      </c>
    </row>
    <row r="4" spans="1:7">
      <c r="A4" s="7"/>
      <c r="B4" s="7"/>
      <c r="C4" s="7"/>
      <c r="D4" s="7">
        <v>2</v>
      </c>
      <c r="E4" s="7" t="s">
        <v>223</v>
      </c>
      <c r="F4" s="7" t="s">
        <v>224</v>
      </c>
      <c r="G4" s="7" t="s">
        <v>225</v>
      </c>
    </row>
    <row r="5" spans="1:7">
      <c r="A5" s="7"/>
      <c r="B5" s="7"/>
      <c r="C5" s="7"/>
      <c r="D5" s="7">
        <v>3</v>
      </c>
      <c r="E5" s="7" t="s">
        <v>226</v>
      </c>
      <c r="F5" s="7" t="s">
        <v>227</v>
      </c>
      <c r="G5" s="7" t="s">
        <v>228</v>
      </c>
    </row>
    <row r="6" spans="1:7">
      <c r="A6" s="7"/>
      <c r="B6" s="7"/>
      <c r="C6" s="7"/>
      <c r="D6" s="7">
        <v>4</v>
      </c>
      <c r="E6" s="7" t="s">
        <v>229</v>
      </c>
      <c r="F6" s="7" t="s">
        <v>230</v>
      </c>
      <c r="G6" s="7" t="s">
        <v>231</v>
      </c>
    </row>
    <row r="7" spans="1:7">
      <c r="A7" s="7" t="s">
        <v>50</v>
      </c>
      <c r="B7" s="7">
        <v>20</v>
      </c>
      <c r="C7" s="7" t="s">
        <v>219</v>
      </c>
      <c r="D7" s="7">
        <v>1</v>
      </c>
      <c r="E7" s="7" t="s">
        <v>220</v>
      </c>
      <c r="F7" s="7" t="s">
        <v>221</v>
      </c>
      <c r="G7" s="7" t="s">
        <v>232</v>
      </c>
    </row>
    <row r="8" spans="1:7">
      <c r="A8" s="7"/>
      <c r="B8" s="7"/>
      <c r="C8" s="7"/>
      <c r="D8" s="7">
        <v>2</v>
      </c>
      <c r="E8" s="7" t="s">
        <v>223</v>
      </c>
      <c r="F8" s="7" t="s">
        <v>224</v>
      </c>
      <c r="G8" s="7" t="s">
        <v>233</v>
      </c>
    </row>
    <row r="9" spans="1:7">
      <c r="A9" s="7"/>
      <c r="B9" s="7"/>
      <c r="C9" s="7"/>
      <c r="D9" s="7">
        <v>3</v>
      </c>
      <c r="E9" s="7" t="s">
        <v>226</v>
      </c>
      <c r="F9" s="7" t="s">
        <v>227</v>
      </c>
      <c r="G9" s="7" t="s">
        <v>234</v>
      </c>
    </row>
    <row r="10" spans="1:7">
      <c r="A10" s="7"/>
      <c r="B10" s="7"/>
      <c r="C10" s="7"/>
      <c r="D10" s="7">
        <v>4</v>
      </c>
      <c r="E10" s="7" t="s">
        <v>229</v>
      </c>
      <c r="F10" s="7" t="s">
        <v>230</v>
      </c>
      <c r="G10" s="7" t="s">
        <v>235</v>
      </c>
    </row>
    <row r="11" spans="1:7">
      <c r="A11" s="7" t="s">
        <v>57</v>
      </c>
      <c r="B11" s="7">
        <v>20</v>
      </c>
      <c r="C11" s="7" t="s">
        <v>219</v>
      </c>
      <c r="D11" s="7">
        <v>1</v>
      </c>
      <c r="E11" s="7" t="s">
        <v>220</v>
      </c>
      <c r="F11" s="7" t="s">
        <v>221</v>
      </c>
      <c r="G11" s="7" t="s">
        <v>236</v>
      </c>
    </row>
    <row r="12" spans="1:7">
      <c r="A12" s="7"/>
      <c r="B12" s="7"/>
      <c r="C12" s="7"/>
      <c r="D12" s="7">
        <v>2</v>
      </c>
      <c r="E12" s="7" t="s">
        <v>223</v>
      </c>
      <c r="F12" s="7" t="s">
        <v>224</v>
      </c>
      <c r="G12" s="7" t="s">
        <v>237</v>
      </c>
    </row>
    <row r="13" spans="1:7">
      <c r="A13" s="7"/>
      <c r="B13" s="7"/>
      <c r="C13" s="7"/>
      <c r="D13" s="7">
        <v>3</v>
      </c>
      <c r="E13" s="7" t="s">
        <v>226</v>
      </c>
      <c r="F13" s="7" t="s">
        <v>227</v>
      </c>
      <c r="G13" s="7" t="s">
        <v>238</v>
      </c>
    </row>
    <row r="14" spans="1:7">
      <c r="A14" s="7"/>
      <c r="B14" s="7"/>
      <c r="C14" s="7"/>
      <c r="D14" s="7">
        <v>4</v>
      </c>
      <c r="E14" s="7" t="s">
        <v>229</v>
      </c>
      <c r="F14" s="7" t="s">
        <v>230</v>
      </c>
      <c r="G14" s="7" t="s">
        <v>239</v>
      </c>
    </row>
    <row r="15" spans="1:7">
      <c r="A15" s="7" t="s">
        <v>64</v>
      </c>
      <c r="B15" s="7">
        <v>15</v>
      </c>
      <c r="C15" s="7" t="s">
        <v>145</v>
      </c>
      <c r="D15" s="7">
        <v>1</v>
      </c>
      <c r="E15" s="7" t="s">
        <v>220</v>
      </c>
      <c r="F15" s="7" t="s">
        <v>221</v>
      </c>
      <c r="G15" s="7" t="s">
        <v>240</v>
      </c>
    </row>
    <row r="16" spans="1:7">
      <c r="A16" s="7"/>
      <c r="B16" s="7"/>
      <c r="C16" s="7"/>
      <c r="D16" s="7">
        <v>2</v>
      </c>
      <c r="E16" s="7" t="s">
        <v>223</v>
      </c>
      <c r="F16" s="7" t="s">
        <v>224</v>
      </c>
      <c r="G16" s="7" t="s">
        <v>241</v>
      </c>
    </row>
    <row r="17" spans="1:7">
      <c r="A17" s="7"/>
      <c r="B17" s="7"/>
      <c r="C17" s="7"/>
      <c r="D17" s="7">
        <v>3</v>
      </c>
      <c r="E17" s="7" t="s">
        <v>226</v>
      </c>
      <c r="F17" s="7" t="s">
        <v>227</v>
      </c>
      <c r="G17" s="7" t="s">
        <v>242</v>
      </c>
    </row>
    <row r="18" spans="1:7">
      <c r="A18" s="7"/>
      <c r="B18" s="7"/>
      <c r="C18" s="7"/>
      <c r="D18" s="7">
        <v>4</v>
      </c>
      <c r="E18" s="7" t="s">
        <v>229</v>
      </c>
      <c r="F18" s="7" t="s">
        <v>230</v>
      </c>
      <c r="G18" s="7" t="s">
        <v>243</v>
      </c>
    </row>
    <row r="19" spans="1:7">
      <c r="A19" s="7" t="s">
        <v>71</v>
      </c>
      <c r="B19" s="7">
        <v>15</v>
      </c>
      <c r="C19" s="7" t="s">
        <v>244</v>
      </c>
      <c r="D19" s="7">
        <v>1</v>
      </c>
      <c r="E19" s="7" t="s">
        <v>220</v>
      </c>
      <c r="F19" s="7" t="s">
        <v>221</v>
      </c>
      <c r="G19" s="7" t="s">
        <v>245</v>
      </c>
    </row>
    <row r="20" spans="1:7">
      <c r="A20" s="7"/>
      <c r="B20" s="7"/>
      <c r="C20" s="7"/>
      <c r="D20" s="7">
        <v>2</v>
      </c>
      <c r="E20" s="7" t="s">
        <v>223</v>
      </c>
      <c r="F20" s="7" t="s">
        <v>224</v>
      </c>
      <c r="G20" s="7" t="s">
        <v>246</v>
      </c>
    </row>
    <row r="21" spans="1:7">
      <c r="A21" s="7"/>
      <c r="B21" s="7"/>
      <c r="C21" s="7"/>
      <c r="D21" s="7">
        <v>3</v>
      </c>
      <c r="E21" s="7" t="s">
        <v>226</v>
      </c>
      <c r="F21" s="7" t="s">
        <v>227</v>
      </c>
      <c r="G21" s="7" t="s">
        <v>247</v>
      </c>
    </row>
    <row r="22" spans="1:7">
      <c r="A22" s="7"/>
      <c r="B22" s="7"/>
      <c r="C22" s="7"/>
      <c r="D22" s="7">
        <v>4</v>
      </c>
      <c r="E22" s="7" t="s">
        <v>229</v>
      </c>
      <c r="F22" s="7" t="s">
        <v>230</v>
      </c>
      <c r="G22" s="7" t="s">
        <v>248</v>
      </c>
    </row>
    <row r="23" spans="1:7">
      <c r="A23" s="7" t="s">
        <v>78</v>
      </c>
      <c r="B23" s="7">
        <v>15</v>
      </c>
      <c r="C23" s="7" t="s">
        <v>244</v>
      </c>
      <c r="D23" s="7">
        <v>1</v>
      </c>
      <c r="E23" s="7" t="s">
        <v>220</v>
      </c>
      <c r="F23" s="7" t="s">
        <v>221</v>
      </c>
      <c r="G23" s="7" t="s">
        <v>249</v>
      </c>
    </row>
    <row r="24" spans="1:7">
      <c r="A24" s="7"/>
      <c r="B24" s="7"/>
      <c r="C24" s="7"/>
      <c r="D24" s="7">
        <v>2</v>
      </c>
      <c r="E24" s="7" t="s">
        <v>223</v>
      </c>
      <c r="F24" s="7" t="s">
        <v>224</v>
      </c>
      <c r="G24" s="7" t="s">
        <v>250</v>
      </c>
    </row>
    <row r="25" spans="1:7">
      <c r="A25" s="7"/>
      <c r="B25" s="7"/>
      <c r="C25" s="7"/>
      <c r="D25" s="7">
        <v>3</v>
      </c>
      <c r="E25" s="7" t="s">
        <v>226</v>
      </c>
      <c r="F25" s="7" t="s">
        <v>227</v>
      </c>
      <c r="G25" s="7" t="s">
        <v>251</v>
      </c>
    </row>
    <row r="26" spans="1:7">
      <c r="A26" s="7"/>
      <c r="B26" s="7"/>
      <c r="C26" s="7"/>
      <c r="D26" s="7">
        <v>4</v>
      </c>
      <c r="E26" s="7" t="s">
        <v>229</v>
      </c>
      <c r="F26" s="7" t="s">
        <v>230</v>
      </c>
      <c r="G26" s="7" t="s">
        <v>252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253</v>
      </c>
      <c r="B1" s="4"/>
      <c r="C1" s="4"/>
      <c r="D1" s="4"/>
      <c r="E1" s="4"/>
      <c r="F1" s="4"/>
      <c r="G1" s="4"/>
    </row>
    <row r="2" spans="1:7">
      <c r="A2" s="8" t="s">
        <v>254</v>
      </c>
      <c r="B2" s="8" t="s">
        <v>255</v>
      </c>
      <c r="C2" s="8" t="s">
        <v>256</v>
      </c>
      <c r="D2" s="8" t="s">
        <v>257</v>
      </c>
      <c r="E2" s="8" t="s">
        <v>258</v>
      </c>
      <c r="F2" s="8" t="s">
        <v>259</v>
      </c>
      <c r="G2" s="8" t="s">
        <v>260</v>
      </c>
    </row>
    <row r="3" spans="1:7">
      <c r="A3" s="7">
        <v>1</v>
      </c>
      <c r="B3" s="7" t="s">
        <v>261</v>
      </c>
      <c r="C3" s="7">
        <v>35</v>
      </c>
      <c r="D3" s="7" t="s">
        <v>262</v>
      </c>
      <c r="E3" s="7" t="s">
        <v>263</v>
      </c>
      <c r="F3" s="7" t="s">
        <v>264</v>
      </c>
      <c r="G3" s="7" t="s">
        <v>265</v>
      </c>
    </row>
    <row r="4" spans="1:7">
      <c r="A4" s="7"/>
      <c r="B4" s="7" t="s">
        <v>266</v>
      </c>
      <c r="C4" s="7"/>
      <c r="D4" s="7" t="s">
        <v>267</v>
      </c>
      <c r="E4" s="7"/>
      <c r="F4" s="7"/>
      <c r="G4" s="7"/>
    </row>
    <row r="5" spans="1:7">
      <c r="A5" s="7">
        <v>2</v>
      </c>
      <c r="B5" s="7" t="s">
        <v>268</v>
      </c>
      <c r="C5" s="7">
        <v>35</v>
      </c>
      <c r="D5" s="7" t="s">
        <v>269</v>
      </c>
      <c r="E5" s="7" t="s">
        <v>270</v>
      </c>
      <c r="F5" s="7" t="s">
        <v>271</v>
      </c>
      <c r="G5" s="7" t="s">
        <v>272</v>
      </c>
    </row>
    <row r="6" spans="1:7">
      <c r="A6" s="7"/>
      <c r="B6" s="7" t="s">
        <v>266</v>
      </c>
      <c r="C6" s="7"/>
      <c r="D6" s="7" t="s">
        <v>273</v>
      </c>
      <c r="E6" s="7"/>
      <c r="F6" s="7"/>
      <c r="G6" s="7"/>
    </row>
    <row r="7" spans="1:7">
      <c r="A7" s="7">
        <v>3</v>
      </c>
      <c r="B7" s="7" t="s">
        <v>274</v>
      </c>
      <c r="C7" s="7">
        <v>35</v>
      </c>
      <c r="D7" s="7" t="s">
        <v>275</v>
      </c>
      <c r="E7" s="7" t="s">
        <v>276</v>
      </c>
      <c r="F7" s="7" t="s">
        <v>277</v>
      </c>
      <c r="G7" s="7" t="s">
        <v>278</v>
      </c>
    </row>
    <row r="8" spans="1:7">
      <c r="A8" s="7"/>
      <c r="B8" s="7" t="s">
        <v>266</v>
      </c>
      <c r="C8" s="7"/>
      <c r="D8" s="7" t="s">
        <v>279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280</v>
      </c>
      <c r="B1" s="4"/>
      <c r="C1" s="4"/>
      <c r="D1" s="4"/>
      <c r="E1" s="4"/>
    </row>
    <row r="2" spans="1:5">
      <c r="A2" s="1" t="s">
        <v>281</v>
      </c>
      <c r="B2" s="1" t="s">
        <v>282</v>
      </c>
      <c r="C2" s="1"/>
      <c r="D2" s="1"/>
      <c r="E2" s="1"/>
    </row>
    <row r="3" spans="1:5">
      <c r="A3" s="10" t="s">
        <v>283</v>
      </c>
      <c r="B3" s="7" t="s">
        <v>284</v>
      </c>
      <c r="C3" s="5"/>
      <c r="D3" s="5"/>
      <c r="E3" s="5"/>
    </row>
    <row r="4" spans="1:5">
      <c r="A4" s="10" t="s">
        <v>285</v>
      </c>
      <c r="B4" s="7" t="s">
        <v>286</v>
      </c>
      <c r="C4" s="5"/>
      <c r="D4" s="5"/>
      <c r="E4" s="5"/>
    </row>
    <row r="5" spans="1:5">
      <c r="A5" s="10" t="s">
        <v>287</v>
      </c>
      <c r="B5" s="7" t="s">
        <v>288</v>
      </c>
      <c r="C5" s="5"/>
      <c r="D5" s="5"/>
      <c r="E5" s="5"/>
    </row>
    <row r="6" spans="1:5">
      <c r="A6" s="10" t="s">
        <v>289</v>
      </c>
      <c r="B6" s="7" t="s">
        <v>290</v>
      </c>
      <c r="C6" s="5"/>
      <c r="D6" s="5"/>
      <c r="E6" s="5"/>
    </row>
    <row r="7" spans="1:5">
      <c r="A7" s="10" t="s">
        <v>291</v>
      </c>
      <c r="B7" s="7" t="s">
        <v>292</v>
      </c>
      <c r="C7" s="5"/>
      <c r="D7" s="5"/>
      <c r="E7" s="5"/>
    </row>
    <row r="8" spans="1:5">
      <c r="A8" s="11" t="s">
        <v>182</v>
      </c>
      <c r="B8" s="11" t="s">
        <v>293</v>
      </c>
      <c r="C8" s="11" t="s">
        <v>294</v>
      </c>
      <c r="D8" s="11" t="s">
        <v>295</v>
      </c>
      <c r="E8" s="11" t="s">
        <v>296</v>
      </c>
    </row>
    <row r="9" spans="1:5">
      <c r="A9" s="7">
        <v>1</v>
      </c>
      <c r="B9" s="7" t="s">
        <v>297</v>
      </c>
      <c r="C9" s="7" t="s">
        <v>298</v>
      </c>
      <c r="D9" s="7" t="s">
        <v>299</v>
      </c>
      <c r="E9" s="7" t="s">
        <v>300</v>
      </c>
    </row>
    <row r="10" spans="1:5">
      <c r="A10" s="7">
        <v>2</v>
      </c>
      <c r="B10" s="7" t="s">
        <v>301</v>
      </c>
      <c r="C10" s="7" t="s">
        <v>302</v>
      </c>
      <c r="D10" s="7" t="s">
        <v>303</v>
      </c>
      <c r="E10" s="7" t="s">
        <v>304</v>
      </c>
    </row>
    <row r="11" spans="1:5">
      <c r="A11" s="7">
        <v>3</v>
      </c>
      <c r="B11" s="7" t="s">
        <v>305</v>
      </c>
      <c r="C11" s="7" t="s">
        <v>302</v>
      </c>
      <c r="D11" s="7" t="s">
        <v>306</v>
      </c>
      <c r="E11" s="7" t="s">
        <v>307</v>
      </c>
    </row>
    <row r="12" spans="1:5">
      <c r="A12" s="7">
        <v>4</v>
      </c>
      <c r="B12" s="7" t="s">
        <v>308</v>
      </c>
      <c r="C12" s="7" t="s">
        <v>302</v>
      </c>
      <c r="D12" s="7" t="s">
        <v>309</v>
      </c>
      <c r="E12" s="7" t="s">
        <v>310</v>
      </c>
    </row>
    <row r="13" spans="1:5">
      <c r="A13" s="7">
        <v>5</v>
      </c>
      <c r="B13" s="7" t="s">
        <v>311</v>
      </c>
      <c r="C13" s="7" t="s">
        <v>298</v>
      </c>
      <c r="D13" s="7" t="s">
        <v>312</v>
      </c>
      <c r="E13" s="7" t="s">
        <v>313</v>
      </c>
    </row>
    <row r="15" spans="1:5">
      <c r="A15" s="1" t="s">
        <v>314</v>
      </c>
      <c r="B15" s="1" t="s">
        <v>315</v>
      </c>
      <c r="C15" s="1"/>
      <c r="D15" s="1"/>
      <c r="E15" s="1"/>
    </row>
    <row r="16" spans="1:5">
      <c r="A16" s="10" t="s">
        <v>283</v>
      </c>
      <c r="B16" s="7" t="s">
        <v>316</v>
      </c>
      <c r="C16" s="5"/>
      <c r="D16" s="5"/>
      <c r="E16" s="5"/>
    </row>
    <row r="17" spans="1:5">
      <c r="A17" s="10" t="s">
        <v>285</v>
      </c>
      <c r="B17" s="7" t="s">
        <v>317</v>
      </c>
      <c r="C17" s="5"/>
      <c r="D17" s="5"/>
      <c r="E17" s="5"/>
    </row>
    <row r="18" spans="1:5">
      <c r="A18" s="10" t="s">
        <v>287</v>
      </c>
      <c r="B18" s="7" t="s">
        <v>318</v>
      </c>
      <c r="C18" s="5"/>
      <c r="D18" s="5"/>
      <c r="E18" s="5"/>
    </row>
    <row r="19" spans="1:5">
      <c r="A19" s="10" t="s">
        <v>289</v>
      </c>
      <c r="B19" s="7" t="s">
        <v>319</v>
      </c>
      <c r="C19" s="5"/>
      <c r="D19" s="5"/>
      <c r="E19" s="5"/>
    </row>
    <row r="20" spans="1:5">
      <c r="A20" s="10" t="s">
        <v>291</v>
      </c>
      <c r="B20" s="7" t="s">
        <v>320</v>
      </c>
      <c r="C20" s="5"/>
      <c r="D20" s="5"/>
      <c r="E20" s="5"/>
    </row>
    <row r="21" spans="1:5">
      <c r="A21" s="11" t="s">
        <v>182</v>
      </c>
      <c r="B21" s="11" t="s">
        <v>293</v>
      </c>
      <c r="C21" s="11" t="s">
        <v>294</v>
      </c>
      <c r="D21" s="11" t="s">
        <v>295</v>
      </c>
      <c r="E21" s="11" t="s">
        <v>296</v>
      </c>
    </row>
    <row r="22" spans="1:5">
      <c r="A22" s="7">
        <v>1</v>
      </c>
      <c r="B22" s="7" t="s">
        <v>297</v>
      </c>
      <c r="C22" s="7" t="s">
        <v>298</v>
      </c>
      <c r="D22" s="7" t="s">
        <v>321</v>
      </c>
      <c r="E22" s="7" t="s">
        <v>322</v>
      </c>
    </row>
    <row r="23" spans="1:5">
      <c r="A23" s="7">
        <v>2</v>
      </c>
      <c r="B23" s="7" t="s">
        <v>301</v>
      </c>
      <c r="C23" s="7" t="s">
        <v>302</v>
      </c>
      <c r="D23" s="7" t="s">
        <v>323</v>
      </c>
      <c r="E23" s="7" t="s">
        <v>324</v>
      </c>
    </row>
    <row r="24" spans="1:5">
      <c r="A24" s="7">
        <v>3</v>
      </c>
      <c r="B24" s="7" t="s">
        <v>305</v>
      </c>
      <c r="C24" s="7" t="s">
        <v>302</v>
      </c>
      <c r="D24" s="7" t="s">
        <v>325</v>
      </c>
      <c r="E24" s="7" t="s">
        <v>326</v>
      </c>
    </row>
    <row r="25" spans="1:5">
      <c r="A25" s="7">
        <v>4</v>
      </c>
      <c r="B25" s="7" t="s">
        <v>308</v>
      </c>
      <c r="C25" s="7" t="s">
        <v>302</v>
      </c>
      <c r="D25" s="7" t="s">
        <v>327</v>
      </c>
      <c r="E25" s="7" t="s">
        <v>328</v>
      </c>
    </row>
    <row r="26" spans="1:5">
      <c r="A26" s="7">
        <v>5</v>
      </c>
      <c r="B26" s="7" t="s">
        <v>311</v>
      </c>
      <c r="C26" s="7" t="s">
        <v>298</v>
      </c>
      <c r="D26" s="7" t="s">
        <v>329</v>
      </c>
      <c r="E26" s="7" t="s">
        <v>330</v>
      </c>
    </row>
    <row r="28" spans="1:5">
      <c r="A28" s="1" t="s">
        <v>331</v>
      </c>
      <c r="B28" s="1" t="s">
        <v>332</v>
      </c>
      <c r="C28" s="1"/>
      <c r="D28" s="1"/>
      <c r="E28" s="1"/>
    </row>
    <row r="29" spans="1:5">
      <c r="A29" s="10" t="s">
        <v>283</v>
      </c>
      <c r="B29" s="7" t="s">
        <v>333</v>
      </c>
      <c r="C29" s="5"/>
      <c r="D29" s="5"/>
      <c r="E29" s="5"/>
    </row>
    <row r="30" spans="1:5">
      <c r="A30" s="10" t="s">
        <v>285</v>
      </c>
      <c r="B30" s="7" t="s">
        <v>334</v>
      </c>
      <c r="C30" s="5"/>
      <c r="D30" s="5"/>
      <c r="E30" s="5"/>
    </row>
    <row r="31" spans="1:5">
      <c r="A31" s="10" t="s">
        <v>287</v>
      </c>
      <c r="B31" s="7" t="s">
        <v>335</v>
      </c>
      <c r="C31" s="5"/>
      <c r="D31" s="5"/>
      <c r="E31" s="5"/>
    </row>
    <row r="32" spans="1:5">
      <c r="A32" s="10" t="s">
        <v>289</v>
      </c>
      <c r="B32" s="7" t="s">
        <v>336</v>
      </c>
      <c r="C32" s="5"/>
      <c r="D32" s="5"/>
      <c r="E32" s="5"/>
    </row>
    <row r="33" spans="1:5">
      <c r="A33" s="10" t="s">
        <v>291</v>
      </c>
      <c r="B33" s="7" t="s">
        <v>337</v>
      </c>
      <c r="C33" s="5"/>
      <c r="D33" s="5"/>
      <c r="E33" s="5"/>
    </row>
    <row r="34" spans="1:5">
      <c r="A34" s="11" t="s">
        <v>182</v>
      </c>
      <c r="B34" s="11" t="s">
        <v>293</v>
      </c>
      <c r="C34" s="11" t="s">
        <v>294</v>
      </c>
      <c r="D34" s="11" t="s">
        <v>295</v>
      </c>
      <c r="E34" s="11" t="s">
        <v>296</v>
      </c>
    </row>
    <row r="35" spans="1:5">
      <c r="A35" s="7">
        <v>1</v>
      </c>
      <c r="B35" s="7" t="s">
        <v>297</v>
      </c>
      <c r="C35" s="7" t="s">
        <v>298</v>
      </c>
      <c r="D35" s="7" t="s">
        <v>338</v>
      </c>
      <c r="E35" s="7" t="s">
        <v>339</v>
      </c>
    </row>
    <row r="36" spans="1:5">
      <c r="A36" s="7">
        <v>2</v>
      </c>
      <c r="B36" s="7" t="s">
        <v>301</v>
      </c>
      <c r="C36" s="7" t="s">
        <v>302</v>
      </c>
      <c r="D36" s="7" t="s">
        <v>340</v>
      </c>
      <c r="E36" s="7" t="s">
        <v>341</v>
      </c>
    </row>
    <row r="37" spans="1:5">
      <c r="A37" s="7">
        <v>3</v>
      </c>
      <c r="B37" s="7" t="s">
        <v>305</v>
      </c>
      <c r="C37" s="7" t="s">
        <v>302</v>
      </c>
      <c r="D37" s="7" t="s">
        <v>342</v>
      </c>
      <c r="E37" s="7" t="s">
        <v>343</v>
      </c>
    </row>
    <row r="38" spans="1:5">
      <c r="A38" s="7">
        <v>4</v>
      </c>
      <c r="B38" s="7" t="s">
        <v>308</v>
      </c>
      <c r="C38" s="7" t="s">
        <v>302</v>
      </c>
      <c r="D38" s="7" t="s">
        <v>344</v>
      </c>
      <c r="E38" s="7" t="s">
        <v>345</v>
      </c>
    </row>
    <row r="39" spans="1:5">
      <c r="A39" s="7">
        <v>5</v>
      </c>
      <c r="B39" s="7" t="s">
        <v>311</v>
      </c>
      <c r="C39" s="7" t="s">
        <v>298</v>
      </c>
      <c r="D39" s="7" t="s">
        <v>346</v>
      </c>
      <c r="E39" s="7" t="s">
        <v>347</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348</v>
      </c>
      <c r="B1" s="4"/>
      <c r="C1" s="4"/>
      <c r="D1" s="4"/>
    </row>
    <row r="2" spans="1:4">
      <c r="A2" s="8" t="s">
        <v>212</v>
      </c>
      <c r="B2" s="8" t="s">
        <v>349</v>
      </c>
      <c r="C2" s="8" t="s">
        <v>350</v>
      </c>
      <c r="D2" s="8" t="s">
        <v>351</v>
      </c>
    </row>
    <row r="3" spans="1:4">
      <c r="A3" s="7" t="s">
        <v>352</v>
      </c>
      <c r="B3" s="7" t="s">
        <v>353</v>
      </c>
      <c r="C3" s="7" t="s">
        <v>354</v>
      </c>
      <c r="D3" s="7" t="s">
        <v>355</v>
      </c>
    </row>
    <row r="4" spans="1:4">
      <c r="A4" s="7" t="s">
        <v>352</v>
      </c>
      <c r="B4" s="7" t="s">
        <v>356</v>
      </c>
      <c r="C4" s="7" t="s">
        <v>357</v>
      </c>
      <c r="D4" s="7" t="s">
        <v>358</v>
      </c>
    </row>
    <row r="5" spans="1:4">
      <c r="A5" s="7" t="s">
        <v>352</v>
      </c>
      <c r="B5" s="7" t="s">
        <v>359</v>
      </c>
      <c r="C5" s="7" t="s">
        <v>360</v>
      </c>
      <c r="D5" s="7" t="s">
        <v>361</v>
      </c>
    </row>
    <row r="6" spans="1:4">
      <c r="A6" s="7" t="s">
        <v>362</v>
      </c>
      <c r="B6" s="7" t="s">
        <v>353</v>
      </c>
      <c r="C6" s="7" t="s">
        <v>354</v>
      </c>
      <c r="D6" s="7" t="s">
        <v>363</v>
      </c>
    </row>
    <row r="7" spans="1:4">
      <c r="A7" s="7" t="s">
        <v>362</v>
      </c>
      <c r="B7" s="7" t="s">
        <v>356</v>
      </c>
      <c r="C7" s="7" t="s">
        <v>357</v>
      </c>
      <c r="D7" s="7" t="s">
        <v>364</v>
      </c>
    </row>
    <row r="8" spans="1:4">
      <c r="A8" s="7" t="s">
        <v>362</v>
      </c>
      <c r="B8" s="7" t="s">
        <v>359</v>
      </c>
      <c r="C8" s="7" t="s">
        <v>360</v>
      </c>
      <c r="D8" s="7" t="s">
        <v>365</v>
      </c>
    </row>
    <row r="9" spans="1:4">
      <c r="A9" s="7" t="s">
        <v>366</v>
      </c>
      <c r="B9" s="7" t="s">
        <v>353</v>
      </c>
      <c r="C9" s="7" t="s">
        <v>354</v>
      </c>
      <c r="D9" s="7" t="s">
        <v>367</v>
      </c>
    </row>
    <row r="10" spans="1:4">
      <c r="A10" s="7" t="s">
        <v>366</v>
      </c>
      <c r="B10" s="7" t="s">
        <v>356</v>
      </c>
      <c r="C10" s="7" t="s">
        <v>357</v>
      </c>
      <c r="D10" s="7" t="s">
        <v>368</v>
      </c>
    </row>
    <row r="11" spans="1:4">
      <c r="A11" s="7" t="s">
        <v>366</v>
      </c>
      <c r="B11" s="7" t="s">
        <v>359</v>
      </c>
      <c r="C11" s="7" t="s">
        <v>360</v>
      </c>
      <c r="D11" s="7" t="s">
        <v>369</v>
      </c>
    </row>
    <row r="12" spans="1:4">
      <c r="A12" s="7" t="s">
        <v>370</v>
      </c>
      <c r="B12" s="7" t="s">
        <v>353</v>
      </c>
      <c r="C12" s="7" t="s">
        <v>371</v>
      </c>
      <c r="D12" s="7" t="s">
        <v>372</v>
      </c>
    </row>
    <row r="13" spans="1:4">
      <c r="A13" s="7" t="s">
        <v>370</v>
      </c>
      <c r="B13" s="7" t="s">
        <v>356</v>
      </c>
      <c r="C13" s="7" t="s">
        <v>373</v>
      </c>
      <c r="D13" s="7" t="s">
        <v>374</v>
      </c>
    </row>
    <row r="14" spans="1:4">
      <c r="A14" s="7" t="s">
        <v>370</v>
      </c>
      <c r="B14" s="7" t="s">
        <v>359</v>
      </c>
      <c r="C14" s="7" t="s">
        <v>375</v>
      </c>
      <c r="D14" s="7" t="s">
        <v>376</v>
      </c>
    </row>
    <row r="15" spans="1:4">
      <c r="A15" s="7" t="s">
        <v>377</v>
      </c>
      <c r="B15" s="7" t="s">
        <v>353</v>
      </c>
      <c r="C15" s="7" t="s">
        <v>354</v>
      </c>
      <c r="D15" s="7" t="s">
        <v>378</v>
      </c>
    </row>
    <row r="16" spans="1:4">
      <c r="A16" s="7" t="s">
        <v>377</v>
      </c>
      <c r="B16" s="7" t="s">
        <v>356</v>
      </c>
      <c r="C16" s="7" t="s">
        <v>357</v>
      </c>
      <c r="D16" s="7" t="s">
        <v>379</v>
      </c>
    </row>
    <row r="17" spans="1:4">
      <c r="A17" s="7" t="s">
        <v>377</v>
      </c>
      <c r="B17" s="7" t="s">
        <v>359</v>
      </c>
      <c r="C17" s="7" t="s">
        <v>360</v>
      </c>
      <c r="D17" s="7" t="s">
        <v>380</v>
      </c>
    </row>
    <row r="18" spans="1:4">
      <c r="A18" s="7" t="s">
        <v>381</v>
      </c>
      <c r="B18" s="7" t="s">
        <v>353</v>
      </c>
      <c r="C18" s="7" t="s">
        <v>354</v>
      </c>
      <c r="D18" s="7" t="s">
        <v>382</v>
      </c>
    </row>
    <row r="19" spans="1:4">
      <c r="A19" s="7" t="s">
        <v>381</v>
      </c>
      <c r="B19" s="7" t="s">
        <v>356</v>
      </c>
      <c r="C19" s="7" t="s">
        <v>357</v>
      </c>
      <c r="D19" s="7" t="s">
        <v>383</v>
      </c>
    </row>
    <row r="20" spans="1:4">
      <c r="A20" s="7" t="s">
        <v>381</v>
      </c>
      <c r="B20" s="7" t="s">
        <v>359</v>
      </c>
      <c r="C20" s="7" t="s">
        <v>360</v>
      </c>
      <c r="D20" s="7" t="s">
        <v>384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2026-09-01T15:09:57+02:00</dcterms:created>
  <dcterms:modified xsi:type="dcterms:W3CDTF">2026-09-01T15:09:57+02:00</dcterms:modified>
  <dc:title>Currículo LOMLOE Física y Química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