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<sst xmlns="http://schemas.openxmlformats.org/spreadsheetml/2006/main" uniqueCount="583">
  <si>
    <t>Corrigiendo.es</t>
  </si>
  <si>
    <t>Materia</t>
  </si>
  <si>
    <t>Física y Química</t>
  </si>
  <si>
    <t>Curso</t>
  </si>
  <si>
    <t>2.º Bachillerato</t>
  </si>
  <si>
    <t>Comunidad Autónoma</t>
  </si>
  <si>
    <t>Aragón</t>
  </si>
  <si>
    <t>Normativa autonómica</t>
  </si>
  <si>
    <t>Orden ECD/1112/2022, de 18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</si>
  <si>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</si>
  <si>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</si>
  <si>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</si>
  <si>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</si>
  <si>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</si>
  <si>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</si>
  <si>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</si>
  <si>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</si>
  <si>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</si>
  <si>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</si>
  <si>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</si>
  <si>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</si>
  <si>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</si>
  <si>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19/05/2026 17:39</t>
  </si>
  <si>
    <t>Resumen ejecutivo (CCAA vs BOE)</t>
  </si>
  <si>
    <t>Aragón mantiene una continuidad casi total con el RD 243/2022, aunque opta por un desglose más pormenorizado de los criterios de evaluación, enfatizando el rigor en el uso de unidades y las aplicaciones biosanitarias.</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</si>
  <si>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</si>
  <si>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</si>
  <si>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Física y Química</t>
  </si>
  <si>
    <t>Resumen ejecutivo</t>
  </si>
  <si>
    <t>Mantiene del BOE</t>
  </si>
  <si>
    <t>Se mantiene la redacción íntegra de las seis competencias específicas y la estructura fundamental de los criterios de evaluación del Real Decreto estatal.</t>
  </si>
  <si>
    <t>Decreto de referencia</t>
  </si>
  <si>
    <t>Orden ECD/1173/2022, de 3 de agosto, por la que se aprueba el currículo de Bachillerato en la Comunidad Autónoma de Aragón.</t>
  </si>
  <si>
    <t>Implicación para la programación</t>
  </si>
  <si>
    <t>La programación debe reflejar el desglose de los criterios 3.2 y 3.3, asegurando que la calificación del rigor en las unidades y la argumentación oral/escrita tengan peso específico diferenciado.</t>
  </si>
  <si>
    <t>Elementos modificados respecto al BOE</t>
  </si>
  <si>
    <t>Elemento</t>
  </si>
  <si>
    <t>Cómo lo modifica</t>
  </si>
  <si>
    <t>Implicación en el aula</t>
  </si>
  <si>
    <t>Competencias Específicas</t>
  </si>
  <si>
    <t>Adopta el prefijo 'CE.F.' para la identificación de las competencias de la materia.</t>
  </si>
  <si>
    <t>Cambio puramente administrativo y de codificación en las plantillas de programación.</t>
  </si>
  <si>
    <t>Criterio 3.3 (antes parte del 3.2 en BOE)</t>
  </si>
  <si>
    <t>Desglosa la expresión de resultados y la argumentación de soluciones como un criterio independiente.</t>
  </si>
  <si>
    <t>Exige una evaluación más específica de la capacidad comunicativa y argumentativa del alumno en la resolución de problemas.</t>
  </si>
  <si>
    <t>Elementos añadidos respecto al BOE</t>
  </si>
  <si>
    <t>Cómo lo añade</t>
  </si>
  <si>
    <t>Criterio 2.3: Aplicaciones prácticas en campos tecnológico, industrial y biosanitario.</t>
  </si>
  <si>
    <t>Criterio 3.2: Rigor en el uso de unidades y sistemas de medida.</t>
  </si>
  <si>
    <t>Variante</t>
  </si>
  <si>
    <t>Código</t>
  </si>
  <si>
    <t>Descripción oficial</t>
  </si>
  <si>
    <t>Resumen claro</t>
  </si>
  <si>
    <t>Qué hace el alumnado</t>
  </si>
  <si>
    <t>No es</t>
  </si>
  <si>
    <t>Ejemplo de actividad</t>
  </si>
  <si>
    <t>Palabra clave pedagógica</t>
  </si>
  <si>
    <t>Física</t>
  </si>
  <si>
    <t>CE.F.1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</si>
  <si>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de la economía, de la sociedad y la sostenibilidad ambiental. Utilizar los principios, leyes y teorías de la Física requiere de un amplio conocimiento de sus fundamentos teóricos.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</si>
  <si>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</si>
  <si>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</si>
  <si>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</si>
  <si>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</si>
  <si>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</si>
  <si>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CE.F.2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</si>
  <si>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</si>
  <si>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</si>
  <si>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</si>
  <si>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</si>
  <si>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</si>
  <si>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CE.F.3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</si>
  <si>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</si>
  <si>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</si>
  <si>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</si>
  <si>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</si>
  <si>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</si>
  <si>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</si>
  <si>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CE.F.4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</si>
  <si>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capacidades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</si>
  <si>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</si>
  <si>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</si>
  <si>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</si>
  <si>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</si>
  <si>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</si>
  <si>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CE.F.5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</si>
  <si>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</si>
  <si>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</si>
  <si>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</si>
  <si>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</si>
  <si>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</si>
  <si>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CE.F.6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</si>
  <si>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</si>
  <si>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</si>
  <si>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</si>
  <si>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</si>
  <si>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</si>
  <si>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</si>
  <si>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</si>
  <si>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CE.Q.1</t>
  </si>
  <si>
    <t>Comprender, describir y aplicar los fundamentos de los procesos químicos más importantes, atendiendo a su base experimental y a los fenómenos que describen, para reconocer el papel relevante de la Química en el desarrollo de la sociedad.</t>
  </si>
  <si>
    <t>CE.Q.2</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</si>
  <si>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</si>
  <si>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CE.Q.3</t>
  </si>
  <si>
    <t>Utilizar con corrección los códigos del lenguaje químico (nomenclatura química, unidades, ecuaciones, etc.), aplicando sus reglas específicas, para emplearlos como base de una comunicación adecuada entre diferentes comunidades científicas y herramienta fundamental en la investigación de esta ciencia.</t>
  </si>
  <si>
    <t>CE.Q.4</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</si>
  <si>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</si>
  <si>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CE.Q.5</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</si>
  <si>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</si>
  <si>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CE.Q.6</t>
  </si>
  <si>
    <t>Reconocer y analizar la Química como una materia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t>
  </si>
  <si>
    <t>Competencia</t>
  </si>
  <si>
    <t>Verbo de desempeño</t>
  </si>
  <si>
    <t>Evidencia observable</t>
  </si>
  <si>
    <t>Instrumento sugerido</t>
  </si>
  <si>
    <t>Contexto en el aula</t>
  </si>
  <si>
    <t>Errata típica a evitar</t>
  </si>
  <si>
    <t>Peso sugerido %</t>
  </si>
  <si>
    <t>Reconocer la relevancia de la Física en el desarrollo de la ciencia,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</si>
  <si>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</si>
  <si>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</si>
  <si>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</si>
  <si>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</si>
  <si>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</si>
  <si>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</si>
  <si>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</si>
  <si>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</si>
  <si>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</si>
  <si>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</si>
  <si>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</si>
  <si>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</si>
  <si>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</si>
  <si>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</si>
  <si>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</si>
  <si>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</si>
  <si>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</si>
  <si>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</si>
  <si>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</si>
  <si>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generales a problemas generales a partir del análisis de situaciones particulares y las variables de que dependen.</t>
  </si>
  <si>
    <t>Problema, práctica o informe experimental</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</si>
  <si>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</si>
  <si>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</si>
  <si>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</si>
  <si>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</si>
  <si>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</si>
  <si>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</si>
  <si>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</si>
  <si>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</si>
  <si>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</si>
  <si>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</si>
  <si>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</si>
  <si>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</si>
  <si>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</si>
  <si>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</si>
  <si>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</si>
  <si>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</si>
  <si>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</si>
  <si>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</si>
  <si>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</si>
  <si>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</si>
  <si>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</si>
  <si>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</si>
  <si>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</si>
  <si>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</si>
  <si>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</si>
  <si>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</si>
  <si>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</si>
  <si>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</si>
  <si>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</si>
  <si>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</si>
  <si>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</si>
  <si>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</si>
  <si>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</si>
  <si>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</si>
  <si>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</si>
  <si>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</si>
  <si>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</si>
  <si>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</si>
  <si>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</si>
  <si>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sean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</si>
  <si>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</si>
  <si>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</si>
  <si>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</si>
  <si>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</si>
  <si>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</si>
  <si>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</si>
  <si>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</si>
  <si>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</si>
  <si>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</si>
  <si>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</si>
  <si>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</si>
  <si>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</si>
  <si>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</si>
  <si>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</si>
  <si>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</si>
  <si>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</si>
  <si>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</si>
  <si>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sobre otras, estableciendo relaciones entre la Física y la Química, la Biología o las Matemáticas.</t>
  </si>
  <si>
    <t>Comprender el complejo proceso de configuración de las sociedades humanas a lo largo del tiempo y del espacio, valorando la diversidad de resultados como expresión de la diversidad humana y su gran riqueza etnocultural.</t>
  </si>
  <si>
    <t>Analizar la importancia de las interacciones entre el medio natural y el ser humano como factor clave que explica la configuración de paisajes y las estructuras territoriales en el mundo.</t>
  </si>
  <si>
    <t>Valorar la dignidad humana analizando críticamente las consecuencias de nuestras acciones sobre las condiciones laborales y de vida, tanto en España como en otros países, investigando el sistema de relaciones econo planteando soluciones razonables.</t>
  </si>
  <si>
    <t>Expresar la necesidad de preservar el medioambiente, indagando sobre los impactos de los modos de producción, distribución y consumo a escala local y global, y proponiendo actuaciones de mejora.</t>
  </si>
  <si>
    <t>Emplear la escala apropiada para localizar o representar, con apoyo de las TIG, cualquier fenómeno físico o humano, justificando los métodos y datos elegidos, y la delimitación de regiones o categorías de análisis, as</t>
  </si>
  <si>
    <t>Crear productos propios individuales o en grupo con fines explicativos comunicando diagnósticos, proponiendo hipótesis o conclusiones, y aplicando las TIG.</t>
  </si>
  <si>
    <t>Valorar todo impacto de la acción antrópica desde el principio de sostenibilidad, reconociendo la complejidad sistémica del medio natural y de las propias actividades humanas.</t>
  </si>
  <si>
    <t>Extraer información de paisajes naturales y humanizados, analizando fuentes visuales, distinguiendo elementos geográficos e interpretando la influencia e interrelaciones de factores físicos y humanos.</t>
  </si>
  <si>
    <t>Elaborar una síntesis territorial identificando los rasgos esenciales que definen cada conjunto espacial.</t>
  </si>
  <si>
    <t>Justificar la necesidad de los mecanismos de compensación de los desequilibrios tanto ambientales como demográficos, económicos o sociales, identificando los procesos pasados y recientes, así como sus causas y consecuencias actuales.</t>
  </si>
  <si>
    <t>Argumentar el origen de los desequilibrios socioeconómicos analizando los factores de localización de las actividades económicas y de la población en una sociedad terciarizada.</t>
  </si>
  <si>
    <t>Cuestionar modos de vida insostenibles mediante el análisis geográfico de todo tipo de fuentes de información que traten los retos ecosociales presentes y futuros, y desde argumentos fundados sobre su relevancia y la necesidad de las acciones para afrontarlos.</t>
  </si>
  <si>
    <t>Debatir sobre los retos naturales y sociales de la sociedad actual de forma comprometida y respetuosa con opiniones ajenas, utilizando estrategias orales con apoyo digital de gráficos, imágenes y cartografía, y presentando en público datos rigurosos.</t>
  </si>
  <si>
    <t>Bloque</t>
  </si>
  <si>
    <t>#</t>
  </si>
  <si>
    <t>Saber oficial</t>
  </si>
  <si>
    <t>Dimensión</t>
  </si>
  <si>
    <t>Saber previo necesario</t>
  </si>
  <si>
    <t>Conexión competencial</t>
  </si>
  <si>
    <t>Ejemplo actividad de aula</t>
  </si>
  <si>
    <t>Saberes básicos del decreto</t>
  </si>
  <si>
    <t>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</si>
  <si>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</si>
  <si>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</si>
  <si>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</si>
  <si>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</si>
  <si>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Fenómenos naturales y aplicaciones tecnológicas en los que se aprecian estos efectos.</t>
  </si>
  <si>
    <t>Intensidad del campo eléctrico en distribuciones de cargas discretas, y continuas: cálculo e interpretación del flujo de campo eléctrico.</t>
  </si>
  <si>
    <t>Energía de una distribución cargas estáticas: magnitudes que se modifican y que permanecen constantes con el desplazamiento de cargas libres entre puntos de distinto potencial eléctrico.</t>
  </si>
  <si>
    <t>Campos magnéticos generados por hilos con corriente eléctrica en distintas configuraciones geométricas: rectilíneos, espiras, solenoides o toros. Interacción con cargas eléctricas libres presentes en su entorno.</t>
  </si>
  <si>
    <t>Líneas de campo eléctrico y magnético producido por distribuciones de carga sencillas, imanes e hilos con corriente eléctrica en distintas configuraciones geométricas.</t>
  </si>
  <si>
    <t>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</si>
  <si>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</si>
  <si>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</si>
  <si>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Ondas sonoras y sus cualidades.</t>
  </si>
  <si>
    <t>Naturaleza de la luz: controversias y debates históricos. La luz como onda electromagnética. Espectro electromagnético.</t>
  </si>
  <si>
    <t>Formación de imágenes en medios y objetos con distinto índice de refracción. Sistemas ópticos: lentes delgadas, espejos planos y curvos y sus aplicaciones.</t>
  </si>
  <si>
    <t>Principios de la relatividad, de la Física cuántica y de la Física de partículas en el estudio de las principales partículas involucradas en la Física atómica y nuclear: propiedades e interacciones. Implicaciones de la dualidad onda-corpúsculo y del principio de incertidumbre.</t>
  </si>
  <si>
    <t>El efecto fotoeléctrico como sistema de transformación energética y de producción de diferencias de potencial eléctrico para su aplicación tecnológica.</t>
  </si>
  <si>
    <t>Radiactividad natural: procesos y constantes implicados que permiten el cálculo de la variación poblacional y actividad de muestras radiactivas. Aplicación en el campo de las ciencias y de la salud.</t>
  </si>
  <si>
    <t>A.1. Espectros atómicos: Los espectros atómicos como responsables de la necesidad de la revisión del modelo atómico. Relevancia de este fenómeno en el contexto del desarrollo histórico del modelo atómico.</t>
  </si>
  <si>
    <t>A.1. Espectros atómicos: Interpretación de los espectros de emisión y absorción de los elementos. Relación con la estructura electrónica del átomo.</t>
  </si>
  <si>
    <t>A.2. Principios cuánticos de la estructura atómica: Relación entre el fenómeno de los espectros atómicos y la cuantización de la energía. Del modelo de Bohr a los modelos mecano-cuánticos: necesidad de una estructura electrónica en diferentes niveles</t>
  </si>
  <si>
    <t>A.2. Principios cuánticos de la estructura atómica: Principio de incertidumbre de Heisenberg y doble naturaleza onda-corpúsculo del electrón. Naturaleza probabilística del concepto de orbital.</t>
  </si>
  <si>
    <t>A.2. Principios cuánticos de la estructura atómica: Números cuánticos y principio de exclusión de Pauli. Estructura electrónica del átomo. Utilización del diagrama de Moeller para escribir la configuración electrónica de los elementos químicos.</t>
  </si>
  <si>
    <t>A.3. Tabla periódica y propiedades de los átomos: Naturaleza experimental del origen de la tabla periódica en cuanto al agrupamiento de los elementos en base a sus propiedades. La teoría atómica actual y su relación con las leyes experimentales observadas.</t>
  </si>
  <si>
    <t>A.3. Tabla periódica y propiedades de los átomos: Configuración electrónica de un elemento a partir de su posición en la tabla periódica.</t>
  </si>
  <si>
    <t>A.3. Tabla periódica y propiedades de los átomos: Tendencias periódicas. Aplicación a la predicción de los valores de las propiedades de los elementos de la tabla a partir de su posición en la misma.</t>
  </si>
  <si>
    <t>A.4. Enlace químico y fuerzas intermoleculares: Tipos de enlace a partir de las características de los elementos individuales que lo forman. Energía implicada en la formación de moléculas, de cristales y de estructuras macroscópicas. Propiedades de las sustancias Químicas.</t>
  </si>
  <si>
    <t>A.4. Enlace químico y fuerzas intermoleculares: Modelos de Lewis, RPECV e hibridación de orbitales. Configuración geométrica de sustancias moleculares y las características de los sólidos.</t>
  </si>
  <si>
    <t>A.4. Enlace químico y fuerzas intermoleculares: Ciclo de Born-Haber. Energía intercambiada en la formación de cristales iónicos.</t>
  </si>
  <si>
    <t>A.4. Enlace químico y fuerzas intermoleculares: Modelos de la nube electrónica y la teoría de bandas para explicar las propiedades características de los cristales metálicos.</t>
  </si>
  <si>
    <t>A.4. Enlace químico y fuerzas intermoleculares: Fuerzas intermoleculares a partir de las características del enlace químico y la geometría de las moléculas. Propiedades macroscópicas de sustancias moleculares</t>
  </si>
  <si>
    <t>B.1. Termodinámica química: Primer principio de la termodinámica: intercambios de energía entre sistemas a través del calor y del trabajo.</t>
  </si>
  <si>
    <t>B.1. Termodinámica química: Ecuaciones termoquímicas. Concepto de entalpía de reacción. Procesos endotérmicos y exotérmicos.</t>
  </si>
  <si>
    <t>B.1. Termodinámica química: Balance energético entre productos y reactivos mediante la ley de Hess, a través de la entalpía de formación estándar o de las energías de enlace, para obtener la entalpía de una reacción.</t>
  </si>
  <si>
    <t>B.1. Termodinámica química: Segundo principio de la termodinámica. La entropía como magnitud que afecta a la espontaneidad e irreversibilidad de los procesos químicos.</t>
  </si>
  <si>
    <t>B.1. Termodinámica química: Cálculo de la energía de Gibbs de las reacciones Químicas y espontaneidad de las mismas en función de la temperatura del sistema.</t>
  </si>
  <si>
    <t>B.2. Cinética Química: Teoría de las colisiones como modelo a escala microscópica de las reacciones químicas. Conceptos de velocidad de reacción y energía de activación.</t>
  </si>
  <si>
    <t>B.2. Cinética Química: Influencia de las condiciones de reacción sobre la velocidad de la misma.</t>
  </si>
  <si>
    <t>B.2. Cinética Química: Ley diferencial de la velocidad de una reacción química y los órdenes de reacción a partir de datos experimentales de velocidad de reacción.</t>
  </si>
  <si>
    <t>B.3. Equilibrio químico: El equilibrio químico como proceso dinámico: ecuaciones de velocidad y aspectos termodinámicos. Expresión de la constante de equilibrio mediante la ley de acción de masas.</t>
  </si>
  <si>
    <t>B.3. Equilibrio químico: La constante de equilibrio de reacciones en las que los reactivos se encuentren en diferente estado físico. Relación entre KC y KP y producto de solubilidad en equilibrios heterogéneos.</t>
  </si>
  <si>
    <t>B.3. Equilibrio químico: Principio de Le Châtelier y el cociente de reacción. Evolución de sistemas en equilibrio a partir de la variación de las condiciones de concentración, presión o temperatura del sistema.</t>
  </si>
  <si>
    <t>B.4. Reacciones ácido-base: Naturaleza ácida o básica de una sustancia a partir de las teorías de Arrhenius y de Brønsted y Lowry.</t>
  </si>
  <si>
    <t>B.4. Reacciones ácido-base: Ácidos y bases fuertes y débiles. Grado de disociación en disolución acuosa.</t>
  </si>
  <si>
    <t>B.4. Reacciones ácido-base: pH de disoluciones ácidas y básicas. Expresión de las constantes Ka y Kb.</t>
  </si>
  <si>
    <t>B.4. Reacciones ácido-base: Concepto de pares ácido y base conjugados. Carácter ácido o básico de disoluciones en las que se produce la hidrólisis de una sal. Estudio cualitativo de las disoluciones reguladoras de pH.</t>
  </si>
  <si>
    <t>B.4. Reacciones ácido-base: Reacciones entre ácidos y bases. Concepto de neutralización. Volumetrías ácido-base.</t>
  </si>
  <si>
    <t>B.4. Reacciones ácido-base: Ácidos y bases relevantes a nivel industrial y de consumo, con especial incidencia en el proceso de la conservación del medioambiente.</t>
  </si>
  <si>
    <t>B.5. Reacciones redox: Estado de oxidación. Especies que se reducen u oxidan en una reacción a partir de la variación de su número de oxidación.</t>
  </si>
  <si>
    <t>B.5. Reacciones redox: Método del ion-electrón para ajustar ecuaciones Químicas de oxidación-reducción. Cálculos estequiométricos y volumetrías redox.</t>
  </si>
  <si>
    <t>B.5. Reacciones redox: Potencial estándar de un par redox. Espontaneidad de procesos químicos y electroquímicos que impliquen a dos pares redox.</t>
  </si>
  <si>
    <t>B.5. Reacciones redox: Leyes de Faraday: cantidad de carga eléctrica y las cantidades de sustancia en un proceso electroquímico. Cálculos estequiométricos en cubas electrolíticas.</t>
  </si>
  <si>
    <t>B.5. Reacciones redox: Reacciones de oxidación y reducción en la fabricación y funcionamiento de baterías eléctricas, celdas electrolíticas y pilas de combustible, así como en la prevención de la corrosión de metales.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</si>
  <si>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</si>
  <si>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</si>
  <si>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</si>
  <si>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</si>
  <si>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</si>
  <si>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</si>
  <si>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</si>
  <si>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</si>
  <si>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</si>
  <si>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</si>
  <si>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</si>
  <si>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</si>
  <si>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</si>
  <si>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</si>
  <si>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</si>
  <si>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</si>
  <si>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</si>
  <si>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</si>
  <si>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</si>
  <si>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</si>
  <si>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</si>
  <si>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</si>
  <si>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</si>
  <si>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</si>
  <si>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</si>
  <si>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</si>
  <si>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</si>
  <si>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</si>
  <si>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</si>
  <si>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</si>
  <si>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</si>
  <si>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</si>
  <si>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</si>
  <si>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</si>
  <si>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</si>
  <si>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</si>
  <si>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Trimestre</t>
  </si>
  <si>
    <t>Título pedagógico</t>
  </si>
  <si>
    <t>Horas estimadas</t>
  </si>
  <si>
    <t>SDA recomendada</t>
  </si>
  <si>
    <t>Saberes principales</t>
  </si>
  <si>
    <t>Criterios evaluables</t>
  </si>
  <si>
    <t>Competencias dominantes</t>
  </si>
  <si>
    <t>Gravedad y Oscilaciones: El Orden del Cosmos</t>
  </si>
  <si>
    <t>Diseño de una misión satelital: El alumnado debe calcular la órbita y energía necesaria para poner un satélite en funcionamiento, analizando además la contaminación acústica generada en el lanzamiento mediante sensores móviles.</t>
  </si>
  <si>
    <t xml:space="preserve">
• Determinación vectorial del campo gravitatorio producido por un sistema de masas y efectos en variables cinemáticas y dinámicas.
• Análisis del momento angular en campos gravitatorios: cálculo, relación con fuerzas centrales y leyes de conservación.
• Energía mecánica en campos gravitatorios: deducción de movimientos, balances energéticos y cálculo de trabajo en trayectorias.
• Leyes de Kepler y Ley de Gravitación Universal: aplicación al movimiento planetario y satelital.
• Introducción a la cosmología y astrofísica: evolución de objetos astronómicos y repercusión socioeconómica de la investigación.
• Movimiento oscilatorio: variables cinemáticas, funciones trigonométricas y conservación de la energía en sistemas oscilantes.
• Movimiento ondulatorio: ecuación de onda, representación gráfica (posición y tiempo) y relación con el movimiento armónico simple.
• Ondas sonoras: cualidades y análisis de fenómenos acústicos.</t>
  </si>
  <si>
    <t>1.2: Resolver problemas de manera experimental y analítica, utilizando principios, leyes y teorías de la física.
2.1: Analizar y comprender la evolución de los sistemas naturales, utilizando modelos, leyes y teorías.
3.2: Utilizar de manera rigurosa las unidades de las variables físicas en diferentes sistemas.
5.1: Obtener relaciones entre variables físicas, midiendo y tratando los datos experimentales.</t>
  </si>
  <si>
    <t>CE.F.1
CE.F.5</t>
  </si>
  <si>
    <t>Instrumentos / evaluación</t>
  </si>
  <si>
    <t>Pruebas de resolución de problemas vectoriales, informes de prácticas de laboratorio sobre el péndulo y el uso de la aplicación phyphox para el análisis de ondas sonoras.</t>
  </si>
  <si>
    <t>Electromagnetismo: La Fuerza de la Tecnología</t>
  </si>
  <si>
    <t>Construcción de un motor eléctrico elemental: Los estudiantes diseñan y explican el funcionamiento de un motor sencillo, analizando cómo la variación de los parámetros físicos afecta a su rendimiento.</t>
  </si>
  <si>
    <t xml:space="preserve">
• Interacción electrostática: intensidad de campo en distribuciones discretas y continuas, flujo eléctrico y Ley de Gauss.
• Energía de distribuciones de carga: potencial eléctrico y movimiento de cargas libres en campos uniformes.
• Campos magnéticos: fuentes de campo (hilos, espiras, solenoides) y leyes de Biot-Savart y Ampère.
• Interacción magnética: fuerzas sobre cargas en movimiento y corrientes eléctricas (Fuerza de Lorentz).
• Inducción electromagnética: Ley de Faraday y Ley de Lenz para la generación de fuerza electromotriz.
• Aplicaciones tecnológicas: funcionamiento de motores, generadores y transformadores basados en la variación del flujo magnético.
• Tratamiento vectorial avanzado: aplicación del producto vectorial y reglas de giro en contextos electromagnéticos.</t>
  </si>
  <si>
    <t>2.2: Inferir soluciones generales a problemas generales a partir del análisis de situaciones particulares.
3.1: Aplicar los principios, leyes y teorías científicas en el análisis crítico de procesos físicos del entorno.
3.3: Expresar de forma adecuada los resultados, argumentando las soluciones obtenidas.
5.2: Reproducir en laboratorios, sean reales o virtuales, determinados procesos físicos modificando variables.</t>
  </si>
  <si>
    <t>CE.F.2
CE.F.3</t>
  </si>
  <si>
    <t>Resolución de retos mediante simuladores virtuales (PhET), exámenes de desarrollo matemático-vectorial y defensa oral de proyectos sobre aplicaciones de la inducción.</t>
  </si>
  <si>
    <t>Luz y Física Moderna: Hacia los Límites de la Realidad</t>
  </si>
  <si>
    <t>Simposio sobre el futuro de la energía y la salud: Debate y exposición sobre las ventajas y riesgos de la energía nuclear y las aplicaciones de la física cuántica en la medicina moderna.</t>
  </si>
  <si>
    <t xml:space="preserve">
• Naturaleza de la luz: debates históricos, carácter ondulatorio y espectro electromagnético.
• Óptica geométrica: reflexión, refracción, formación de imágenes en espejos y lentes delgadas.
• Sistemas ópticos y aplicaciones: funcionamiento del ojo humano, microscopios y telescopios.
• Física Relativista: principios de la relatividad especial, dilatación del tiempo, contracción de la longitud y equivalencia masa-energía.
• Física Cuántica: hipótesis de Planck, efecto fotoeléctrico, dualidad onda-corpúsculo y principio de incertidumbre de Heisenberg.
• Física Nuclear y de Partículas: radiactividad, energía de enlace, reacciones nucleares y modelo estándar.
• Impacto social de la física moderna: aplicaciones médicas (RMN), nanociencia y centros de investigación (CERN, LSC).</t>
  </si>
  <si>
    <t>1.1: Reconocer la relevancia de la Física en el desarrollo de la ciencia, tecnología, economía y sociedad.
2.3: Identificar aplicaciones prácticas y productos útiles para la sociedad en el campo tecnológico e industrial.
4.1: Consultar, elaborar e intercambiar materiales científicos y divulgativos en distintos formatos.
6.1: Identificar los principales avances científicos relacionados con la Física que han contribuido a las revoluciones tecnológicas.</t>
  </si>
  <si>
    <t>CE.F.4
CE.F.6</t>
  </si>
  <si>
    <t>Portafolio de investigación sobre centros científicos aragoneses, resolución de problemas de física moderna y prácticas de óptica con bancos ópticos o lentes.</t>
  </si>
  <si>
    <t>Situaciones de aprendizaje sugeridas (SDA)</t>
  </si>
  <si>
    <t>SDA 1</t>
  </si>
  <si>
    <t>Órbitas sobre el Maestrazgo: El cielo de Teruel en tu pantalla</t>
  </si>
  <si>
    <t>Subtítulo</t>
  </si>
  <si>
    <t>Divulgación de la física gravitatoria y la observación espacial desde el Observatorio de Javalambre</t>
  </si>
  <si>
    <t>Contexto</t>
  </si>
  <si>
    <t>Aragón cuenta con uno de los cielos más limpios de Europa, lo que ha permitido el desarrollo del Centro de Estudios de Física del Cosmos de Aragón (CEFCA) en Teruel. Los alumnos de 2.º de Bachillerato deben comprender la física que permite a los satélites y telescopios espaciales orbitar y proporcionar datos críticos para la ciencia y la tecnología actual.</t>
  </si>
  <si>
    <t>Reto central</t>
  </si>
  <si>
    <t>¿Cómo podemos explicar a los jóvenes aragoneses la importancia de la física gravitatoria en los proyectos científicos de nuestra comunidad mediante un producto digital atractivo?</t>
  </si>
  <si>
    <t>Recursos</t>
  </si>
  <si>
    <t xml:space="preserve">
• Web oficial del CEFCA y Galáctica.
• Simuladores de órbitas (PhET Interactive Simulations).
• Dispositivos móviles o cámaras para grabación.
• Software de edición de vídeo gratuito.
• Repositorio de problemas de EBAU de Aragón de años anteriores.</t>
  </si>
  <si>
    <t>Transversales</t>
  </si>
  <si>
    <t>Competencia digital, comunicación lingüística y sentido de la iniciativa. Se trabaja la sostenibilidad mediante el análisis de la basura espacial.</t>
  </si>
  <si>
    <t>Fase</t>
  </si>
  <si>
    <t>Duración</t>
  </si>
  <si>
    <t>Descripción</t>
  </si>
  <si>
    <t>Evidencia recogida</t>
  </si>
  <si>
    <t>Activación y planteamiento del reto</t>
  </si>
  <si>
    <t>1 sesión</t>
  </si>
  <si>
    <t>Presentación del Observatorio de Javalambre (Teruel) mediante un breve clip y debate sobre por qué Aragón es un referente en astrofísica. Se plantea el reto de crear un vídeo divulgativo que explique la física detrás de los satélites que colaboran con estos centros.</t>
  </si>
  <si>
    <t>Muro digital (Padlet) con ideas previas y preguntas de investigación.</t>
  </si>
  <si>
    <t>Adquisición guiada de saberes</t>
  </si>
  <si>
    <t>3 sesiones</t>
  </si>
  <si>
    <t>Clases magistrales y resolución de problemas tipo EBAU sobre campo gravitatorio: intensidad de campo, potencial, órbitas circulares y conservación de la energía. Se vinculan los problemas a satélites reales (como el satélite Gaia o satélites de comunicaciones).</t>
  </si>
  <si>
    <t>Cuaderno de problemas resueltos y test de autoevaluación online.</t>
  </si>
  <si>
    <t>Aplicación al reto</t>
  </si>
  <si>
    <t>2 sesiones</t>
  </si>
  <si>
    <t>Los alumnos, en parejas, eligen un aspecto específico (ej. satélites geoestacionarios, basura espacial o misiones de exploración) y realizan los cálculos físicos necesarios que aparecerán en su vídeo. Deben justificar la importancia de estos cálculos para el éxito de la misión.</t>
  </si>
  <si>
    <t>Guion técnico y escaleta del vídeo con los cálculos revisados.</t>
  </si>
  <si>
    <t>Producción y comunicación</t>
  </si>
  <si>
    <t>Grabación y edición del vídeo utilizando herramientas como Canva, CapCut o Adobe Express. El vídeo debe incluir una parte de 'pizarra' donde se explique un cálculo físico y una parte de 'entrevista' o 'reportaje' sobre el impacto en Aragón.</t>
  </si>
  <si>
    <t>Archivo de vídeo final publicado en el entorno virtual de aprendizaje.</t>
  </si>
  <si>
    <t>Reflexión y evaluación</t>
  </si>
  <si>
    <t>Visionado de los vídeos en clase. Coevaluación mediante una rúbrica que valore el rigor científico, la claridad comunicativa y la calidad técnica. Reflexión final sobre cómo la física contribuye al desarrollo regional.</t>
  </si>
  <si>
    <t>Cuestionario de coevaluación y diana de autoevaluación sobre competencias digitales.</t>
  </si>
  <si>
    <t>SDA 2</t>
  </si>
  <si>
    <t>¡Cuidado con el Mudéjar! Resonancia y Ondas en el Patrimonio</t>
  </si>
  <si>
    <t>Investigación sobre el impacto de las vibraciones urbanas en la arquitectura histórica de Aragón</t>
  </si>
  <si>
    <t>En ciudades como Zaragoza o Teruel, el patrimonio mudéjar convive con el tráfico rodado y las actividades urbanas. Las vibraciones mecánicas producidas por el transporte se propagan como ondas elásticas a través del suelo, pudiendo entrar en resonancia con las estructuras históricas. Los estudiantes actuarán como consultores de física aplicada para evaluar este riesgo real.</t>
  </si>
  <si>
    <t>¿Cómo podemos determinar si las frecuencias de vibración del tráfico urbano ponen en riesgo la integridad estructural de las torres mudéjares aragonesas?</t>
  </si>
  <si>
    <t xml:space="preserve">
• Smartphones con app Phyphox o Physics Toolbox Sensor Suite.
• Simuladores PhET (Ondas en una cuerda / Resonancia).
• Hojas de cálculo (Excel/Google Sheets) para tratamiento de datos.
• Documentación técnica sobre arquitectura mudéjar aragonesa.</t>
  </si>
  <si>
    <t>Educación para el consumo responsable (impacto del transporte), competencia digital y conciencia y expresiones culturales.</t>
  </si>
  <si>
    <t>Presentación de noticias reales sobre grietas en torres mudéjares de Teruel. Debate sobre si el sonido y el tráfico pueden 'mover' un edificio. Introducción al concepto de frecuencia natural de oscilación.</t>
  </si>
  <si>
    <t>Mapa conceptual inicial sobre factores que afectan a la estabilidad de un edificio desde la física.</t>
  </si>
  <si>
    <t>Estudio teórico-práctico del MAS y las ondas. Resolución de problemas sobre energía de la onda y atenuación. Uso de laboratorios virtuales (PhET) para observar la resonancia en sistemas oscilantes forzados.</t>
  </si>
  <si>
    <t>Dosier de ejercicios resueltos sobre cinemática y dinámica de ondas.</t>
  </si>
  <si>
    <t>Investigación con datos: los alumnos utilizan apps de sensores (como Phyphox) para medir las vibraciones en diferentes puntos del entorno escolar ante el paso de vehículos. Análisis de las gráficas de aceleración vs tiempo.</t>
  </si>
  <si>
    <t>Gráficas de datos experimentales y cálculo de frecuencias mediante Transformada de Fourier simplificada o análisis de periodos.</t>
  </si>
  <si>
    <t>Elaboración del informe técnico. Deben comparar las frecuencias medidas con las frecuencias de resonancia típicas de estructuras de ladrillo (datos proporcionados por el docente). Proponen soluciones como asfalto fonoabsorbente o restricciones de tráfico.</t>
  </si>
  <si>
    <t>Informe técnico final con gráficas, cálculos y propuestas justificadas.</t>
  </si>
  <si>
    <t>Presentación 'elevator pitch' de las conclusiones ante la clase (simulando ser la comisión de patrimonio). Coevaluación mediante rúbrica y reflexión sobre el papel de la física en la protección de la cultura.</t>
  </si>
  <si>
    <t>Rúbrica de coevaluación y cuestionario de metacognición.</t>
  </si>
  <si>
    <t>SDA 3</t>
  </si>
  <si>
    <t>Luz Cuántica para el Patrimonio de Aragón</t>
  </si>
  <si>
    <t>Física moderna al servicio de la restauración y autentificación de las obras de Goya</t>
  </si>
  <si>
    <t>En el marco de la conservación del patrimonio artístico aragonés, el alumnado asume el rol de un equipo de científicos del Laboratorio de Física Aplicada del Museo de Zaragoza. Deben explicar cómo la física cuántica y nuclear permite descubrir bocetos ocultos o datar pigmentos en obras de Francisco de Goya sin dañarlas.</t>
  </si>
  <si>
    <t>¿Cómo pueden los fenómenos cuánticos y nucleares revelar los secretos ocultos bajo las capas de pintura de nuestro patrimonio sin destruirlo?</t>
  </si>
  <si>
    <t xml:space="preserve">
• Simuladores PhET (Colorado University) para efecto fotoeléctrico.
• Acceso a la base de datos digital del Museo del Prado y Museo de Zaragoza.
• Software de diseño gráfico (Canva o Genially).
• Calculadoras científicas y material de laboratorio básico para espectroscopia.</t>
  </si>
  <si>
    <t>Fomento del espíritu crítico, alfabetización informacional y valoración del patrimonio cultural aragonés.</t>
  </si>
  <si>
    <t>Presentación de una noticia real sobre el hallazgo de una obra oculta bajo un cuadro de Goya mediante rayos X. Debate inicial sobre qué propiedades de la luz permiten 'atravesar' la materia y cómo se relaciona esto con la energía de los fotones.</t>
  </si>
  <si>
    <t>Muro virtual (Padlet) con hipótesis previas del alumnado.</t>
  </si>
  <si>
    <t>Sesiones teórico-prácticas sobre el efecto fotoeléctrico (ecuación de Einstein), espectros de emisión y absorción, y las leyes de la desintegración radiactiva. Resolución de problemas analíticos sobre energía de fotones y periodos de semidesintegración aplicados a la datación.</t>
  </si>
  <si>
    <t>Cuaderno de resolución de problemas y test de autoevaluación online.</t>
  </si>
  <si>
    <t>Laboratorio virtual utilizando simuladores (PhET) para observar el efecto fotoeléctrico y la interacción de rayos gamma con diferentes materiales. Los alumnos deben determinar qué tipo de radiación es necesaria para analizar una tabla de madera frente a un lienzo de tela.</t>
  </si>
  <si>
    <t>Informe de laboratorio con el análisis de variables y errores.</t>
  </si>
  <si>
    <t>Diseño de las infografías y el catálogo. Cada grupo se especializa en una técnica (Fluorescencia de Rayos X, Reflectografía Infrarroja o Datación C-14). Deben explicar la base física del proceso de forma que un visitante del museo sin formación científica pueda entenderlo.</t>
  </si>
  <si>
    <t>Producto final: Infografía digital y catálogo maquetado.</t>
  </si>
  <si>
    <t>Exposición de los trabajos en el pasillo del centro simulando una galería. Evaluación cruzada (coevaluación) mediante rúbrica y reflexión final sobre cómo la física moderna ha cambiado nuestra percepción de la historia y el arte.</t>
  </si>
  <si>
    <t>Cuestionario de reflexión final y rúbricas de coevaluación.</t>
  </si>
  <si>
    <t>Diseño Universal del Aprendizaje (DUA) — sugerencias por CE</t>
  </si>
  <si>
    <t>Eje DUA</t>
  </si>
  <si>
    <t>Principio</t>
  </si>
  <si>
    <t>Sugerencias prácticas</t>
  </si>
  <si>
    <t>CE.1</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</si>
  <si>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</si>
  <si>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</si>
  <si>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</si>
  <si>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</si>
  <si>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</si>
  <si>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</si>
  <si>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</si>
  <si>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</si>
  <si>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</si>
  <si>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CE.2</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</si>
  <si>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</si>
  <si>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</si>
  <si>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</si>
  <si>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CE.3</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</si>
  <si>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</si>
  <si>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</si>
  <si>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</si>
  <si>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</si>
  <si>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</si>
  <si>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</si>
  <si>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CE.4</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</si>
  <si>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</si>
  <si>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</si>
  <si>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</si>
  <si>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</si>
  <si>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</si>
  <si>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</si>
  <si>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CE.5</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</si>
  <si>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</si>
  <si>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</si>
  <si>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</si>
  <si>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</si>
  <si>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</si>
  <si>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</si>
  <si>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CE.6</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</si>
  <si>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</si>
  <si>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</si>
  <si>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</si>
  <si>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</si>
  <si>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</si>
  <si>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</si>
  <si>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</si>
  <si>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</si>
  <si>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</si>
  <si>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</si>
  <si>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</si>
  <si>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</si>
  <si>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</si>
  <si>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</si>
  <si>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</si>
  <si>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</si>
  <si>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</si>
  <si>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</si>
  <si>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</si>
  <si>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</si>
  <si>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</si>
  <si>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</si>
  <si>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</si>
  <si>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</si>
  <si>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</si>
  <si>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 de la CCAA</t>
  </si>
  <si>
    <t>Categoría</t>
  </si>
  <si>
    <t>Pregunta</t>
  </si>
  <si>
    <t>Respuesta</t>
  </si>
  <si>
    <t>Normativa</t>
  </si>
  <si>
    <t>¿Qué normativa autonómica regula específicamente el currículo de Física en 2.º de Bachillerato en Aragón?</t>
  </si>
  <si>
    <t>La materia se rige por la Orden ECD/1173/2022, que desarrolla el currículo de Bachillerato en Aragón. Esta norma establece para Física un total de 6 competencias específicas y 15 criterios de evaluación, adaptando los saberes básicos a la realidad educativa aragonesa. Es fundamental consultar el Anexo II de dicha orden para la planificación de los 10 bloques de saberes previstos para las 3 horas semanales asignadas en la comunidad.</t>
  </si>
  <si>
    <t>Secuenciación</t>
  </si>
  <si>
    <t>¿En qué se diferencia la carga horaria de Física de 2.º de Bachillerato en Aragón respecto a otras comunidades limítrofes?</t>
  </si>
  <si>
    <t>Aragón asigna 3 horas semanales a Física en 2.º de Bachillerato, una dotación que resulta ajustada comparada con las 4 horas de comunidades como Cataluña o Castilla-La Mancha. Esta limitación temporal obliga al departamento a priorizar la resolución de problemas prácticos vinculados a los 15 criterios de evaluación, optimizando la impartición de los 10 saberes básicos para cumplir con el currículo oficial antes de las pruebas de acceso a la universidad.</t>
  </si>
  <si>
    <t>Evaluación</t>
  </si>
  <si>
    <t>¿Cómo afecta la distribución de 3 horas semanales a la evaluación de los 15 criterios de Física en Aragón?</t>
  </si>
  <si>
    <t>La evaluación debe ser continua, pero la carga de 3 horas semanales en Aragón exige una planificación rigurosa. Los 15 criterios de evaluación se agrupan en torno a las 6 competencias específicas, utilizando instrumentos que permitan medir el desempeño en situaciones de aprendizaje reales. Al disponer de menos tiempo que en otras regiones, se recomienda integrar la evaluación de saberes teóricos y prácticos en pruebas de carácter competencial que optimicen las sesiones.</t>
  </si>
  <si>
    <t>Inspeccion</t>
  </si>
  <si>
    <t>¿Qué aspectos específicos supervisa la Inspección Educativa en las programaciones de Física de 2.º de Bachillerato en Aragón?</t>
  </si>
  <si>
    <t>La Inspección en Aragón pone especial énfasis en la vinculación directa entre los 15 criterios de evaluación y las actividades de aprendizaje propuestas. Se verifica que la programación didáctica distribuya los 10 saberes de forma equilibrada en las 3 horas semanales y que se evalúen efectivamente las 6 competencias específicas. También se supervisa la presencia de prácticas de laboratorio o simulaciones digitales que justifiquen el carácter experimental de la materia en el centro.</t>
  </si>
  <si>
    <t>¿Qué recursos recomienda la administración aragonesa para impartir los 10 saberes de Física en 2.º de Bachillerato?</t>
  </si>
  <si>
    <t>Se fomenta el uso de plataformas como Aularagón y recursos del CATEDU. Para cubrir los 15 criterios de evaluación con solo 3 horas semanales, se sugiere el empleo de laboratorios virtuales (PhET) y software de análisis de datos. Estos materiales bibliográficos y digitales deben estar alineados con las 6 competencias específicas, facilitando que el alumnado trabaje de forma autónoma los conceptos teóricos y se centre en el aula en la resolución de problemas complejos.</t>
  </si>
  <si>
    <t>Departamento</t>
  </si>
  <si>
    <t>¿Cómo se coordina el departamento de Física en Aragón con Matemáticas II para abordar los 10 saberes del currículo?</t>
  </si>
  <si>
    <t>La coordinación es vital dado que Física en Aragón dispone de solo 3 horas. El departamento debe sincronizar la enseñanza del cálculo vectorial y diferencial con Matemáticas II. Esta colaboración permite que los 15 criterios de evaluación de Física se centren en la aplicación fenomenológica, mientras que el soporte instrumental matemático se refuerza interdisciplinarmente, optimizando el tiempo lectivo disponible para cubrir las 6 competencias específicas de forma coherente entre ambas materias.</t>
  </si>
  <si>
    <t>Atencion_diversidad</t>
  </si>
  <si>
    <t>¿Cómo se aplican las adaptaciones de acceso en Física de 2.º de Bachillerato para el alumnado aragonés con necesidades específicas?</t>
  </si>
  <si>
    <t>En Aragón, las adaptaciones no deben desvirtuar los 15 criterios de evaluación mínimos para obtener el título. En Física, se priorizan ajustes metodológicos y de formato en las pruebas, como el uso de calculadoras científicas específicas o ampliación de tiempos. Estas medidas buscan que el alumnado alcance las 6 competencias específicas, garantizando la equidad en el acceso a los 10 saberes básicos sin reducir el nivel de exigencia académica requerido en el Bachillerato.</t>
  </si>
  <si>
    <t>Recuperación</t>
  </si>
  <si>
    <t>¿Qué procedimiento sigue el alumnado de Aragón con Física de 2.º de Bachillerato pendiente o no superada?</t>
  </si>
  <si>
    <t>Según la normativa aragonesa, los departamentos deben diseñar planes de refuerzo específicos. Para Física, al contar con 6 competencias específicas, la recuperación se centra en superar los criterios no alcanzados mediante pruebas extraordinarias o actividades de suficiencia. Si el alumno promocionó con la materia pendiente, el seguimiento lo realiza el departamento de Física y Química, asegurando la coherencia con los 10 saberes de segundo y la superación de los 15 criterios de evaluación establecidos.</t>
  </si>
  <si>
    <t>Cómo programar tu LOMLOE — guía 7 pasos</t>
  </si>
  <si>
    <t>Título</t>
  </si>
  <si>
    <t>Tiempo estimado</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</si>
  <si>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</si>
  <si>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</si>
  <si>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</si>
  <si>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</si>
  <si>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</si>
  <si>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</si>
  <si>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</si>
  <si>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</si>
  <si>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</si>
  <si>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</si>
  <si>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</si>
  <si>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</si>
  <si>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</si>
  <si>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</si>
  <si>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</si>
  <si>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</si>
  <si>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</si>
  <si>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</si>
  <si>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</si>
  <si>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</si>
  <si>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</si>
  <si>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</si>
  <si>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</si>
  <si>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</si>
  <si>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</si>
  <si>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</si>
  <si>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</si>
  <si>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</si>
  <si>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</si>
  <si>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</si>
  <si>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</si>
  <si>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Reconocer la relevancia de la Física en el desarrollo de la ciencia, tecnología, la economía, la sociedad y la sostenibilidad ambiental, empleando adecuadamente los fundamentos cie</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</si>
  <si>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</si>
  <si>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</si>
  <si>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</si>
  <si>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</si>
  <si>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</si>
  <si>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sean reales o virtuales, determinados procesos físicos modificando las variables que los condicionan, considerando los principios, leyes o teorías impli</t>
  </si>
  <si>
    <t>Identificar los principales avances científicos relacionados con la Física que han contribuido a las leyes y teorías aceptadas actualmente en el conjunto de las disciplinas científ</t>
  </si>
  <si>
    <t xml:space="preserve">Reconocer el carácter multidisciplinar de la ciencia y las contribuciones de unas disciplinas sobre otras, estableciendo relaciones entre la Física y la Química, la Biología o las </t>
  </si>
  <si>
    <t>Comprender el complejo proceso de configuración de las sociedades humanas a lo largo del tiempo y del espacio, valorando la diversidad de resultados como expresión de la diversidad</t>
  </si>
  <si>
    <t>Analizar la importancia de las interacciones entre el medio natural y el ser humano como factor clave que explica la configuración de paisajes y las estructuras territoriales en el</t>
  </si>
  <si>
    <t>Valorar la dignidad humana analizando críticamente las consecuencias de nuestras acciones sobre las condiciones laborales y de vida, tanto en España como en otros países, investiga</t>
  </si>
  <si>
    <t>Expresar la necesidad de preservar el medioambiente, indagando sobre los impactos de los modos de producción, distribución y consumo a escala local y global, y proponiendo actuacio</t>
  </si>
  <si>
    <t xml:space="preserve">Emplear la escala apropiada para localizar o representar, con apoyo de las TIG, cualquier fenómeno físico o humano, justificando los métodos y datos elegidos, y la delimitación de </t>
  </si>
  <si>
    <t>Extraer información de paisajes naturales y humanizados, analizando fuentes visuales, distinguiendo elementos geográficos e interpretando la influencia e interrelaciones de factore</t>
  </si>
  <si>
    <t>Justificar la necesidad de los mecanismos de compensación de los desequilibrios tanto ambientales como demográficos, económicos o sociales, identificando los procesos pasados y rec</t>
  </si>
  <si>
    <t>Cuestionar modos de vida insostenibles mediante el análisis geográfico de todo tipo de fuentes de información que traten los retos ecosociales presentes y futuros, y desde argument</t>
  </si>
  <si>
    <t>Debatir sobre los retos naturales y sociales de la sociedad actual de forma comprometida y respetuosa con opiniones ajenas, utilizando estrategias orales con apoyo digital de gráfi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</si>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</sst>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12</v>
      </c>
    </row>
    <row r="8" spans="1:2">
      <c r="A8" s="6" t="s">
        <v>12</v>
      </c>
      <c r="B8" s="7">
        <v>28</v>
      </c>
    </row>
    <row r="9" spans="1:2">
      <c r="A9" s="6" t="s">
        <v>13</v>
      </c>
      <c r="B9" s="7">
        <v>54</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447</v>
      </c>
      <c r="B1" s="4"/>
      <c r="C1" s="4"/>
      <c r="D1" s="4"/>
    </row>
    <row r="2" spans="1:4">
      <c r="A2" s="8" t="s">
        <v>274</v>
      </c>
      <c r="B2" s="8" t="s">
        <v>448</v>
      </c>
      <c r="C2" s="8" t="s">
        <v>449</v>
      </c>
      <c r="D2" s="8" t="s">
        <v>450</v>
      </c>
    </row>
    <row r="3" spans="1:4">
      <c r="A3" s="7" t="s">
        <v>408</v>
      </c>
      <c r="B3" s="7" t="s">
        <v>451</v>
      </c>
      <c r="C3" s="7" t="s">
        <v>452</v>
      </c>
      <c r="D3" s="7" t="s">
        <v>453</v>
      </c>
    </row>
    <row r="4" spans="1:4">
      <c r="A4" s="7" t="s">
        <v>418</v>
      </c>
      <c r="B4" s="7" t="s">
        <v>454</v>
      </c>
      <c r="C4" s="7" t="s">
        <v>455</v>
      </c>
      <c r="D4" s="7" t="s">
        <v>456</v>
      </c>
    </row>
    <row r="5" spans="1:4">
      <c r="A5" s="7" t="s">
        <v>422</v>
      </c>
      <c r="B5" s="7" t="s">
        <v>457</v>
      </c>
      <c r="C5" s="7" t="s">
        <v>458</v>
      </c>
      <c r="D5" s="7" t="s">
        <v>459</v>
      </c>
    </row>
    <row r="6" spans="1:4">
      <c r="A6" s="7" t="s">
        <v>429</v>
      </c>
      <c r="B6" s="7" t="s">
        <v>460</v>
      </c>
      <c r="C6" s="7" t="s">
        <v>461</v>
      </c>
      <c r="D6" s="7" t="s">
        <v>462</v>
      </c>
    </row>
    <row r="7" spans="1:4">
      <c r="A7" s="7" t="s">
        <v>436</v>
      </c>
      <c r="B7" s="7" t="s">
        <v>463</v>
      </c>
      <c r="C7" s="7" t="s">
        <v>464</v>
      </c>
      <c r="D7" s="7" t="s">
        <v>465</v>
      </c>
    </row>
    <row r="8" spans="1:4">
      <c r="A8" s="7" t="s">
        <v>443</v>
      </c>
      <c r="B8" s="7" t="s">
        <v>466</v>
      </c>
      <c r="C8" s="7" t="s">
        <v>467</v>
      </c>
      <c r="D8" s="7" t="s">
        <v>468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469</v>
      </c>
      <c r="B1" s="4"/>
      <c r="C1" s="4"/>
    </row>
    <row r="2" spans="1:3">
      <c r="A2" s="8" t="s">
        <v>470</v>
      </c>
      <c r="B2" s="8" t="s">
        <v>471</v>
      </c>
      <c r="C2" s="8" t="s">
        <v>472</v>
      </c>
    </row>
    <row r="3" spans="1:3">
      <c r="A3" s="7" t="s">
        <v>473</v>
      </c>
      <c r="B3" s="7" t="s">
        <v>474</v>
      </c>
      <c r="C3" s="7" t="s">
        <v>475</v>
      </c>
    </row>
    <row r="4" spans="1:3">
      <c r="A4" s="7" t="s">
        <v>476</v>
      </c>
      <c r="B4" s="7" t="s">
        <v>477</v>
      </c>
      <c r="C4" s="7" t="s">
        <v>478</v>
      </c>
    </row>
    <row r="5" spans="1:3">
      <c r="A5" s="7" t="s">
        <v>479</v>
      </c>
      <c r="B5" s="7" t="s">
        <v>480</v>
      </c>
      <c r="C5" s="7" t="s">
        <v>481</v>
      </c>
    </row>
    <row r="6" spans="1:3">
      <c r="A6" s="7" t="s">
        <v>482</v>
      </c>
      <c r="B6" s="7" t="s">
        <v>483</v>
      </c>
      <c r="C6" s="7" t="s">
        <v>484</v>
      </c>
    </row>
    <row r="7" spans="1:3">
      <c r="A7" s="7" t="s">
        <v>344</v>
      </c>
      <c r="B7" s="7" t="s">
        <v>485</v>
      </c>
      <c r="C7" s="7" t="s">
        <v>486</v>
      </c>
    </row>
    <row r="8" spans="1:3">
      <c r="A8" s="7" t="s">
        <v>487</v>
      </c>
      <c r="B8" s="7" t="s">
        <v>488</v>
      </c>
      <c r="C8" s="7" t="s">
        <v>489</v>
      </c>
    </row>
    <row r="9" spans="1:3">
      <c r="A9" s="7" t="s">
        <v>490</v>
      </c>
      <c r="B9" s="7" t="s">
        <v>491</v>
      </c>
      <c r="C9" s="7" t="s">
        <v>492</v>
      </c>
    </row>
    <row r="10" spans="1:3">
      <c r="A10" s="7" t="s">
        <v>493</v>
      </c>
      <c r="B10" s="7" t="s">
        <v>494</v>
      </c>
      <c r="C10" s="7" t="s">
        <v>495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496</v>
      </c>
      <c r="B1" s="4"/>
      <c r="C1" s="4"/>
      <c r="D1" s="4"/>
      <c r="E1" s="4"/>
    </row>
    <row r="2" spans="1:5">
      <c r="A2" s="8" t="s">
        <v>212</v>
      </c>
      <c r="B2" s="8" t="s">
        <v>497</v>
      </c>
      <c r="C2" s="8" t="s">
        <v>498</v>
      </c>
      <c r="D2" s="8" t="s">
        <v>350</v>
      </c>
      <c r="E2" s="8" t="s">
        <v>499</v>
      </c>
    </row>
    <row r="3" spans="1:5">
      <c r="A3" s="7">
        <v>1</v>
      </c>
      <c r="B3" s="7" t="s">
        <v>500</v>
      </c>
      <c r="C3" s="7" t="s">
        <v>501</v>
      </c>
      <c r="D3" s="7" t="s">
        <v>502</v>
      </c>
      <c r="E3" s="7" t="s">
        <v>503</v>
      </c>
    </row>
    <row r="4" spans="1:5">
      <c r="A4" s="7">
        <v>2</v>
      </c>
      <c r="B4" s="7" t="s">
        <v>504</v>
      </c>
      <c r="C4" s="7" t="s">
        <v>505</v>
      </c>
      <c r="D4" s="7" t="s">
        <v>506</v>
      </c>
      <c r="E4" s="7" t="s">
        <v>507</v>
      </c>
    </row>
    <row r="5" spans="1:5">
      <c r="A5" s="7">
        <v>3</v>
      </c>
      <c r="B5" s="7" t="s">
        <v>508</v>
      </c>
      <c r="C5" s="7" t="s">
        <v>509</v>
      </c>
      <c r="D5" s="7" t="s">
        <v>510</v>
      </c>
      <c r="E5" s="7" t="s">
        <v>511</v>
      </c>
    </row>
    <row r="6" spans="1:5">
      <c r="A6" s="7">
        <v>4</v>
      </c>
      <c r="B6" s="7" t="s">
        <v>512</v>
      </c>
      <c r="C6" s="7" t="s">
        <v>509</v>
      </c>
      <c r="D6" s="7" t="s">
        <v>513</v>
      </c>
      <c r="E6" s="7" t="s">
        <v>514</v>
      </c>
    </row>
    <row r="7" spans="1:5">
      <c r="A7" s="7">
        <v>5</v>
      </c>
      <c r="B7" s="7" t="s">
        <v>515</v>
      </c>
      <c r="C7" s="7" t="s">
        <v>516</v>
      </c>
      <c r="D7" s="7" t="s">
        <v>517</v>
      </c>
      <c r="E7" s="7" t="s">
        <v>518</v>
      </c>
    </row>
    <row r="8" spans="1:5">
      <c r="A8" s="7">
        <v>6</v>
      </c>
      <c r="B8" s="7" t="s">
        <v>519</v>
      </c>
      <c r="C8" s="7" t="s">
        <v>501</v>
      </c>
      <c r="D8" s="7" t="s">
        <v>520</v>
      </c>
      <c r="E8" s="7" t="s">
        <v>521</v>
      </c>
    </row>
    <row r="9" spans="1:5">
      <c r="A9" s="7">
        <v>7</v>
      </c>
      <c r="B9" s="7" t="s">
        <v>522</v>
      </c>
      <c r="C9" s="7" t="s">
        <v>501</v>
      </c>
      <c r="D9" s="7" t="s">
        <v>523</v>
      </c>
      <c r="E9" s="7" t="s">
        <v>524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525</v>
      </c>
      <c r="B1" s="4"/>
      <c r="C1" s="4"/>
      <c r="D1" s="4"/>
      <c r="E1" s="4"/>
      <c r="F1" s="4"/>
    </row>
    <row r="2" spans="1:6">
      <c r="A2" s="8" t="s">
        <v>50</v>
      </c>
      <c r="B2" s="8" t="s">
        <v>111</v>
      </c>
      <c r="C2" s="8" t="s">
        <v>526</v>
      </c>
      <c r="D2" s="8" t="s">
        <v>527</v>
      </c>
      <c r="E2" s="8" t="s">
        <v>528</v>
      </c>
      <c r="F2" s="8" t="s">
        <v>529</v>
      </c>
    </row>
    <row r="3" spans="1:6">
      <c r="A3" s="7">
        <v>1.1</v>
      </c>
      <c r="B3" s="7" t="s">
        <v>58</v>
      </c>
      <c r="C3" s="7" t="s">
        <v>530</v>
      </c>
      <c r="D3" s="9">
        <v>6.25</v>
      </c>
      <c r="E3" s="9">
        <v>6.25</v>
      </c>
      <c r="F3" s="7"/>
    </row>
    <row r="4" spans="1:6">
      <c r="A4" s="7">
        <v>1.2</v>
      </c>
      <c r="B4" s="7" t="s">
        <v>58</v>
      </c>
      <c r="C4" s="7" t="s">
        <v>125</v>
      </c>
      <c r="D4" s="9">
        <v>6.25</v>
      </c>
      <c r="E4" s="9">
        <v>6.25</v>
      </c>
      <c r="F4" s="7"/>
    </row>
    <row r="5" spans="1:6">
      <c r="A5" s="7">
        <v>2.1</v>
      </c>
      <c r="B5" s="7" t="s">
        <v>65</v>
      </c>
      <c r="C5" s="7" t="s">
        <v>131</v>
      </c>
      <c r="D5" s="9"/>
      <c r="E5" s="9">
        <v>3.57</v>
      </c>
      <c r="F5" s="7"/>
    </row>
    <row r="6" spans="1:6">
      <c r="A6" s="7">
        <v>2.2</v>
      </c>
      <c r="B6" s="7" t="s">
        <v>65</v>
      </c>
      <c r="C6" s="7" t="s">
        <v>138</v>
      </c>
      <c r="D6" s="9"/>
      <c r="E6" s="9">
        <v>3.57</v>
      </c>
      <c r="F6" s="7"/>
    </row>
    <row r="7" spans="1:6">
      <c r="A7" s="7">
        <v>2.3</v>
      </c>
      <c r="B7" s="7" t="s">
        <v>65</v>
      </c>
      <c r="C7" s="7" t="s">
        <v>531</v>
      </c>
      <c r="D7" s="9"/>
      <c r="E7" s="9">
        <v>3.57</v>
      </c>
      <c r="F7" s="7"/>
    </row>
    <row r="8" spans="1:6">
      <c r="A8" s="7">
        <v>3.1</v>
      </c>
      <c r="B8" s="7" t="s">
        <v>71</v>
      </c>
      <c r="C8" s="7" t="s">
        <v>532</v>
      </c>
      <c r="D8" s="9">
        <v>4.0</v>
      </c>
      <c r="E8" s="9">
        <v>4.0</v>
      </c>
      <c r="F8" s="7"/>
    </row>
    <row r="9" spans="1:6">
      <c r="A9" s="7">
        <v>3.2</v>
      </c>
      <c r="B9" s="7" t="s">
        <v>71</v>
      </c>
      <c r="C9" s="7" t="s">
        <v>533</v>
      </c>
      <c r="D9" s="9">
        <v>4.0</v>
      </c>
      <c r="E9" s="9">
        <v>4.0</v>
      </c>
      <c r="F9" s="7"/>
    </row>
    <row r="10" spans="1:6">
      <c r="A10" s="7">
        <v>3.3</v>
      </c>
      <c r="B10" s="7" t="s">
        <v>71</v>
      </c>
      <c r="C10" s="7" t="s">
        <v>534</v>
      </c>
      <c r="D10" s="9">
        <v>4.0</v>
      </c>
      <c r="E10" s="9">
        <v>4.0</v>
      </c>
      <c r="F10" s="7"/>
    </row>
    <row r="11" spans="1:6">
      <c r="A11" s="7">
        <v>4.1</v>
      </c>
      <c r="B11" s="7" t="s">
        <v>78</v>
      </c>
      <c r="C11" s="7" t="s">
        <v>535</v>
      </c>
      <c r="D11" s="9">
        <v>3.75</v>
      </c>
      <c r="E11" s="9">
        <v>3.75</v>
      </c>
      <c r="F11" s="7"/>
    </row>
    <row r="12" spans="1:6">
      <c r="A12" s="7">
        <v>4.2</v>
      </c>
      <c r="B12" s="7" t="s">
        <v>78</v>
      </c>
      <c r="C12" s="7" t="s">
        <v>169</v>
      </c>
      <c r="D12" s="9">
        <v>3.75</v>
      </c>
      <c r="E12" s="9">
        <v>3.75</v>
      </c>
      <c r="F12" s="7"/>
    </row>
    <row r="13" spans="1:6">
      <c r="A13" s="7">
        <v>5.1</v>
      </c>
      <c r="B13" s="7" t="s">
        <v>85</v>
      </c>
      <c r="C13" s="7" t="s">
        <v>174</v>
      </c>
      <c r="D13" s="9"/>
      <c r="E13" s="9">
        <v>3.57</v>
      </c>
      <c r="F13" s="7"/>
    </row>
    <row r="14" spans="1:6">
      <c r="A14" s="7">
        <v>5.2</v>
      </c>
      <c r="B14" s="7" t="s">
        <v>85</v>
      </c>
      <c r="C14" s="7" t="s">
        <v>536</v>
      </c>
      <c r="D14" s="9"/>
      <c r="E14" s="9">
        <v>3.57</v>
      </c>
      <c r="F14" s="7"/>
    </row>
    <row r="15" spans="1:6">
      <c r="A15" s="7">
        <v>5.3</v>
      </c>
      <c r="B15" s="7" t="s">
        <v>85</v>
      </c>
      <c r="C15" s="7" t="s">
        <v>185</v>
      </c>
      <c r="D15" s="9"/>
      <c r="E15" s="9">
        <v>3.57</v>
      </c>
      <c r="F15" s="7"/>
    </row>
    <row r="16" spans="1:6">
      <c r="A16" s="7">
        <v>6.1</v>
      </c>
      <c r="B16" s="7" t="s">
        <v>91</v>
      </c>
      <c r="C16" s="7" t="s">
        <v>537</v>
      </c>
      <c r="D16" s="9">
        <v>3.75</v>
      </c>
      <c r="E16" s="9">
        <v>3.75</v>
      </c>
      <c r="F16" s="7"/>
    </row>
    <row r="17" spans="1:6">
      <c r="A17" s="7">
        <v>6.2</v>
      </c>
      <c r="B17" s="7" t="s">
        <v>91</v>
      </c>
      <c r="C17" s="7" t="s">
        <v>538</v>
      </c>
      <c r="D17" s="9">
        <v>3.75</v>
      </c>
      <c r="E17" s="9">
        <v>3.75</v>
      </c>
      <c r="F17" s="7"/>
    </row>
    <row r="18" spans="1:6">
      <c r="A18" s="7">
        <v>1.1</v>
      </c>
      <c r="B18" s="7" t="s">
        <v>99</v>
      </c>
      <c r="C18" s="7" t="s">
        <v>539</v>
      </c>
      <c r="D18" s="9">
        <v>6.25</v>
      </c>
      <c r="E18" s="9">
        <v>6.25</v>
      </c>
      <c r="F18" s="7"/>
    </row>
    <row r="19" spans="1:6">
      <c r="A19" s="7">
        <v>1.2</v>
      </c>
      <c r="B19" s="7" t="s">
        <v>99</v>
      </c>
      <c r="C19" s="7" t="s">
        <v>540</v>
      </c>
      <c r="D19" s="9">
        <v>6.25</v>
      </c>
      <c r="E19" s="9">
        <v>6.25</v>
      </c>
      <c r="F19" s="7"/>
    </row>
    <row r="20" spans="1:6">
      <c r="A20" s="7">
        <v>2.1</v>
      </c>
      <c r="B20" s="7" t="s">
        <v>101</v>
      </c>
      <c r="C20" s="7" t="s">
        <v>541</v>
      </c>
      <c r="D20" s="9"/>
      <c r="E20" s="9">
        <v>3.57</v>
      </c>
      <c r="F20" s="7"/>
    </row>
    <row r="21" spans="1:6">
      <c r="A21" s="7">
        <v>2.2</v>
      </c>
      <c r="B21" s="7" t="s">
        <v>101</v>
      </c>
      <c r="C21" s="7" t="s">
        <v>542</v>
      </c>
      <c r="D21" s="9"/>
      <c r="E21" s="9">
        <v>3.57</v>
      </c>
      <c r="F21" s="7"/>
    </row>
    <row r="22" spans="1:6">
      <c r="A22" s="7">
        <v>3.1</v>
      </c>
      <c r="B22" s="7" t="s">
        <v>103</v>
      </c>
      <c r="C22" s="7" t="s">
        <v>543</v>
      </c>
      <c r="D22" s="9">
        <v>4.0</v>
      </c>
      <c r="E22" s="9">
        <v>4.0</v>
      </c>
      <c r="F22" s="7"/>
    </row>
    <row r="23" spans="1:6">
      <c r="A23" s="7">
        <v>3.2</v>
      </c>
      <c r="B23" s="7" t="s">
        <v>103</v>
      </c>
      <c r="C23" s="7" t="s">
        <v>203</v>
      </c>
      <c r="D23" s="9">
        <v>4.0</v>
      </c>
      <c r="E23" s="9">
        <v>4.0</v>
      </c>
      <c r="F23" s="7"/>
    </row>
    <row r="24" spans="1:6">
      <c r="A24" s="7">
        <v>4.1</v>
      </c>
      <c r="B24" s="7" t="s">
        <v>105</v>
      </c>
      <c r="C24" s="7" t="s">
        <v>204</v>
      </c>
      <c r="D24" s="9">
        <v>3.75</v>
      </c>
      <c r="E24" s="9">
        <v>3.75</v>
      </c>
      <c r="F24" s="7"/>
    </row>
    <row r="25" spans="1:6">
      <c r="A25" s="7">
        <v>4.2</v>
      </c>
      <c r="B25" s="7" t="s">
        <v>105</v>
      </c>
      <c r="C25" s="7" t="s">
        <v>544</v>
      </c>
      <c r="D25" s="9">
        <v>3.75</v>
      </c>
      <c r="E25" s="9">
        <v>3.75</v>
      </c>
      <c r="F25" s="7"/>
    </row>
    <row r="26" spans="1:6">
      <c r="A26" s="7">
        <v>5.1</v>
      </c>
      <c r="B26" s="7" t="s">
        <v>107</v>
      </c>
      <c r="C26" s="7" t="s">
        <v>206</v>
      </c>
      <c r="D26" s="9"/>
      <c r="E26" s="9">
        <v>3.57</v>
      </c>
      <c r="F26" s="7"/>
    </row>
    <row r="27" spans="1:6">
      <c r="A27" s="7">
        <v>5.2</v>
      </c>
      <c r="B27" s="7" t="s">
        <v>107</v>
      </c>
      <c r="C27" s="7" t="s">
        <v>545</v>
      </c>
      <c r="D27" s="9"/>
      <c r="E27" s="9">
        <v>3.57</v>
      </c>
      <c r="F27" s="7"/>
    </row>
    <row r="28" spans="1:6">
      <c r="A28" s="7">
        <v>5.3</v>
      </c>
      <c r="B28" s="7" t="s">
        <v>107</v>
      </c>
      <c r="C28" s="7" t="s">
        <v>208</v>
      </c>
      <c r="D28" s="9"/>
      <c r="E28" s="9">
        <v>3.57</v>
      </c>
      <c r="F28" s="7"/>
    </row>
    <row r="29" spans="1:6">
      <c r="A29" s="7">
        <v>6.1</v>
      </c>
      <c r="B29" s="7" t="s">
        <v>109</v>
      </c>
      <c r="C29" s="7" t="s">
        <v>546</v>
      </c>
      <c r="D29" s="9">
        <v>3.75</v>
      </c>
      <c r="E29" s="9">
        <v>3.75</v>
      </c>
      <c r="F29" s="7"/>
    </row>
    <row r="30" spans="1:6">
      <c r="A30" s="7">
        <v>6.2</v>
      </c>
      <c r="B30" s="7" t="s">
        <v>109</v>
      </c>
      <c r="C30" s="7" t="s">
        <v>547</v>
      </c>
      <c r="D30" s="9">
        <v>3.75</v>
      </c>
      <c r="E30" s="9">
        <v>3.75</v>
      </c>
      <c r="F30" s="7"/>
    </row>
    <row r="31" spans="1:6">
      <c r="A31" s="7" t="s">
        <v>548</v>
      </c>
      <c r="B31" s="7"/>
      <c r="C31" s="7"/>
      <c r="D31" s="9"/>
      <c r="E31" s="9">
        <f>SUM(E3:E30)</f>
        <v>114.26999999999997</v>
      </c>
      <c r="F31" s="7" t="s">
        <v>549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8" t="s">
        <v>550</v>
      </c>
      <c r="B1" s="8" t="s">
        <v>551</v>
      </c>
      <c r="C1" s="8">
        <v>1.1</v>
      </c>
      <c r="D1" s="8">
        <v>1.2</v>
      </c>
      <c r="E1" s="8">
        <v>2.1</v>
      </c>
      <c r="F1" s="8">
        <v>2.2</v>
      </c>
      <c r="G1" s="8">
        <v>2.3</v>
      </c>
      <c r="H1" s="8">
        <v>3.1</v>
      </c>
      <c r="I1" s="8">
        <v>3.2</v>
      </c>
      <c r="J1" s="8">
        <v>3.3</v>
      </c>
      <c r="K1" s="8">
        <v>4.1</v>
      </c>
      <c r="L1" s="8">
        <v>4.2</v>
      </c>
      <c r="M1" s="8">
        <v>5.1</v>
      </c>
      <c r="N1" s="8">
        <v>5.2</v>
      </c>
      <c r="O1" s="8">
        <v>5.3</v>
      </c>
      <c r="P1" s="8">
        <v>6.1</v>
      </c>
      <c r="Q1" s="8">
        <v>6.2</v>
      </c>
      <c r="R1" s="8">
        <v>1.1</v>
      </c>
      <c r="S1" s="8">
        <v>1.2</v>
      </c>
      <c r="T1" s="8">
        <v>2.1</v>
      </c>
      <c r="U1" s="8">
        <v>2.2</v>
      </c>
      <c r="V1" s="8">
        <v>3.1</v>
      </c>
      <c r="W1" s="8">
        <v>3.2</v>
      </c>
      <c r="X1" s="8">
        <v>4.1</v>
      </c>
      <c r="Y1" s="8">
        <v>4.2</v>
      </c>
      <c r="Z1" s="8">
        <v>5.1</v>
      </c>
      <c r="AA1" s="8">
        <v>5.2</v>
      </c>
      <c r="AB1" s="8">
        <v>5.3</v>
      </c>
      <c r="AC1" s="8">
        <v>6.1</v>
      </c>
      <c r="AD1" s="8">
        <v>6.2</v>
      </c>
      <c r="AE1" s="8" t="s">
        <v>552</v>
      </c>
      <c r="AF1" s="8" t="s">
        <v>529</v>
      </c>
    </row>
    <row r="2" spans="1:32">
      <c r="A2" s="7" t="s">
        <v>553</v>
      </c>
      <c r="B2" s="7"/>
      <c r="C2" s="7"/>
      <c r="D2" s="7"/>
      <c r="E2" s="7"/>
      <c r="F2" s="7"/>
      <c r="G2" s="7"/>
      <c r="H2" s="7"/>
      <c r="I2" s="7"/>
      <c r="J2" s="7"/>
      <c r="K2" s="7"/>
      <c r="L2" s="7"/>
      <c r="M2" s="7"/>
      <c r="N2" s="7"/>
      <c r="O2" s="7"/>
      <c r="P2" s="7"/>
      <c r="Q2" s="7"/>
      <c r="R2" s="7"/>
      <c r="S2" s="7"/>
      <c r="T2" s="7"/>
      <c r="U2" s="7"/>
      <c r="V2" s="7"/>
      <c r="W2" s="7"/>
      <c r="X2" s="7"/>
      <c r="Y2" s="7"/>
      <c r="Z2" s="7"/>
      <c r="AA2" s="7"/>
      <c r="AB2" s="7"/>
      <c r="AC2" s="7"/>
      <c r="AD2" s="7"/>
      <c r="AE2" s="7" t="str">
        <f>IFERROR(AVERAGE(C2:AD2),"")</f>
        <v/>
      </c>
      <c r="AF2" s="7"/>
    </row>
    <row r="3" spans="1:32">
      <c r="A3" s="7" t="s">
        <v>554</v>
      </c>
      <c r="B3" s="7"/>
      <c r="C3" s="7"/>
      <c r="D3" s="7"/>
      <c r="E3" s="7"/>
      <c r="F3" s="7"/>
      <c r="G3" s="7"/>
      <c r="H3" s="7"/>
      <c r="I3" s="7"/>
      <c r="J3" s="7"/>
      <c r="K3" s="7"/>
      <c r="L3" s="7"/>
      <c r="M3" s="7"/>
      <c r="N3" s="7"/>
      <c r="O3" s="7"/>
      <c r="P3" s="7"/>
      <c r="Q3" s="7"/>
      <c r="R3" s="7"/>
      <c r="S3" s="7"/>
      <c r="T3" s="7"/>
      <c r="U3" s="7"/>
      <c r="V3" s="7"/>
      <c r="W3" s="7"/>
      <c r="X3" s="7"/>
      <c r="Y3" s="7"/>
      <c r="Z3" s="7"/>
      <c r="AA3" s="7"/>
      <c r="AB3" s="7"/>
      <c r="AC3" s="7"/>
      <c r="AD3" s="7"/>
      <c r="AE3" s="7" t="str">
        <f>IFERROR(AVERAGE(C3:AD3),"")</f>
        <v/>
      </c>
      <c r="AF3" s="7"/>
    </row>
    <row r="4" spans="1:32">
      <c r="A4" s="7" t="s">
        <v>555</v>
      </c>
      <c r="B4" s="7"/>
      <c r="C4" s="7"/>
      <c r="D4" s="7"/>
      <c r="E4" s="7"/>
      <c r="F4" s="7"/>
      <c r="G4" s="7"/>
      <c r="H4" s="7"/>
      <c r="I4" s="7"/>
      <c r="J4" s="7"/>
      <c r="K4" s="7"/>
      <c r="L4" s="7"/>
      <c r="M4" s="7"/>
      <c r="N4" s="7"/>
      <c r="O4" s="7"/>
      <c r="P4" s="7"/>
      <c r="Q4" s="7"/>
      <c r="R4" s="7"/>
      <c r="S4" s="7"/>
      <c r="T4" s="7"/>
      <c r="U4" s="7"/>
      <c r="V4" s="7"/>
      <c r="W4" s="7"/>
      <c r="X4" s="7"/>
      <c r="Y4" s="7"/>
      <c r="Z4" s="7"/>
      <c r="AA4" s="7"/>
      <c r="AB4" s="7"/>
      <c r="AC4" s="7"/>
      <c r="AD4" s="7"/>
      <c r="AE4" s="7" t="str">
        <f>IFERROR(AVERAGE(C4:AD4),"")</f>
        <v/>
      </c>
      <c r="AF4" s="7"/>
    </row>
    <row r="5" spans="1:32">
      <c r="A5" s="7" t="s">
        <v>556</v>
      </c>
      <c r="B5" s="7"/>
      <c r="C5" s="7"/>
      <c r="D5" s="7"/>
      <c r="E5" s="7"/>
      <c r="F5" s="7"/>
      <c r="G5" s="7"/>
      <c r="H5" s="7"/>
      <c r="I5" s="7"/>
      <c r="J5" s="7"/>
      <c r="K5" s="7"/>
      <c r="L5" s="7"/>
      <c r="M5" s="7"/>
      <c r="N5" s="7"/>
      <c r="O5" s="7"/>
      <c r="P5" s="7"/>
      <c r="Q5" s="7"/>
      <c r="R5" s="7"/>
      <c r="S5" s="7"/>
      <c r="T5" s="7"/>
      <c r="U5" s="7"/>
      <c r="V5" s="7"/>
      <c r="W5" s="7"/>
      <c r="X5" s="7"/>
      <c r="Y5" s="7"/>
      <c r="Z5" s="7"/>
      <c r="AA5" s="7"/>
      <c r="AB5" s="7"/>
      <c r="AC5" s="7"/>
      <c r="AD5" s="7"/>
      <c r="AE5" s="7" t="str">
        <f>IFERROR(AVERAGE(C5:AD5),"")</f>
        <v/>
      </c>
      <c r="AF5" s="7"/>
    </row>
    <row r="6" spans="1:32">
      <c r="A6" s="7" t="s">
        <v>557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t="str">
        <f>IFERROR(AVERAGE(C6:AD6),"")</f>
        <v/>
      </c>
      <c r="AF6" s="7"/>
    </row>
    <row r="7" spans="1:32">
      <c r="A7" s="7" t="s">
        <v>558</v>
      </c>
      <c r="B7" s="7"/>
      <c r="C7" s="7"/>
      <c r="D7" s="7"/>
      <c r="E7" s="7"/>
      <c r="F7" s="7"/>
      <c r="G7" s="7"/>
      <c r="H7" s="7"/>
      <c r="I7" s="7"/>
      <c r="J7" s="7"/>
      <c r="K7" s="7"/>
      <c r="L7" s="7"/>
      <c r="M7" s="7"/>
      <c r="N7" s="7"/>
      <c r="O7" s="7"/>
      <c r="P7" s="7"/>
      <c r="Q7" s="7"/>
      <c r="R7" s="7"/>
      <c r="S7" s="7"/>
      <c r="T7" s="7"/>
      <c r="U7" s="7"/>
      <c r="V7" s="7"/>
      <c r="W7" s="7"/>
      <c r="X7" s="7"/>
      <c r="Y7" s="7"/>
      <c r="Z7" s="7"/>
      <c r="AA7" s="7"/>
      <c r="AB7" s="7"/>
      <c r="AC7" s="7"/>
      <c r="AD7" s="7"/>
      <c r="AE7" s="7" t="str">
        <f>IFERROR(AVERAGE(C7:AD7),"")</f>
        <v/>
      </c>
      <c r="AF7" s="7"/>
    </row>
    <row r="8" spans="1:32">
      <c r="A8" s="7" t="s">
        <v>559</v>
      </c>
      <c r="B8" s="7"/>
      <c r="C8" s="7"/>
      <c r="D8" s="7"/>
      <c r="E8" s="7"/>
      <c r="F8" s="7"/>
      <c r="G8" s="7"/>
      <c r="H8" s="7"/>
      <c r="I8" s="7"/>
      <c r="J8" s="7"/>
      <c r="K8" s="7"/>
      <c r="L8" s="7"/>
      <c r="M8" s="7"/>
      <c r="N8" s="7"/>
      <c r="O8" s="7"/>
      <c r="P8" s="7"/>
      <c r="Q8" s="7"/>
      <c r="R8" s="7"/>
      <c r="S8" s="7"/>
      <c r="T8" s="7"/>
      <c r="U8" s="7"/>
      <c r="V8" s="7"/>
      <c r="W8" s="7"/>
      <c r="X8" s="7"/>
      <c r="Y8" s="7"/>
      <c r="Z8" s="7"/>
      <c r="AA8" s="7"/>
      <c r="AB8" s="7"/>
      <c r="AC8" s="7"/>
      <c r="AD8" s="7"/>
      <c r="AE8" s="7" t="str">
        <f>IFERROR(AVERAGE(C8:AD8),"")</f>
        <v/>
      </c>
      <c r="AF8" s="7"/>
    </row>
    <row r="9" spans="1:32">
      <c r="A9" s="7" t="s">
        <v>560</v>
      </c>
      <c r="B9" s="7"/>
      <c r="C9" s="7"/>
      <c r="D9" s="7"/>
      <c r="E9" s="7"/>
      <c r="F9" s="7"/>
      <c r="G9" s="7"/>
      <c r="H9" s="7"/>
      <c r="I9" s="7"/>
      <c r="J9" s="7"/>
      <c r="K9" s="7"/>
      <c r="L9" s="7"/>
      <c r="M9" s="7"/>
      <c r="N9" s="7"/>
      <c r="O9" s="7"/>
      <c r="P9" s="7"/>
      <c r="Q9" s="7"/>
      <c r="R9" s="7"/>
      <c r="S9" s="7"/>
      <c r="T9" s="7"/>
      <c r="U9" s="7"/>
      <c r="V9" s="7"/>
      <c r="W9" s="7"/>
      <c r="X9" s="7"/>
      <c r="Y9" s="7"/>
      <c r="Z9" s="7"/>
      <c r="AA9" s="7"/>
      <c r="AB9" s="7"/>
      <c r="AC9" s="7"/>
      <c r="AD9" s="7"/>
      <c r="AE9" s="7" t="str">
        <f>IFERROR(AVERAGE(C9:AD9),"")</f>
        <v/>
      </c>
      <c r="AF9" s="7"/>
    </row>
    <row r="10" spans="1:32">
      <c r="A10" s="7" t="s">
        <v>561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t="str">
        <f>IFERROR(AVERAGE(C10:AD10),"")</f>
        <v/>
      </c>
      <c r="AF10" s="7"/>
    </row>
    <row r="11" spans="1:32">
      <c r="A11" s="7" t="s">
        <v>562</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t="str">
        <f>IFERROR(AVERAGE(C11:AD11),"")</f>
        <v/>
      </c>
      <c r="AF11" s="7"/>
    </row>
    <row r="12" spans="1:32">
      <c r="A12" s="7" t="s">
        <v>563</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t="str">
        <f>IFERROR(AVERAGE(C12:AD12),"")</f>
        <v/>
      </c>
      <c r="AF12" s="7"/>
    </row>
    <row r="13" spans="1:32">
      <c r="A13" s="7" t="s">
        <v>564</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t="str">
        <f>IFERROR(AVERAGE(C13:AD13),"")</f>
        <v/>
      </c>
      <c r="AF13" s="7"/>
    </row>
    <row r="14" spans="1:32">
      <c r="A14" s="7" t="s">
        <v>565</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t="str">
        <f>IFERROR(AVERAGE(C14:AD14),"")</f>
        <v/>
      </c>
      <c r="AF14" s="7"/>
    </row>
    <row r="15" spans="1:32">
      <c r="A15" s="7" t="s">
        <v>566</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t="str">
        <f>IFERROR(AVERAGE(C15:AD15),"")</f>
        <v/>
      </c>
      <c r="AF15" s="7"/>
    </row>
    <row r="16" spans="1:32">
      <c r="A16" s="7" t="s">
        <v>567</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t="str">
        <f>IFERROR(AVERAGE(C16:AD16),"")</f>
        <v/>
      </c>
      <c r="AF16" s="7"/>
    </row>
    <row r="17" spans="1:32">
      <c r="A17" s="7" t="s">
        <v>568</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t="str">
        <f>IFERROR(AVERAGE(C17:AD17),"")</f>
        <v/>
      </c>
      <c r="AF17" s="7"/>
    </row>
    <row r="18" spans="1:32">
      <c r="A18" s="7" t="s">
        <v>569</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t="str">
        <f>IFERROR(AVERAGE(C18:AD18),"")</f>
        <v/>
      </c>
      <c r="AF18" s="7"/>
    </row>
    <row r="19" spans="1:32">
      <c r="A19" s="7" t="s">
        <v>570</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t="str">
        <f>IFERROR(AVERAGE(C19:AD19),"")</f>
        <v/>
      </c>
      <c r="AF19" s="7"/>
    </row>
    <row r="20" spans="1:32">
      <c r="A20" s="7" t="s">
        <v>571</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t="str">
        <f>IFERROR(AVERAGE(C20:AD20),"")</f>
        <v/>
      </c>
      <c r="AF20" s="7"/>
    </row>
    <row r="21" spans="1:32">
      <c r="A21" s="7" t="s">
        <v>572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t="str">
        <f>IFERROR(AVERAGE(C21:AD21),"")</f>
        <v/>
      </c>
      <c r="AF21" s="7"/>
    </row>
    <row r="22" spans="1:32">
      <c r="A22" s="7" t="s">
        <v>573</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t="str">
        <f>IFERROR(AVERAGE(C22:AD22),"")</f>
        <v/>
      </c>
      <c r="AF22" s="7"/>
    </row>
    <row r="23" spans="1:32">
      <c r="A23" s="7" t="s">
        <v>574</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t="str">
        <f>IFERROR(AVERAGE(C23:AD23),"")</f>
        <v/>
      </c>
      <c r="AF23" s="7"/>
    </row>
    <row r="24" spans="1:32">
      <c r="A24" s="7" t="s">
        <v>575</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t="str">
        <f>IFERROR(AVERAGE(C24:AD24),"")</f>
        <v/>
      </c>
      <c r="AF24" s="7"/>
    </row>
    <row r="25" spans="1:32">
      <c r="A25" s="7" t="s">
        <v>576</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t="str">
        <f>IFERROR(AVERAGE(C25:AD25),"")</f>
        <v/>
      </c>
      <c r="AF25" s="7"/>
    </row>
    <row r="26" spans="1:32">
      <c r="A26" s="7" t="s">
        <v>577</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t="str">
        <f>IFERROR(AVERAGE(C26:AD26),"")</f>
        <v/>
      </c>
      <c r="AF26" s="7"/>
    </row>
    <row r="27" spans="1:32">
      <c r="A27" s="7" t="s">
        <v>578</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t="str">
        <f>IFERROR(AVERAGE(C27:AD27),"")</f>
        <v/>
      </c>
      <c r="AF27" s="7"/>
    </row>
    <row r="28" spans="1:32">
      <c r="A28" s="7" t="s">
        <v>579</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t="str">
        <f>IFERROR(AVERAGE(C28:AD28),"")</f>
        <v/>
      </c>
      <c r="AF28" s="7"/>
    </row>
    <row r="29" spans="1:32">
      <c r="A29" s="7" t="s">
        <v>580</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t="str">
        <f>IFERROR(AVERAGE(C29:AD29),"")</f>
        <v/>
      </c>
      <c r="AF29" s="7"/>
    </row>
    <row r="30" spans="1:32">
      <c r="A30" s="7" t="s">
        <v>581</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t="str">
        <f>IFERROR(AVERAGE(C30:AD30),"")</f>
        <v/>
      </c>
      <c r="AF30" s="7"/>
    </row>
    <row r="31" spans="1:32">
      <c r="A31" s="7" t="s">
        <v>582</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t="str">
        <f>IFERROR(AVERAGE(C31:AD31),"")</f>
        <v/>
      </c>
      <c r="AF31" s="7"/>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6"/>
  <sheetViews>
    <sheetView tabSelected="0" workbookViewId="0" showGridLines="true" showRowColHeaders="1">
      <selection activeCell="A14" sqref="A14:C1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row r="13" spans="1:5">
      <c r="A13" s="4" t="s">
        <v>45</v>
      </c>
      <c r="B13" s="4"/>
      <c r="C13" s="4"/>
      <c r="D13" s="4"/>
      <c r="E13" s="4"/>
    </row>
    <row r="14" spans="1:5">
      <c r="A14" s="8" t="s">
        <v>36</v>
      </c>
      <c r="B14" s="8" t="s">
        <v>46</v>
      </c>
      <c r="C14" s="8" t="s">
        <v>38</v>
      </c>
    </row>
    <row r="15" spans="1:5">
      <c r="A15" s="7" t="s">
        <v>47</v>
      </c>
      <c r="B15" s="7"/>
      <c r="C15" s="7"/>
    </row>
    <row r="16" spans="1:5">
      <c r="A16" s="7" t="s">
        <v>48</v>
      </c>
      <c r="B16" s="7"/>
      <c r="C16" s="7"/>
    </row>
  </sheetData>
  <mergeCells>
    <mergeCell ref="A1:E1"/>
    <mergeCell ref="B2:E2"/>
    <mergeCell ref="B3:E3"/>
    <mergeCell ref="B4:E4"/>
    <mergeCell ref="B5:E5"/>
    <mergeCell ref="B6:E6"/>
    <mergeCell ref="A8:E8"/>
    <mergeCell ref="A13:E13"/>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49</v>
      </c>
      <c r="B1" s="8" t="s">
        <v>50</v>
      </c>
      <c r="C1" s="8" t="s">
        <v>51</v>
      </c>
      <c r="D1" s="8" t="s">
        <v>52</v>
      </c>
      <c r="E1" s="8" t="s">
        <v>53</v>
      </c>
      <c r="F1" s="8" t="s">
        <v>54</v>
      </c>
      <c r="G1" s="8" t="s">
        <v>55</v>
      </c>
      <c r="H1" s="8" t="s">
        <v>56</v>
      </c>
    </row>
    <row r="2" spans="1:8">
      <c r="A2" s="7" t="s">
        <v>57</v>
      </c>
      <c r="B2" s="7" t="s">
        <v>58</v>
      </c>
      <c r="C2" s="7" t="s">
        <v>59</v>
      </c>
      <c r="D2" s="7" t="s">
        <v>60</v>
      </c>
      <c r="E2" s="7" t="s">
        <v>61</v>
      </c>
      <c r="F2" s="7" t="s">
        <v>62</v>
      </c>
      <c r="G2" s="7" t="s">
        <v>63</v>
      </c>
      <c r="H2" s="7" t="s">
        <v>64</v>
      </c>
    </row>
    <row r="3" spans="1:8">
      <c r="A3" s="7" t="s">
        <v>57</v>
      </c>
      <c r="B3" s="7" t="s">
        <v>65</v>
      </c>
      <c r="C3" s="7" t="s">
        <v>66</v>
      </c>
      <c r="D3" s="7" t="s">
        <v>67</v>
      </c>
      <c r="E3" s="7" t="s">
        <v>68</v>
      </c>
      <c r="F3" s="7" t="s">
        <v>69</v>
      </c>
      <c r="G3" s="7" t="s">
        <v>70</v>
      </c>
      <c r="H3" s="7" t="s">
        <v>64</v>
      </c>
    </row>
    <row r="4" spans="1:8">
      <c r="A4" s="7" t="s">
        <v>57</v>
      </c>
      <c r="B4" s="7" t="s">
        <v>71</v>
      </c>
      <c r="C4" s="7" t="s">
        <v>72</v>
      </c>
      <c r="D4" s="7" t="s">
        <v>73</v>
      </c>
      <c r="E4" s="7" t="s">
        <v>74</v>
      </c>
      <c r="F4" s="7" t="s">
        <v>75</v>
      </c>
      <c r="G4" s="7" t="s">
        <v>76</v>
      </c>
      <c r="H4" s="7" t="s">
        <v>77</v>
      </c>
    </row>
    <row r="5" spans="1:8">
      <c r="A5" s="7" t="s">
        <v>57</v>
      </c>
      <c r="B5" s="7" t="s">
        <v>78</v>
      </c>
      <c r="C5" s="7" t="s">
        <v>79</v>
      </c>
      <c r="D5" s="7" t="s">
        <v>80</v>
      </c>
      <c r="E5" s="7" t="s">
        <v>81</v>
      </c>
      <c r="F5" s="7" t="s">
        <v>82</v>
      </c>
      <c r="G5" s="7" t="s">
        <v>83</v>
      </c>
      <c r="H5" s="7" t="s">
        <v>84</v>
      </c>
    </row>
    <row r="6" spans="1:8">
      <c r="A6" s="7" t="s">
        <v>57</v>
      </c>
      <c r="B6" s="7" t="s">
        <v>85</v>
      </c>
      <c r="C6" s="7" t="s">
        <v>86</v>
      </c>
      <c r="D6" s="7" t="s">
        <v>87</v>
      </c>
      <c r="E6" s="7" t="s">
        <v>88</v>
      </c>
      <c r="F6" s="7" t="s">
        <v>89</v>
      </c>
      <c r="G6" s="7" t="s">
        <v>90</v>
      </c>
      <c r="H6" s="7" t="s">
        <v>64</v>
      </c>
    </row>
    <row r="7" spans="1:8">
      <c r="A7" s="7" t="s">
        <v>57</v>
      </c>
      <c r="B7" s="7" t="s">
        <v>91</v>
      </c>
      <c r="C7" s="7" t="s">
        <v>92</v>
      </c>
      <c r="D7" s="7" t="s">
        <v>93</v>
      </c>
      <c r="E7" s="7" t="s">
        <v>94</v>
      </c>
      <c r="F7" s="7" t="s">
        <v>95</v>
      </c>
      <c r="G7" s="7" t="s">
        <v>96</v>
      </c>
      <c r="H7" s="7" t="s">
        <v>97</v>
      </c>
    </row>
    <row r="8" spans="1:8">
      <c r="A8" s="7" t="s">
        <v>98</v>
      </c>
      <c r="B8" s="7" t="s">
        <v>99</v>
      </c>
      <c r="C8" s="7" t="s">
        <v>100</v>
      </c>
      <c r="D8" s="7" t="s">
        <v>60</v>
      </c>
      <c r="E8" s="7" t="s">
        <v>61</v>
      </c>
      <c r="F8" s="7" t="s">
        <v>62</v>
      </c>
      <c r="G8" s="7" t="s">
        <v>63</v>
      </c>
      <c r="H8" s="7" t="s">
        <v>64</v>
      </c>
    </row>
    <row r="9" spans="1:8">
      <c r="A9" s="7" t="s">
        <v>98</v>
      </c>
      <c r="B9" s="7" t="s">
        <v>101</v>
      </c>
      <c r="C9" s="7" t="s">
        <v>102</v>
      </c>
      <c r="D9" s="7" t="s">
        <v>67</v>
      </c>
      <c r="E9" s="7" t="s">
        <v>68</v>
      </c>
      <c r="F9" s="7" t="s">
        <v>69</v>
      </c>
      <c r="G9" s="7" t="s">
        <v>70</v>
      </c>
      <c r="H9" s="7" t="s">
        <v>64</v>
      </c>
    </row>
    <row r="10" spans="1:8">
      <c r="A10" s="7" t="s">
        <v>98</v>
      </c>
      <c r="B10" s="7" t="s">
        <v>103</v>
      </c>
      <c r="C10" s="7" t="s">
        <v>104</v>
      </c>
      <c r="D10" s="7" t="s">
        <v>73</v>
      </c>
      <c r="E10" s="7" t="s">
        <v>74</v>
      </c>
      <c r="F10" s="7" t="s">
        <v>75</v>
      </c>
      <c r="G10" s="7" t="s">
        <v>76</v>
      </c>
      <c r="H10" s="7" t="s">
        <v>77</v>
      </c>
    </row>
    <row r="11" spans="1:8">
      <c r="A11" s="7" t="s">
        <v>98</v>
      </c>
      <c r="B11" s="7" t="s">
        <v>105</v>
      </c>
      <c r="C11" s="7" t="s">
        <v>106</v>
      </c>
      <c r="D11" s="7" t="s">
        <v>80</v>
      </c>
      <c r="E11" s="7" t="s">
        <v>81</v>
      </c>
      <c r="F11" s="7" t="s">
        <v>82</v>
      </c>
      <c r="G11" s="7" t="s">
        <v>83</v>
      </c>
      <c r="H11" s="7" t="s">
        <v>84</v>
      </c>
    </row>
    <row r="12" spans="1:8">
      <c r="A12" s="7" t="s">
        <v>98</v>
      </c>
      <c r="B12" s="7" t="s">
        <v>107</v>
      </c>
      <c r="C12" s="7" t="s">
        <v>108</v>
      </c>
      <c r="D12" s="7" t="s">
        <v>87</v>
      </c>
      <c r="E12" s="7" t="s">
        <v>88</v>
      </c>
      <c r="F12" s="7" t="s">
        <v>89</v>
      </c>
      <c r="G12" s="7" t="s">
        <v>90</v>
      </c>
      <c r="H12" s="7" t="s">
        <v>64</v>
      </c>
    </row>
    <row r="13" spans="1:8">
      <c r="A13" s="7" t="s">
        <v>98</v>
      </c>
      <c r="B13" s="7" t="s">
        <v>109</v>
      </c>
      <c r="C13" s="7" t="s">
        <v>110</v>
      </c>
      <c r="D13" s="7" t="s">
        <v>93</v>
      </c>
      <c r="E13" s="7" t="s">
        <v>94</v>
      </c>
      <c r="F13" s="7" t="s">
        <v>95</v>
      </c>
      <c r="G13" s="7" t="s">
        <v>96</v>
      </c>
      <c r="H13" s="7" t="s">
        <v>97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49</v>
      </c>
      <c r="B1" s="8" t="s">
        <v>50</v>
      </c>
      <c r="C1" s="8" t="s">
        <v>111</v>
      </c>
      <c r="D1" s="8" t="s">
        <v>51</v>
      </c>
      <c r="E1" s="8" t="s">
        <v>52</v>
      </c>
      <c r="F1" s="8" t="s">
        <v>112</v>
      </c>
      <c r="G1" s="8" t="s">
        <v>113</v>
      </c>
      <c r="H1" s="8" t="s">
        <v>114</v>
      </c>
      <c r="I1" s="8" t="s">
        <v>115</v>
      </c>
      <c r="J1" s="8" t="s">
        <v>116</v>
      </c>
      <c r="K1" s="8" t="s">
        <v>117</v>
      </c>
    </row>
    <row r="2" spans="1:11">
      <c r="A2" s="7" t="s">
        <v>57</v>
      </c>
      <c r="B2" s="7">
        <v>1.1</v>
      </c>
      <c r="C2" s="7" t="s">
        <v>58</v>
      </c>
      <c r="D2" s="7" t="s">
        <v>118</v>
      </c>
      <c r="E2" s="7" t="s">
        <v>119</v>
      </c>
      <c r="F2" s="7" t="s">
        <v>120</v>
      </c>
      <c r="G2" s="7" t="s">
        <v>121</v>
      </c>
      <c r="H2" s="7" t="s">
        <v>122</v>
      </c>
      <c r="I2" s="7" t="s">
        <v>123</v>
      </c>
      <c r="J2" s="7" t="s">
        <v>124</v>
      </c>
      <c r="K2" s="9">
        <v>3.57</v>
      </c>
    </row>
    <row r="3" spans="1:11">
      <c r="A3" s="7" t="s">
        <v>57</v>
      </c>
      <c r="B3" s="7">
        <v>1.2</v>
      </c>
      <c r="C3" s="7" t="s">
        <v>58</v>
      </c>
      <c r="D3" s="7" t="s">
        <v>125</v>
      </c>
      <c r="E3" s="7" t="s">
        <v>126</v>
      </c>
      <c r="F3" s="7" t="s">
        <v>127</v>
      </c>
      <c r="G3" s="7" t="s">
        <v>128</v>
      </c>
      <c r="H3" s="7" t="s">
        <v>122</v>
      </c>
      <c r="I3" s="7" t="s">
        <v>129</v>
      </c>
      <c r="J3" s="7" t="s">
        <v>130</v>
      </c>
      <c r="K3" s="9">
        <v>3.57</v>
      </c>
    </row>
    <row r="4" spans="1:11">
      <c r="A4" s="7" t="s">
        <v>57</v>
      </c>
      <c r="B4" s="7">
        <v>2.1</v>
      </c>
      <c r="C4" s="7" t="s">
        <v>65</v>
      </c>
      <c r="D4" s="7" t="s">
        <v>131</v>
      </c>
      <c r="E4" s="7" t="s">
        <v>132</v>
      </c>
      <c r="F4" s="7" t="s">
        <v>133</v>
      </c>
      <c r="G4" s="7" t="s">
        <v>134</v>
      </c>
      <c r="H4" s="7" t="s">
        <v>135</v>
      </c>
      <c r="I4" s="7" t="s">
        <v>136</v>
      </c>
      <c r="J4" s="7" t="s">
        <v>137</v>
      </c>
      <c r="K4" s="9">
        <v>3.57</v>
      </c>
    </row>
    <row r="5" spans="1:11">
      <c r="A5" s="7" t="s">
        <v>57</v>
      </c>
      <c r="B5" s="7">
        <v>2.2</v>
      </c>
      <c r="C5" s="7" t="s">
        <v>65</v>
      </c>
      <c r="D5" s="7" t="s">
        <v>138</v>
      </c>
      <c r="E5" s="7"/>
      <c r="F5" s="7"/>
      <c r="G5" s="7"/>
      <c r="H5" s="7" t="s">
        <v>139</v>
      </c>
      <c r="I5" s="7"/>
      <c r="J5" s="7"/>
      <c r="K5" s="9">
        <v>3.57</v>
      </c>
    </row>
    <row r="6" spans="1:11">
      <c r="A6" s="7" t="s">
        <v>57</v>
      </c>
      <c r="B6" s="7">
        <v>2.3</v>
      </c>
      <c r="C6" s="7" t="s">
        <v>65</v>
      </c>
      <c r="D6" s="7" t="s">
        <v>140</v>
      </c>
      <c r="E6" s="7" t="s">
        <v>141</v>
      </c>
      <c r="F6" s="7" t="s">
        <v>133</v>
      </c>
      <c r="G6" s="7" t="s">
        <v>142</v>
      </c>
      <c r="H6" s="7" t="s">
        <v>122</v>
      </c>
      <c r="I6" s="7" t="s">
        <v>143</v>
      </c>
      <c r="J6" s="7" t="s">
        <v>144</v>
      </c>
      <c r="K6" s="9">
        <v>3.57</v>
      </c>
    </row>
    <row r="7" spans="1:11">
      <c r="A7" s="7" t="s">
        <v>57</v>
      </c>
      <c r="B7" s="7">
        <v>3.1</v>
      </c>
      <c r="C7" s="7" t="s">
        <v>71</v>
      </c>
      <c r="D7" s="7" t="s">
        <v>145</v>
      </c>
      <c r="E7" s="7" t="s">
        <v>146</v>
      </c>
      <c r="F7" s="7" t="s">
        <v>147</v>
      </c>
      <c r="G7" s="7" t="s">
        <v>148</v>
      </c>
      <c r="H7" s="7" t="s">
        <v>122</v>
      </c>
      <c r="I7" s="7" t="s">
        <v>149</v>
      </c>
      <c r="J7" s="7" t="s">
        <v>150</v>
      </c>
      <c r="K7" s="9">
        <v>3.57</v>
      </c>
    </row>
    <row r="8" spans="1:11">
      <c r="A8" s="7" t="s">
        <v>57</v>
      </c>
      <c r="B8" s="7">
        <v>3.2</v>
      </c>
      <c r="C8" s="7" t="s">
        <v>71</v>
      </c>
      <c r="D8" s="7" t="s">
        <v>151</v>
      </c>
      <c r="E8" s="7" t="s">
        <v>152</v>
      </c>
      <c r="F8" s="7" t="s">
        <v>153</v>
      </c>
      <c r="G8" s="7" t="s">
        <v>154</v>
      </c>
      <c r="H8" s="7" t="s">
        <v>135</v>
      </c>
      <c r="I8" s="7" t="s">
        <v>155</v>
      </c>
      <c r="J8" s="7" t="s">
        <v>156</v>
      </c>
      <c r="K8" s="9">
        <v>3.57</v>
      </c>
    </row>
    <row r="9" spans="1:11">
      <c r="A9" s="7" t="s">
        <v>57</v>
      </c>
      <c r="B9" s="7">
        <v>3.3</v>
      </c>
      <c r="C9" s="7" t="s">
        <v>71</v>
      </c>
      <c r="D9" s="7" t="s">
        <v>157</v>
      </c>
      <c r="E9" s="7" t="s">
        <v>158</v>
      </c>
      <c r="F9" s="7" t="s">
        <v>159</v>
      </c>
      <c r="G9" s="7" t="s">
        <v>160</v>
      </c>
      <c r="H9" s="7" t="s">
        <v>135</v>
      </c>
      <c r="I9" s="7" t="s">
        <v>161</v>
      </c>
      <c r="J9" s="7" t="s">
        <v>162</v>
      </c>
      <c r="K9" s="9">
        <v>3.57</v>
      </c>
    </row>
    <row r="10" spans="1:11">
      <c r="A10" s="7" t="s">
        <v>57</v>
      </c>
      <c r="B10" s="7">
        <v>4.1</v>
      </c>
      <c r="C10" s="7" t="s">
        <v>78</v>
      </c>
      <c r="D10" s="7" t="s">
        <v>163</v>
      </c>
      <c r="E10" s="7" t="s">
        <v>164</v>
      </c>
      <c r="F10" s="7" t="s">
        <v>165</v>
      </c>
      <c r="G10" s="7" t="s">
        <v>166</v>
      </c>
      <c r="H10" s="7" t="s">
        <v>122</v>
      </c>
      <c r="I10" s="7" t="s">
        <v>167</v>
      </c>
      <c r="J10" s="7" t="s">
        <v>168</v>
      </c>
      <c r="K10" s="9">
        <v>3.57</v>
      </c>
    </row>
    <row r="11" spans="1:11">
      <c r="A11" s="7" t="s">
        <v>57</v>
      </c>
      <c r="B11" s="7">
        <v>4.2</v>
      </c>
      <c r="C11" s="7" t="s">
        <v>78</v>
      </c>
      <c r="D11" s="7" t="s">
        <v>169</v>
      </c>
      <c r="E11" s="7" t="s">
        <v>170</v>
      </c>
      <c r="F11" s="7" t="s">
        <v>153</v>
      </c>
      <c r="G11" s="7" t="s">
        <v>171</v>
      </c>
      <c r="H11" s="7" t="s">
        <v>122</v>
      </c>
      <c r="I11" s="7" t="s">
        <v>172</v>
      </c>
      <c r="J11" s="7" t="s">
        <v>173</v>
      </c>
      <c r="K11" s="9">
        <v>3.57</v>
      </c>
    </row>
    <row r="12" spans="1:11">
      <c r="A12" s="7" t="s">
        <v>57</v>
      </c>
      <c r="B12" s="7">
        <v>5.1</v>
      </c>
      <c r="C12" s="7" t="s">
        <v>85</v>
      </c>
      <c r="D12" s="7" t="s">
        <v>174</v>
      </c>
      <c r="E12" s="7" t="s">
        <v>175</v>
      </c>
      <c r="F12" s="7" t="s">
        <v>133</v>
      </c>
      <c r="G12" s="7" t="s">
        <v>176</v>
      </c>
      <c r="H12" s="7" t="s">
        <v>122</v>
      </c>
      <c r="I12" s="7" t="s">
        <v>177</v>
      </c>
      <c r="J12" s="7" t="s">
        <v>178</v>
      </c>
      <c r="K12" s="9">
        <v>3.57</v>
      </c>
    </row>
    <row r="13" spans="1:11">
      <c r="A13" s="7" t="s">
        <v>57</v>
      </c>
      <c r="B13" s="7">
        <v>5.2</v>
      </c>
      <c r="C13" s="7" t="s">
        <v>85</v>
      </c>
      <c r="D13" s="7" t="s">
        <v>179</v>
      </c>
      <c r="E13" s="7" t="s">
        <v>180</v>
      </c>
      <c r="F13" s="7" t="s">
        <v>181</v>
      </c>
      <c r="G13" s="7" t="s">
        <v>182</v>
      </c>
      <c r="H13" s="7" t="s">
        <v>122</v>
      </c>
      <c r="I13" s="7" t="s">
        <v>183</v>
      </c>
      <c r="J13" s="7" t="s">
        <v>184</v>
      </c>
      <c r="K13" s="9">
        <v>3.57</v>
      </c>
    </row>
    <row r="14" spans="1:11">
      <c r="A14" s="7" t="s">
        <v>57</v>
      </c>
      <c r="B14" s="7">
        <v>5.3</v>
      </c>
      <c r="C14" s="7" t="s">
        <v>85</v>
      </c>
      <c r="D14" s="7" t="s">
        <v>185</v>
      </c>
      <c r="E14" s="7" t="s">
        <v>186</v>
      </c>
      <c r="F14" s="7" t="s">
        <v>187</v>
      </c>
      <c r="G14" s="7" t="s">
        <v>188</v>
      </c>
      <c r="H14" s="7" t="s">
        <v>122</v>
      </c>
      <c r="I14" s="7" t="s">
        <v>189</v>
      </c>
      <c r="J14" s="7" t="s">
        <v>190</v>
      </c>
      <c r="K14" s="9">
        <v>3.57</v>
      </c>
    </row>
    <row r="15" spans="1:11">
      <c r="A15" s="7" t="s">
        <v>57</v>
      </c>
      <c r="B15" s="7">
        <v>6.1</v>
      </c>
      <c r="C15" s="7" t="s">
        <v>91</v>
      </c>
      <c r="D15" s="7" t="s">
        <v>191</v>
      </c>
      <c r="E15" s="7" t="s">
        <v>192</v>
      </c>
      <c r="F15" s="7" t="s">
        <v>193</v>
      </c>
      <c r="G15" s="7" t="s">
        <v>194</v>
      </c>
      <c r="H15" s="7" t="s">
        <v>122</v>
      </c>
      <c r="I15" s="7" t="s">
        <v>195</v>
      </c>
      <c r="J15" s="7" t="s">
        <v>196</v>
      </c>
      <c r="K15" s="9">
        <v>3.57</v>
      </c>
    </row>
    <row r="16" spans="1:11">
      <c r="A16" s="7" t="s">
        <v>57</v>
      </c>
      <c r="B16" s="7">
        <v>6.2</v>
      </c>
      <c r="C16" s="7" t="s">
        <v>91</v>
      </c>
      <c r="D16" s="7" t="s">
        <v>197</v>
      </c>
      <c r="E16" s="7"/>
      <c r="F16" s="7"/>
      <c r="G16" s="7"/>
      <c r="H16" s="7" t="s">
        <v>139</v>
      </c>
      <c r="I16" s="7"/>
      <c r="J16" s="7"/>
      <c r="K16" s="9">
        <v>3.57</v>
      </c>
    </row>
    <row r="17" spans="1:11">
      <c r="A17" s="7" t="s">
        <v>98</v>
      </c>
      <c r="B17" s="7">
        <v>1.1</v>
      </c>
      <c r="C17" s="7" t="s">
        <v>99</v>
      </c>
      <c r="D17" s="7" t="s">
        <v>198</v>
      </c>
      <c r="E17" s="7" t="s">
        <v>119</v>
      </c>
      <c r="F17" s="7" t="s">
        <v>120</v>
      </c>
      <c r="G17" s="7" t="s">
        <v>121</v>
      </c>
      <c r="H17" s="7" t="s">
        <v>122</v>
      </c>
      <c r="I17" s="7" t="s">
        <v>123</v>
      </c>
      <c r="J17" s="7" t="s">
        <v>124</v>
      </c>
      <c r="K17" s="9">
        <v>3.57</v>
      </c>
    </row>
    <row r="18" spans="1:11">
      <c r="A18" s="7" t="s">
        <v>98</v>
      </c>
      <c r="B18" s="7">
        <v>1.2</v>
      </c>
      <c r="C18" s="7" t="s">
        <v>99</v>
      </c>
      <c r="D18" s="7" t="s">
        <v>199</v>
      </c>
      <c r="E18" s="7" t="s">
        <v>126</v>
      </c>
      <c r="F18" s="7" t="s">
        <v>127</v>
      </c>
      <c r="G18" s="7" t="s">
        <v>128</v>
      </c>
      <c r="H18" s="7" t="s">
        <v>122</v>
      </c>
      <c r="I18" s="7" t="s">
        <v>129</v>
      </c>
      <c r="J18" s="7" t="s">
        <v>130</v>
      </c>
      <c r="K18" s="9">
        <v>3.57</v>
      </c>
    </row>
    <row r="19" spans="1:11">
      <c r="A19" s="7" t="s">
        <v>98</v>
      </c>
      <c r="B19" s="7">
        <v>2.1</v>
      </c>
      <c r="C19" s="7" t="s">
        <v>101</v>
      </c>
      <c r="D19" s="7" t="s">
        <v>200</v>
      </c>
      <c r="E19" s="7" t="s">
        <v>132</v>
      </c>
      <c r="F19" s="7" t="s">
        <v>133</v>
      </c>
      <c r="G19" s="7" t="s">
        <v>134</v>
      </c>
      <c r="H19" s="7" t="s">
        <v>135</v>
      </c>
      <c r="I19" s="7" t="s">
        <v>136</v>
      </c>
      <c r="J19" s="7" t="s">
        <v>137</v>
      </c>
      <c r="K19" s="9">
        <v>3.57</v>
      </c>
    </row>
    <row r="20" spans="1:11">
      <c r="A20" s="7" t="s">
        <v>98</v>
      </c>
      <c r="B20" s="7">
        <v>2.2</v>
      </c>
      <c r="C20" s="7" t="s">
        <v>101</v>
      </c>
      <c r="D20" s="7" t="s">
        <v>201</v>
      </c>
      <c r="E20" s="7"/>
      <c r="F20" s="7"/>
      <c r="G20" s="7"/>
      <c r="H20" s="7" t="s">
        <v>139</v>
      </c>
      <c r="I20" s="7"/>
      <c r="J20" s="7"/>
      <c r="K20" s="9">
        <v>3.57</v>
      </c>
    </row>
    <row r="21" spans="1:11">
      <c r="A21" s="7" t="s">
        <v>98</v>
      </c>
      <c r="B21" s="7">
        <v>3.1</v>
      </c>
      <c r="C21" s="7" t="s">
        <v>103</v>
      </c>
      <c r="D21" s="7" t="s">
        <v>202</v>
      </c>
      <c r="E21" s="7" t="s">
        <v>146</v>
      </c>
      <c r="F21" s="7" t="s">
        <v>147</v>
      </c>
      <c r="G21" s="7" t="s">
        <v>148</v>
      </c>
      <c r="H21" s="7" t="s">
        <v>122</v>
      </c>
      <c r="I21" s="7" t="s">
        <v>149</v>
      </c>
      <c r="J21" s="7" t="s">
        <v>150</v>
      </c>
      <c r="K21" s="9">
        <v>3.57</v>
      </c>
    </row>
    <row r="22" spans="1:11">
      <c r="A22" s="7" t="s">
        <v>98</v>
      </c>
      <c r="B22" s="7">
        <v>3.2</v>
      </c>
      <c r="C22" s="7" t="s">
        <v>103</v>
      </c>
      <c r="D22" s="7" t="s">
        <v>203</v>
      </c>
      <c r="E22" s="7" t="s">
        <v>152</v>
      </c>
      <c r="F22" s="7" t="s">
        <v>153</v>
      </c>
      <c r="G22" s="7" t="s">
        <v>154</v>
      </c>
      <c r="H22" s="7" t="s">
        <v>135</v>
      </c>
      <c r="I22" s="7" t="s">
        <v>155</v>
      </c>
      <c r="J22" s="7" t="s">
        <v>156</v>
      </c>
      <c r="K22" s="9">
        <v>3.57</v>
      </c>
    </row>
    <row r="23" spans="1:11">
      <c r="A23" s="7" t="s">
        <v>98</v>
      </c>
      <c r="B23" s="7">
        <v>4.1</v>
      </c>
      <c r="C23" s="7" t="s">
        <v>105</v>
      </c>
      <c r="D23" s="7" t="s">
        <v>204</v>
      </c>
      <c r="E23" s="7" t="s">
        <v>164</v>
      </c>
      <c r="F23" s="7" t="s">
        <v>165</v>
      </c>
      <c r="G23" s="7" t="s">
        <v>166</v>
      </c>
      <c r="H23" s="7" t="s">
        <v>122</v>
      </c>
      <c r="I23" s="7" t="s">
        <v>167</v>
      </c>
      <c r="J23" s="7" t="s">
        <v>168</v>
      </c>
      <c r="K23" s="9">
        <v>3.57</v>
      </c>
    </row>
    <row r="24" spans="1:11">
      <c r="A24" s="7" t="s">
        <v>98</v>
      </c>
      <c r="B24" s="7">
        <v>4.2</v>
      </c>
      <c r="C24" s="7" t="s">
        <v>105</v>
      </c>
      <c r="D24" s="7" t="s">
        <v>205</v>
      </c>
      <c r="E24" s="7" t="s">
        <v>170</v>
      </c>
      <c r="F24" s="7" t="s">
        <v>153</v>
      </c>
      <c r="G24" s="7" t="s">
        <v>171</v>
      </c>
      <c r="H24" s="7" t="s">
        <v>122</v>
      </c>
      <c r="I24" s="7" t="s">
        <v>172</v>
      </c>
      <c r="J24" s="7" t="s">
        <v>173</v>
      </c>
      <c r="K24" s="9">
        <v>3.57</v>
      </c>
    </row>
    <row r="25" spans="1:11">
      <c r="A25" s="7" t="s">
        <v>98</v>
      </c>
      <c r="B25" s="7">
        <v>5.1</v>
      </c>
      <c r="C25" s="7" t="s">
        <v>107</v>
      </c>
      <c r="D25" s="7" t="s">
        <v>206</v>
      </c>
      <c r="E25" s="7" t="s">
        <v>175</v>
      </c>
      <c r="F25" s="7" t="s">
        <v>133</v>
      </c>
      <c r="G25" s="7" t="s">
        <v>176</v>
      </c>
      <c r="H25" s="7" t="s">
        <v>122</v>
      </c>
      <c r="I25" s="7" t="s">
        <v>177</v>
      </c>
      <c r="J25" s="7" t="s">
        <v>178</v>
      </c>
      <c r="K25" s="9">
        <v>3.57</v>
      </c>
    </row>
    <row r="26" spans="1:11">
      <c r="A26" s="7" t="s">
        <v>98</v>
      </c>
      <c r="B26" s="7">
        <v>5.2</v>
      </c>
      <c r="C26" s="7" t="s">
        <v>107</v>
      </c>
      <c r="D26" s="7" t="s">
        <v>207</v>
      </c>
      <c r="E26" s="7" t="s">
        <v>180</v>
      </c>
      <c r="F26" s="7" t="s">
        <v>181</v>
      </c>
      <c r="G26" s="7" t="s">
        <v>182</v>
      </c>
      <c r="H26" s="7" t="s">
        <v>122</v>
      </c>
      <c r="I26" s="7" t="s">
        <v>183</v>
      </c>
      <c r="J26" s="7" t="s">
        <v>184</v>
      </c>
      <c r="K26" s="9">
        <v>3.57</v>
      </c>
    </row>
    <row r="27" spans="1:11">
      <c r="A27" s="7" t="s">
        <v>98</v>
      </c>
      <c r="B27" s="7">
        <v>5.3</v>
      </c>
      <c r="C27" s="7" t="s">
        <v>107</v>
      </c>
      <c r="D27" s="7" t="s">
        <v>208</v>
      </c>
      <c r="E27" s="7" t="s">
        <v>186</v>
      </c>
      <c r="F27" s="7" t="s">
        <v>187</v>
      </c>
      <c r="G27" s="7" t="s">
        <v>188</v>
      </c>
      <c r="H27" s="7" t="s">
        <v>122</v>
      </c>
      <c r="I27" s="7" t="s">
        <v>189</v>
      </c>
      <c r="J27" s="7" t="s">
        <v>190</v>
      </c>
      <c r="K27" s="9">
        <v>3.57</v>
      </c>
    </row>
    <row r="28" spans="1:11">
      <c r="A28" s="7" t="s">
        <v>98</v>
      </c>
      <c r="B28" s="7">
        <v>6.1</v>
      </c>
      <c r="C28" s="7" t="s">
        <v>109</v>
      </c>
      <c r="D28" s="7" t="s">
        <v>209</v>
      </c>
      <c r="E28" s="7" t="s">
        <v>192</v>
      </c>
      <c r="F28" s="7" t="s">
        <v>193</v>
      </c>
      <c r="G28" s="7" t="s">
        <v>194</v>
      </c>
      <c r="H28" s="7" t="s">
        <v>122</v>
      </c>
      <c r="I28" s="7" t="s">
        <v>195</v>
      </c>
      <c r="J28" s="7" t="s">
        <v>196</v>
      </c>
      <c r="K28" s="9">
        <v>3.57</v>
      </c>
    </row>
    <row r="29" spans="1:11">
      <c r="A29" s="7" t="s">
        <v>98</v>
      </c>
      <c r="B29" s="7">
        <v>6.2</v>
      </c>
      <c r="C29" s="7" t="s">
        <v>109</v>
      </c>
      <c r="D29" s="7" t="s">
        <v>210</v>
      </c>
      <c r="E29" s="7"/>
      <c r="F29" s="7"/>
      <c r="G29" s="7"/>
      <c r="H29" s="7" t="s">
        <v>139</v>
      </c>
      <c r="I29" s="7"/>
      <c r="J29" s="7"/>
      <c r="K29" s="9">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49</v>
      </c>
      <c r="B1" s="8" t="s">
        <v>211</v>
      </c>
      <c r="C1" s="8" t="s">
        <v>212</v>
      </c>
      <c r="D1" s="8" t="s">
        <v>213</v>
      </c>
      <c r="E1" s="8" t="s">
        <v>52</v>
      </c>
      <c r="F1" s="8" t="s">
        <v>214</v>
      </c>
      <c r="G1" s="8" t="s">
        <v>215</v>
      </c>
      <c r="H1" s="8" t="s">
        <v>216</v>
      </c>
      <c r="I1" s="8" t="s">
        <v>217</v>
      </c>
    </row>
    <row r="2" spans="1:9">
      <c r="A2" s="7" t="s">
        <v>57</v>
      </c>
      <c r="B2" s="7" t="s">
        <v>218</v>
      </c>
      <c r="C2" s="7">
        <v>1</v>
      </c>
      <c r="D2" s="7" t="s">
        <v>219</v>
      </c>
      <c r="E2" s="7"/>
      <c r="F2" s="7"/>
      <c r="G2" s="7"/>
      <c r="H2" s="7"/>
      <c r="I2" s="7"/>
    </row>
    <row r="3" spans="1:9">
      <c r="A3" s="7" t="s">
        <v>57</v>
      </c>
      <c r="B3" s="7" t="s">
        <v>218</v>
      </c>
      <c r="C3" s="7">
        <v>2</v>
      </c>
      <c r="D3" s="7" t="s">
        <v>220</v>
      </c>
      <c r="E3" s="7"/>
      <c r="F3" s="7"/>
      <c r="G3" s="7"/>
      <c r="H3" s="7"/>
      <c r="I3" s="7"/>
    </row>
    <row r="4" spans="1:9">
      <c r="A4" s="7" t="s">
        <v>57</v>
      </c>
      <c r="B4" s="7" t="s">
        <v>218</v>
      </c>
      <c r="C4" s="7">
        <v>3</v>
      </c>
      <c r="D4" s="7" t="s">
        <v>221</v>
      </c>
      <c r="E4" s="7"/>
      <c r="F4" s="7"/>
      <c r="G4" s="7"/>
      <c r="H4" s="7"/>
      <c r="I4" s="7"/>
    </row>
    <row r="5" spans="1:9">
      <c r="A5" s="7" t="s">
        <v>57</v>
      </c>
      <c r="B5" s="7" t="s">
        <v>218</v>
      </c>
      <c r="C5" s="7">
        <v>4</v>
      </c>
      <c r="D5" s="7" t="s">
        <v>222</v>
      </c>
      <c r="E5" s="7"/>
      <c r="F5" s="7"/>
      <c r="G5" s="7"/>
      <c r="H5" s="7"/>
      <c r="I5" s="7"/>
    </row>
    <row r="6" spans="1:9">
      <c r="A6" s="7" t="s">
        <v>57</v>
      </c>
      <c r="B6" s="7" t="s">
        <v>218</v>
      </c>
      <c r="C6" s="7">
        <v>5</v>
      </c>
      <c r="D6" s="7" t="s">
        <v>223</v>
      </c>
      <c r="E6" s="7"/>
      <c r="F6" s="7"/>
      <c r="G6" s="7"/>
      <c r="H6" s="7"/>
      <c r="I6" s="7"/>
    </row>
    <row r="7" spans="1:9">
      <c r="A7" s="7" t="s">
        <v>57</v>
      </c>
      <c r="B7" s="7" t="s">
        <v>218</v>
      </c>
      <c r="C7" s="7">
        <v>1</v>
      </c>
      <c r="D7" s="7" t="s">
        <v>224</v>
      </c>
      <c r="E7" s="7"/>
      <c r="F7" s="7"/>
      <c r="G7" s="7"/>
      <c r="H7" s="7"/>
      <c r="I7" s="7"/>
    </row>
    <row r="8" spans="1:9">
      <c r="A8" s="7" t="s">
        <v>57</v>
      </c>
      <c r="B8" s="7" t="s">
        <v>218</v>
      </c>
      <c r="C8" s="7">
        <v>2</v>
      </c>
      <c r="D8" s="7" t="s">
        <v>225</v>
      </c>
      <c r="E8" s="7"/>
      <c r="F8" s="7"/>
      <c r="G8" s="7"/>
      <c r="H8" s="7"/>
      <c r="I8" s="7"/>
    </row>
    <row r="9" spans="1:9">
      <c r="A9" s="7" t="s">
        <v>57</v>
      </c>
      <c r="B9" s="7" t="s">
        <v>218</v>
      </c>
      <c r="C9" s="7">
        <v>3</v>
      </c>
      <c r="D9" s="7" t="s">
        <v>226</v>
      </c>
      <c r="E9" s="7"/>
      <c r="F9" s="7"/>
      <c r="G9" s="7"/>
      <c r="H9" s="7"/>
      <c r="I9" s="7"/>
    </row>
    <row r="10" spans="1:9">
      <c r="A10" s="7" t="s">
        <v>57</v>
      </c>
      <c r="B10" s="7" t="s">
        <v>218</v>
      </c>
      <c r="C10" s="7">
        <v>4</v>
      </c>
      <c r="D10" s="7" t="s">
        <v>227</v>
      </c>
      <c r="E10" s="7"/>
      <c r="F10" s="7"/>
      <c r="G10" s="7"/>
      <c r="H10" s="7"/>
      <c r="I10" s="7"/>
    </row>
    <row r="11" spans="1:9">
      <c r="A11" s="7" t="s">
        <v>57</v>
      </c>
      <c r="B11" s="7" t="s">
        <v>218</v>
      </c>
      <c r="C11" s="7">
        <v>5</v>
      </c>
      <c r="D11" s="7" t="s">
        <v>228</v>
      </c>
      <c r="E11" s="7"/>
      <c r="F11" s="7"/>
      <c r="G11" s="7"/>
      <c r="H11" s="7"/>
      <c r="I11" s="7"/>
    </row>
    <row r="12" spans="1:9">
      <c r="A12" s="7" t="s">
        <v>57</v>
      </c>
      <c r="B12" s="7" t="s">
        <v>218</v>
      </c>
      <c r="C12" s="7">
        <v>6</v>
      </c>
      <c r="D12" s="7" t="s">
        <v>229</v>
      </c>
      <c r="E12" s="7"/>
      <c r="F12" s="7"/>
      <c r="G12" s="7"/>
      <c r="H12" s="7"/>
      <c r="I12" s="7"/>
    </row>
    <row r="13" spans="1:9">
      <c r="A13" s="7" t="s">
        <v>57</v>
      </c>
      <c r="B13" s="7" t="s">
        <v>218</v>
      </c>
      <c r="C13" s="7">
        <v>1</v>
      </c>
      <c r="D13" s="7" t="s">
        <v>230</v>
      </c>
      <c r="E13" s="7"/>
      <c r="F13" s="7"/>
      <c r="G13" s="7"/>
      <c r="H13" s="7"/>
      <c r="I13" s="7"/>
    </row>
    <row r="14" spans="1:9">
      <c r="A14" s="7" t="s">
        <v>57</v>
      </c>
      <c r="B14" s="7" t="s">
        <v>218</v>
      </c>
      <c r="C14" s="7">
        <v>2</v>
      </c>
      <c r="D14" s="7" t="s">
        <v>231</v>
      </c>
      <c r="E14" s="7"/>
      <c r="F14" s="7"/>
      <c r="G14" s="7"/>
      <c r="H14" s="7"/>
      <c r="I14" s="7"/>
    </row>
    <row r="15" spans="1:9">
      <c r="A15" s="7" t="s">
        <v>57</v>
      </c>
      <c r="B15" s="7" t="s">
        <v>218</v>
      </c>
      <c r="C15" s="7">
        <v>3</v>
      </c>
      <c r="D15" s="7" t="s">
        <v>232</v>
      </c>
      <c r="E15" s="7"/>
      <c r="F15" s="7"/>
      <c r="G15" s="7"/>
      <c r="H15" s="7"/>
      <c r="I15" s="7"/>
    </row>
    <row r="16" spans="1:9">
      <c r="A16" s="7" t="s">
        <v>57</v>
      </c>
      <c r="B16" s="7" t="s">
        <v>218</v>
      </c>
      <c r="C16" s="7">
        <v>4</v>
      </c>
      <c r="D16" s="7" t="s">
        <v>233</v>
      </c>
      <c r="E16" s="7"/>
      <c r="F16" s="7"/>
      <c r="G16" s="7"/>
      <c r="H16" s="7"/>
      <c r="I16" s="7"/>
    </row>
    <row r="17" spans="1:9">
      <c r="A17" s="7" t="s">
        <v>57</v>
      </c>
      <c r="B17" s="7" t="s">
        <v>218</v>
      </c>
      <c r="C17" s="7">
        <v>5</v>
      </c>
      <c r="D17" s="7" t="s">
        <v>234</v>
      </c>
      <c r="E17" s="7"/>
      <c r="F17" s="7"/>
      <c r="G17" s="7"/>
      <c r="H17" s="7"/>
      <c r="I17" s="7"/>
    </row>
    <row r="18" spans="1:9">
      <c r="A18" s="7" t="s">
        <v>57</v>
      </c>
      <c r="B18" s="7" t="s">
        <v>218</v>
      </c>
      <c r="C18" s="7">
        <v>1</v>
      </c>
      <c r="D18" s="7" t="s">
        <v>235</v>
      </c>
      <c r="E18" s="7"/>
      <c r="F18" s="7"/>
      <c r="G18" s="7"/>
      <c r="H18" s="7"/>
      <c r="I18" s="7"/>
    </row>
    <row r="19" spans="1:9">
      <c r="A19" s="7" t="s">
        <v>57</v>
      </c>
      <c r="B19" s="7" t="s">
        <v>218</v>
      </c>
      <c r="C19" s="7">
        <v>2</v>
      </c>
      <c r="D19" s="7" t="s">
        <v>236</v>
      </c>
      <c r="E19" s="7"/>
      <c r="F19" s="7"/>
      <c r="G19" s="7"/>
      <c r="H19" s="7"/>
      <c r="I19" s="7"/>
    </row>
    <row r="20" spans="1:9">
      <c r="A20" s="7" t="s">
        <v>57</v>
      </c>
      <c r="B20" s="7" t="s">
        <v>218</v>
      </c>
      <c r="C20" s="7">
        <v>3</v>
      </c>
      <c r="D20" s="7" t="s">
        <v>237</v>
      </c>
      <c r="E20" s="7"/>
      <c r="F20" s="7"/>
      <c r="G20" s="7"/>
      <c r="H20" s="7"/>
      <c r="I20" s="7"/>
    </row>
    <row r="21" spans="1:9">
      <c r="A21" s="7" t="s">
        <v>98</v>
      </c>
      <c r="B21" s="7" t="s">
        <v>218</v>
      </c>
      <c r="C21" s="7">
        <v>1</v>
      </c>
      <c r="D21" s="7" t="s">
        <v>238</v>
      </c>
      <c r="E21" s="7"/>
      <c r="F21" s="7"/>
      <c r="G21" s="7"/>
      <c r="H21" s="7"/>
      <c r="I21" s="7"/>
    </row>
    <row r="22" spans="1:9">
      <c r="A22" s="7" t="s">
        <v>98</v>
      </c>
      <c r="B22" s="7" t="s">
        <v>218</v>
      </c>
      <c r="C22" s="7">
        <v>2</v>
      </c>
      <c r="D22" s="7" t="s">
        <v>239</v>
      </c>
      <c r="E22" s="7"/>
      <c r="F22" s="7"/>
      <c r="G22" s="7"/>
      <c r="H22" s="7"/>
      <c r="I22" s="7"/>
    </row>
    <row r="23" spans="1:9">
      <c r="A23" s="7" t="s">
        <v>98</v>
      </c>
      <c r="B23" s="7" t="s">
        <v>218</v>
      </c>
      <c r="C23" s="7">
        <v>3</v>
      </c>
      <c r="D23" s="7" t="s">
        <v>240</v>
      </c>
      <c r="E23" s="7"/>
      <c r="F23" s="7"/>
      <c r="G23" s="7"/>
      <c r="H23" s="7"/>
      <c r="I23" s="7"/>
    </row>
    <row r="24" spans="1:9">
      <c r="A24" s="7" t="s">
        <v>98</v>
      </c>
      <c r="B24" s="7" t="s">
        <v>218</v>
      </c>
      <c r="C24" s="7">
        <v>4</v>
      </c>
      <c r="D24" s="7" t="s">
        <v>241</v>
      </c>
      <c r="E24" s="7"/>
      <c r="F24" s="7"/>
      <c r="G24" s="7"/>
      <c r="H24" s="7"/>
      <c r="I24" s="7"/>
    </row>
    <row r="25" spans="1:9">
      <c r="A25" s="7" t="s">
        <v>98</v>
      </c>
      <c r="B25" s="7" t="s">
        <v>218</v>
      </c>
      <c r="C25" s="7">
        <v>5</v>
      </c>
      <c r="D25" s="7" t="s">
        <v>242</v>
      </c>
      <c r="E25" s="7"/>
      <c r="F25" s="7"/>
      <c r="G25" s="7"/>
      <c r="H25" s="7"/>
      <c r="I25" s="7"/>
    </row>
    <row r="26" spans="1:9">
      <c r="A26" s="7" t="s">
        <v>98</v>
      </c>
      <c r="B26" s="7" t="s">
        <v>218</v>
      </c>
      <c r="C26" s="7">
        <v>6</v>
      </c>
      <c r="D26" s="7" t="s">
        <v>243</v>
      </c>
      <c r="E26" s="7"/>
      <c r="F26" s="7"/>
      <c r="G26" s="7"/>
      <c r="H26" s="7"/>
      <c r="I26" s="7"/>
    </row>
    <row r="27" spans="1:9">
      <c r="A27" s="7" t="s">
        <v>98</v>
      </c>
      <c r="B27" s="7" t="s">
        <v>218</v>
      </c>
      <c r="C27" s="7">
        <v>7</v>
      </c>
      <c r="D27" s="7" t="s">
        <v>244</v>
      </c>
      <c r="E27" s="7"/>
      <c r="F27" s="7"/>
      <c r="G27" s="7"/>
      <c r="H27" s="7"/>
      <c r="I27" s="7"/>
    </row>
    <row r="28" spans="1:9">
      <c r="A28" s="7" t="s">
        <v>98</v>
      </c>
      <c r="B28" s="7" t="s">
        <v>218</v>
      </c>
      <c r="C28" s="7">
        <v>8</v>
      </c>
      <c r="D28" s="7" t="s">
        <v>245</v>
      </c>
      <c r="E28" s="7"/>
      <c r="F28" s="7"/>
      <c r="G28" s="7"/>
      <c r="H28" s="7"/>
      <c r="I28" s="7"/>
    </row>
    <row r="29" spans="1:9">
      <c r="A29" s="7" t="s">
        <v>98</v>
      </c>
      <c r="B29" s="7" t="s">
        <v>218</v>
      </c>
      <c r="C29" s="7">
        <v>9</v>
      </c>
      <c r="D29" s="7" t="s">
        <v>246</v>
      </c>
      <c r="E29" s="7"/>
      <c r="F29" s="7"/>
      <c r="G29" s="7"/>
      <c r="H29" s="7"/>
      <c r="I29" s="7"/>
    </row>
    <row r="30" spans="1:9">
      <c r="A30" s="7" t="s">
        <v>98</v>
      </c>
      <c r="B30" s="7" t="s">
        <v>218</v>
      </c>
      <c r="C30" s="7">
        <v>10</v>
      </c>
      <c r="D30" s="7" t="s">
        <v>247</v>
      </c>
      <c r="E30" s="7"/>
      <c r="F30" s="7"/>
      <c r="G30" s="7"/>
      <c r="H30" s="7"/>
      <c r="I30" s="7"/>
    </row>
    <row r="31" spans="1:9">
      <c r="A31" s="7" t="s">
        <v>98</v>
      </c>
      <c r="B31" s="7" t="s">
        <v>218</v>
      </c>
      <c r="C31" s="7">
        <v>11</v>
      </c>
      <c r="D31" s="7" t="s">
        <v>248</v>
      </c>
      <c r="E31" s="7"/>
      <c r="F31" s="7"/>
      <c r="G31" s="7"/>
      <c r="H31" s="7"/>
      <c r="I31" s="7"/>
    </row>
    <row r="32" spans="1:9">
      <c r="A32" s="7" t="s">
        <v>98</v>
      </c>
      <c r="B32" s="7" t="s">
        <v>218</v>
      </c>
      <c r="C32" s="7">
        <v>12</v>
      </c>
      <c r="D32" s="7" t="s">
        <v>249</v>
      </c>
      <c r="E32" s="7"/>
      <c r="F32" s="7"/>
      <c r="G32" s="7"/>
      <c r="H32" s="7"/>
      <c r="I32" s="7"/>
    </row>
    <row r="33" spans="1:9">
      <c r="A33" s="7" t="s">
        <v>98</v>
      </c>
      <c r="B33" s="7" t="s">
        <v>218</v>
      </c>
      <c r="C33" s="7">
        <v>13</v>
      </c>
      <c r="D33" s="7" t="s">
        <v>250</v>
      </c>
      <c r="E33" s="7"/>
      <c r="F33" s="7"/>
      <c r="G33" s="7"/>
      <c r="H33" s="7"/>
      <c r="I33" s="7"/>
    </row>
    <row r="34" spans="1:9">
      <c r="A34" s="7" t="s">
        <v>98</v>
      </c>
      <c r="B34" s="7" t="s">
        <v>218</v>
      </c>
      <c r="C34" s="7">
        <v>1</v>
      </c>
      <c r="D34" s="7" t="s">
        <v>251</v>
      </c>
      <c r="E34" s="7"/>
      <c r="F34" s="7"/>
      <c r="G34" s="7"/>
      <c r="H34" s="7"/>
      <c r="I34" s="7"/>
    </row>
    <row r="35" spans="1:9">
      <c r="A35" s="7" t="s">
        <v>98</v>
      </c>
      <c r="B35" s="7" t="s">
        <v>218</v>
      </c>
      <c r="C35" s="7">
        <v>2</v>
      </c>
      <c r="D35" s="7" t="s">
        <v>252</v>
      </c>
      <c r="E35" s="7"/>
      <c r="F35" s="7"/>
      <c r="G35" s="7"/>
      <c r="H35" s="7"/>
      <c r="I35" s="7"/>
    </row>
    <row r="36" spans="1:9">
      <c r="A36" s="7" t="s">
        <v>98</v>
      </c>
      <c r="B36" s="7" t="s">
        <v>218</v>
      </c>
      <c r="C36" s="7">
        <v>3</v>
      </c>
      <c r="D36" s="7" t="s">
        <v>253</v>
      </c>
      <c r="E36" s="7"/>
      <c r="F36" s="7"/>
      <c r="G36" s="7"/>
      <c r="H36" s="7"/>
      <c r="I36" s="7"/>
    </row>
    <row r="37" spans="1:9">
      <c r="A37" s="7" t="s">
        <v>98</v>
      </c>
      <c r="B37" s="7" t="s">
        <v>218</v>
      </c>
      <c r="C37" s="7">
        <v>4</v>
      </c>
      <c r="D37" s="7" t="s">
        <v>254</v>
      </c>
      <c r="E37" s="7"/>
      <c r="F37" s="7"/>
      <c r="G37" s="7"/>
      <c r="H37" s="7"/>
      <c r="I37" s="7"/>
    </row>
    <row r="38" spans="1:9">
      <c r="A38" s="7" t="s">
        <v>98</v>
      </c>
      <c r="B38" s="7" t="s">
        <v>218</v>
      </c>
      <c r="C38" s="7">
        <v>5</v>
      </c>
      <c r="D38" s="7" t="s">
        <v>255</v>
      </c>
      <c r="E38" s="7"/>
      <c r="F38" s="7"/>
      <c r="G38" s="7"/>
      <c r="H38" s="7"/>
      <c r="I38" s="7"/>
    </row>
    <row r="39" spans="1:9">
      <c r="A39" s="7" t="s">
        <v>98</v>
      </c>
      <c r="B39" s="7" t="s">
        <v>218</v>
      </c>
      <c r="C39" s="7">
        <v>6</v>
      </c>
      <c r="D39" s="7" t="s">
        <v>256</v>
      </c>
      <c r="E39" s="7"/>
      <c r="F39" s="7"/>
      <c r="G39" s="7"/>
      <c r="H39" s="7"/>
      <c r="I39" s="7"/>
    </row>
    <row r="40" spans="1:9">
      <c r="A40" s="7" t="s">
        <v>98</v>
      </c>
      <c r="B40" s="7" t="s">
        <v>218</v>
      </c>
      <c r="C40" s="7">
        <v>7</v>
      </c>
      <c r="D40" s="7" t="s">
        <v>257</v>
      </c>
      <c r="E40" s="7"/>
      <c r="F40" s="7"/>
      <c r="G40" s="7"/>
      <c r="H40" s="7"/>
      <c r="I40" s="7"/>
    </row>
    <row r="41" spans="1:9">
      <c r="A41" s="7" t="s">
        <v>98</v>
      </c>
      <c r="B41" s="7" t="s">
        <v>218</v>
      </c>
      <c r="C41" s="7">
        <v>8</v>
      </c>
      <c r="D41" s="7" t="s">
        <v>258</v>
      </c>
      <c r="E41" s="7"/>
      <c r="F41" s="7"/>
      <c r="G41" s="7"/>
      <c r="H41" s="7"/>
      <c r="I41" s="7"/>
    </row>
    <row r="42" spans="1:9">
      <c r="A42" s="7" t="s">
        <v>98</v>
      </c>
      <c r="B42" s="7" t="s">
        <v>218</v>
      </c>
      <c r="C42" s="7">
        <v>9</v>
      </c>
      <c r="D42" s="7" t="s">
        <v>259</v>
      </c>
      <c r="E42" s="7"/>
      <c r="F42" s="7"/>
      <c r="G42" s="7"/>
      <c r="H42" s="7"/>
      <c r="I42" s="7"/>
    </row>
    <row r="43" spans="1:9">
      <c r="A43" s="7" t="s">
        <v>98</v>
      </c>
      <c r="B43" s="7" t="s">
        <v>218</v>
      </c>
      <c r="C43" s="7">
        <v>10</v>
      </c>
      <c r="D43" s="7" t="s">
        <v>260</v>
      </c>
      <c r="E43" s="7"/>
      <c r="F43" s="7"/>
      <c r="G43" s="7"/>
      <c r="H43" s="7"/>
      <c r="I43" s="7"/>
    </row>
    <row r="44" spans="1:9">
      <c r="A44" s="7" t="s">
        <v>98</v>
      </c>
      <c r="B44" s="7" t="s">
        <v>218</v>
      </c>
      <c r="C44" s="7">
        <v>11</v>
      </c>
      <c r="D44" s="7" t="s">
        <v>261</v>
      </c>
      <c r="E44" s="7"/>
      <c r="F44" s="7"/>
      <c r="G44" s="7"/>
      <c r="H44" s="7"/>
      <c r="I44" s="7"/>
    </row>
    <row r="45" spans="1:9">
      <c r="A45" s="7" t="s">
        <v>98</v>
      </c>
      <c r="B45" s="7" t="s">
        <v>218</v>
      </c>
      <c r="C45" s="7">
        <v>12</v>
      </c>
      <c r="D45" s="7" t="s">
        <v>262</v>
      </c>
      <c r="E45" s="7"/>
      <c r="F45" s="7"/>
      <c r="G45" s="7"/>
      <c r="H45" s="7"/>
      <c r="I45" s="7"/>
    </row>
    <row r="46" spans="1:9">
      <c r="A46" s="7" t="s">
        <v>98</v>
      </c>
      <c r="B46" s="7" t="s">
        <v>218</v>
      </c>
      <c r="C46" s="7">
        <v>13</v>
      </c>
      <c r="D46" s="7" t="s">
        <v>263</v>
      </c>
      <c r="E46" s="7"/>
      <c r="F46" s="7"/>
      <c r="G46" s="7"/>
      <c r="H46" s="7"/>
      <c r="I46" s="7"/>
    </row>
    <row r="47" spans="1:9">
      <c r="A47" s="7" t="s">
        <v>98</v>
      </c>
      <c r="B47" s="7" t="s">
        <v>218</v>
      </c>
      <c r="C47" s="7">
        <v>14</v>
      </c>
      <c r="D47" s="7" t="s">
        <v>264</v>
      </c>
      <c r="E47" s="7"/>
      <c r="F47" s="7"/>
      <c r="G47" s="7"/>
      <c r="H47" s="7"/>
      <c r="I47" s="7"/>
    </row>
    <row r="48" spans="1:9">
      <c r="A48" s="7" t="s">
        <v>98</v>
      </c>
      <c r="B48" s="7" t="s">
        <v>218</v>
      </c>
      <c r="C48" s="7">
        <v>15</v>
      </c>
      <c r="D48" s="7" t="s">
        <v>265</v>
      </c>
      <c r="E48" s="7"/>
      <c r="F48" s="7"/>
      <c r="G48" s="7"/>
      <c r="H48" s="7"/>
      <c r="I48" s="7"/>
    </row>
    <row r="49" spans="1:9">
      <c r="A49" s="7" t="s">
        <v>98</v>
      </c>
      <c r="B49" s="7" t="s">
        <v>218</v>
      </c>
      <c r="C49" s="7">
        <v>16</v>
      </c>
      <c r="D49" s="7" t="s">
        <v>266</v>
      </c>
      <c r="E49" s="7"/>
      <c r="F49" s="7"/>
      <c r="G49" s="7"/>
      <c r="H49" s="7"/>
      <c r="I49" s="7"/>
    </row>
    <row r="50" spans="1:9">
      <c r="A50" s="7" t="s">
        <v>98</v>
      </c>
      <c r="B50" s="7" t="s">
        <v>218</v>
      </c>
      <c r="C50" s="7">
        <v>17</v>
      </c>
      <c r="D50" s="7" t="s">
        <v>267</v>
      </c>
      <c r="E50" s="7"/>
      <c r="F50" s="7"/>
      <c r="G50" s="7"/>
      <c r="H50" s="7"/>
      <c r="I50" s="7"/>
    </row>
    <row r="51" spans="1:9">
      <c r="A51" s="7" t="s">
        <v>98</v>
      </c>
      <c r="B51" s="7" t="s">
        <v>218</v>
      </c>
      <c r="C51" s="7">
        <v>18</v>
      </c>
      <c r="D51" s="7" t="s">
        <v>268</v>
      </c>
      <c r="E51" s="7"/>
      <c r="F51" s="7"/>
      <c r="G51" s="7"/>
      <c r="H51" s="7"/>
      <c r="I51" s="7"/>
    </row>
    <row r="52" spans="1:9">
      <c r="A52" s="7" t="s">
        <v>98</v>
      </c>
      <c r="B52" s="7" t="s">
        <v>218</v>
      </c>
      <c r="C52" s="7">
        <v>19</v>
      </c>
      <c r="D52" s="7" t="s">
        <v>269</v>
      </c>
      <c r="E52" s="7"/>
      <c r="F52" s="7"/>
      <c r="G52" s="7"/>
      <c r="H52" s="7"/>
      <c r="I52" s="7"/>
    </row>
    <row r="53" spans="1:9">
      <c r="A53" s="7" t="s">
        <v>98</v>
      </c>
      <c r="B53" s="7" t="s">
        <v>218</v>
      </c>
      <c r="C53" s="7">
        <v>20</v>
      </c>
      <c r="D53" s="7" t="s">
        <v>270</v>
      </c>
      <c r="E53" s="7"/>
      <c r="F53" s="7"/>
      <c r="G53" s="7"/>
      <c r="H53" s="7"/>
      <c r="I53" s="7"/>
    </row>
    <row r="54" spans="1:9">
      <c r="A54" s="7" t="s">
        <v>98</v>
      </c>
      <c r="B54" s="7" t="s">
        <v>218</v>
      </c>
      <c r="C54" s="7">
        <v>21</v>
      </c>
      <c r="D54" s="7" t="s">
        <v>271</v>
      </c>
      <c r="E54" s="7"/>
      <c r="F54" s="7"/>
      <c r="G54" s="7"/>
      <c r="H54" s="7"/>
      <c r="I54" s="7"/>
    </row>
    <row r="55" spans="1:9">
      <c r="A55" s="7" t="s">
        <v>98</v>
      </c>
      <c r="B55" s="7" t="s">
        <v>218</v>
      </c>
      <c r="C55" s="7">
        <v>22</v>
      </c>
      <c r="D55" s="7" t="s">
        <v>272</v>
      </c>
      <c r="E55" s="7"/>
      <c r="F55" s="7"/>
      <c r="G55" s="7"/>
      <c r="H55" s="7"/>
      <c r="I5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273</v>
      </c>
      <c r="B1" s="4"/>
      <c r="C1" s="4"/>
      <c r="D1" s="4"/>
      <c r="E1" s="4"/>
      <c r="F1" s="4"/>
      <c r="G1" s="4"/>
    </row>
    <row r="2" spans="1:7">
      <c r="A2" s="8" t="s">
        <v>274</v>
      </c>
      <c r="B2" s="8" t="s">
        <v>275</v>
      </c>
      <c r="C2" s="8" t="s">
        <v>276</v>
      </c>
      <c r="D2" s="8" t="s">
        <v>277</v>
      </c>
      <c r="E2" s="8" t="s">
        <v>278</v>
      </c>
      <c r="F2" s="8" t="s">
        <v>279</v>
      </c>
      <c r="G2" s="8" t="s">
        <v>280</v>
      </c>
    </row>
    <row r="3" spans="1:7">
      <c r="A3" s="7" t="s">
        <v>58</v>
      </c>
      <c r="B3" s="7">
        <v>25</v>
      </c>
      <c r="C3" s="7" t="s">
        <v>281</v>
      </c>
      <c r="D3" s="7">
        <v>1</v>
      </c>
      <c r="E3" s="7" t="s">
        <v>282</v>
      </c>
      <c r="F3" s="7" t="s">
        <v>283</v>
      </c>
      <c r="G3" s="7" t="s">
        <v>284</v>
      </c>
    </row>
    <row r="4" spans="1:7">
      <c r="A4" s="7"/>
      <c r="B4" s="7"/>
      <c r="C4" s="7"/>
      <c r="D4" s="7">
        <v>2</v>
      </c>
      <c r="E4" s="7" t="s">
        <v>285</v>
      </c>
      <c r="F4" s="7" t="s">
        <v>286</v>
      </c>
      <c r="G4" s="7" t="s">
        <v>287</v>
      </c>
    </row>
    <row r="5" spans="1:7">
      <c r="A5" s="7"/>
      <c r="B5" s="7"/>
      <c r="C5" s="7"/>
      <c r="D5" s="7">
        <v>3</v>
      </c>
      <c r="E5" s="7" t="s">
        <v>288</v>
      </c>
      <c r="F5" s="7" t="s">
        <v>289</v>
      </c>
      <c r="G5" s="7" t="s">
        <v>290</v>
      </c>
    </row>
    <row r="6" spans="1:7">
      <c r="A6" s="7"/>
      <c r="B6" s="7"/>
      <c r="C6" s="7"/>
      <c r="D6" s="7">
        <v>4</v>
      </c>
      <c r="E6" s="7" t="s">
        <v>291</v>
      </c>
      <c r="F6" s="7" t="s">
        <v>292</v>
      </c>
      <c r="G6" s="7" t="s">
        <v>293</v>
      </c>
    </row>
    <row r="7" spans="1:7">
      <c r="A7" s="7" t="s">
        <v>71</v>
      </c>
      <c r="B7" s="7">
        <v>20</v>
      </c>
      <c r="C7" s="7" t="s">
        <v>135</v>
      </c>
      <c r="D7" s="7">
        <v>1</v>
      </c>
      <c r="E7" s="7" t="s">
        <v>282</v>
      </c>
      <c r="F7" s="7" t="s">
        <v>283</v>
      </c>
      <c r="G7" s="7" t="s">
        <v>294</v>
      </c>
    </row>
    <row r="8" spans="1:7">
      <c r="A8" s="7"/>
      <c r="B8" s="7"/>
      <c r="C8" s="7"/>
      <c r="D8" s="7">
        <v>2</v>
      </c>
      <c r="E8" s="7" t="s">
        <v>285</v>
      </c>
      <c r="F8" s="7" t="s">
        <v>286</v>
      </c>
      <c r="G8" s="7" t="s">
        <v>295</v>
      </c>
    </row>
    <row r="9" spans="1:7">
      <c r="A9" s="7"/>
      <c r="B9" s="7"/>
      <c r="C9" s="7"/>
      <c r="D9" s="7">
        <v>3</v>
      </c>
      <c r="E9" s="7" t="s">
        <v>288</v>
      </c>
      <c r="F9" s="7" t="s">
        <v>289</v>
      </c>
      <c r="G9" s="7" t="s">
        <v>296</v>
      </c>
    </row>
    <row r="10" spans="1:7">
      <c r="A10" s="7"/>
      <c r="B10" s="7"/>
      <c r="C10" s="7"/>
      <c r="D10" s="7">
        <v>4</v>
      </c>
      <c r="E10" s="7" t="s">
        <v>291</v>
      </c>
      <c r="F10" s="7" t="s">
        <v>292</v>
      </c>
      <c r="G10" s="7" t="s">
        <v>297</v>
      </c>
    </row>
    <row r="11" spans="1:7">
      <c r="A11" s="7" t="s">
        <v>78</v>
      </c>
      <c r="B11" s="7">
        <v>15</v>
      </c>
      <c r="C11" s="7" t="s">
        <v>298</v>
      </c>
      <c r="D11" s="7">
        <v>1</v>
      </c>
      <c r="E11" s="7" t="s">
        <v>282</v>
      </c>
      <c r="F11" s="7" t="s">
        <v>283</v>
      </c>
      <c r="G11" s="7" t="s">
        <v>299</v>
      </c>
    </row>
    <row r="12" spans="1:7">
      <c r="A12" s="7"/>
      <c r="B12" s="7"/>
      <c r="C12" s="7"/>
      <c r="D12" s="7">
        <v>2</v>
      </c>
      <c r="E12" s="7" t="s">
        <v>285</v>
      </c>
      <c r="F12" s="7" t="s">
        <v>286</v>
      </c>
      <c r="G12" s="7" t="s">
        <v>300</v>
      </c>
    </row>
    <row r="13" spans="1:7">
      <c r="A13" s="7"/>
      <c r="B13" s="7"/>
      <c r="C13" s="7"/>
      <c r="D13" s="7">
        <v>3</v>
      </c>
      <c r="E13" s="7" t="s">
        <v>288</v>
      </c>
      <c r="F13" s="7" t="s">
        <v>289</v>
      </c>
      <c r="G13" s="7" t="s">
        <v>301</v>
      </c>
    </row>
    <row r="14" spans="1:7">
      <c r="A14" s="7"/>
      <c r="B14" s="7"/>
      <c r="C14" s="7"/>
      <c r="D14" s="7">
        <v>4</v>
      </c>
      <c r="E14" s="7" t="s">
        <v>291</v>
      </c>
      <c r="F14" s="7" t="s">
        <v>292</v>
      </c>
      <c r="G14" s="7" t="s">
        <v>302</v>
      </c>
    </row>
    <row r="15" spans="1:7">
      <c r="A15" s="7" t="s">
        <v>91</v>
      </c>
      <c r="B15" s="7">
        <v>15</v>
      </c>
      <c r="C15" s="7" t="s">
        <v>303</v>
      </c>
      <c r="D15" s="7">
        <v>1</v>
      </c>
      <c r="E15" s="7" t="s">
        <v>282</v>
      </c>
      <c r="F15" s="7" t="s">
        <v>283</v>
      </c>
      <c r="G15" s="7" t="s">
        <v>304</v>
      </c>
    </row>
    <row r="16" spans="1:7">
      <c r="A16" s="7"/>
      <c r="B16" s="7"/>
      <c r="C16" s="7"/>
      <c r="D16" s="7">
        <v>2</v>
      </c>
      <c r="E16" s="7" t="s">
        <v>285</v>
      </c>
      <c r="F16" s="7" t="s">
        <v>286</v>
      </c>
      <c r="G16" s="7" t="s">
        <v>305</v>
      </c>
    </row>
    <row r="17" spans="1:7">
      <c r="A17" s="7"/>
      <c r="B17" s="7"/>
      <c r="C17" s="7"/>
      <c r="D17" s="7">
        <v>3</v>
      </c>
      <c r="E17" s="7" t="s">
        <v>288</v>
      </c>
      <c r="F17" s="7" t="s">
        <v>289</v>
      </c>
      <c r="G17" s="7" t="s">
        <v>306</v>
      </c>
    </row>
    <row r="18" spans="1:7">
      <c r="A18" s="7"/>
      <c r="B18" s="7"/>
      <c r="C18" s="7"/>
      <c r="D18" s="7">
        <v>4</v>
      </c>
      <c r="E18" s="7" t="s">
        <v>291</v>
      </c>
      <c r="F18" s="7" t="s">
        <v>292</v>
      </c>
      <c r="G18" s="7" t="s">
        <v>307</v>
      </c>
    </row>
    <row r="19" spans="1:7">
      <c r="A19" s="7" t="s">
        <v>99</v>
      </c>
      <c r="B19" s="7">
        <v>25</v>
      </c>
      <c r="C19" s="7" t="s">
        <v>281</v>
      </c>
      <c r="D19" s="7">
        <v>1</v>
      </c>
      <c r="E19" s="7" t="s">
        <v>282</v>
      </c>
      <c r="F19" s="7" t="s">
        <v>283</v>
      </c>
      <c r="G19" s="7" t="s">
        <v>284</v>
      </c>
    </row>
    <row r="20" spans="1:7">
      <c r="A20" s="7"/>
      <c r="B20" s="7"/>
      <c r="C20" s="7"/>
      <c r="D20" s="7">
        <v>2</v>
      </c>
      <c r="E20" s="7" t="s">
        <v>285</v>
      </c>
      <c r="F20" s="7" t="s">
        <v>286</v>
      </c>
      <c r="G20" s="7" t="s">
        <v>287</v>
      </c>
    </row>
    <row r="21" spans="1:7">
      <c r="A21" s="7"/>
      <c r="B21" s="7"/>
      <c r="C21" s="7"/>
      <c r="D21" s="7">
        <v>3</v>
      </c>
      <c r="E21" s="7" t="s">
        <v>288</v>
      </c>
      <c r="F21" s="7" t="s">
        <v>289</v>
      </c>
      <c r="G21" s="7" t="s">
        <v>290</v>
      </c>
    </row>
    <row r="22" spans="1:7">
      <c r="A22" s="7"/>
      <c r="B22" s="7"/>
      <c r="C22" s="7"/>
      <c r="D22" s="7">
        <v>4</v>
      </c>
      <c r="E22" s="7" t="s">
        <v>291</v>
      </c>
      <c r="F22" s="7" t="s">
        <v>292</v>
      </c>
      <c r="G22" s="7" t="s">
        <v>293</v>
      </c>
    </row>
    <row r="23" spans="1:7">
      <c r="A23" s="7" t="s">
        <v>103</v>
      </c>
      <c r="B23" s="7">
        <v>20</v>
      </c>
      <c r="C23" s="7" t="s">
        <v>135</v>
      </c>
      <c r="D23" s="7">
        <v>1</v>
      </c>
      <c r="E23" s="7" t="s">
        <v>282</v>
      </c>
      <c r="F23" s="7" t="s">
        <v>283</v>
      </c>
      <c r="G23" s="7" t="s">
        <v>294</v>
      </c>
    </row>
    <row r="24" spans="1:7">
      <c r="A24" s="7"/>
      <c r="B24" s="7"/>
      <c r="C24" s="7"/>
      <c r="D24" s="7">
        <v>2</v>
      </c>
      <c r="E24" s="7" t="s">
        <v>285</v>
      </c>
      <c r="F24" s="7" t="s">
        <v>286</v>
      </c>
      <c r="G24" s="7" t="s">
        <v>295</v>
      </c>
    </row>
    <row r="25" spans="1:7">
      <c r="A25" s="7"/>
      <c r="B25" s="7"/>
      <c r="C25" s="7"/>
      <c r="D25" s="7">
        <v>3</v>
      </c>
      <c r="E25" s="7" t="s">
        <v>288</v>
      </c>
      <c r="F25" s="7" t="s">
        <v>289</v>
      </c>
      <c r="G25" s="7" t="s">
        <v>296</v>
      </c>
    </row>
    <row r="26" spans="1:7">
      <c r="A26" s="7"/>
      <c r="B26" s="7"/>
      <c r="C26" s="7"/>
      <c r="D26" s="7">
        <v>4</v>
      </c>
      <c r="E26" s="7" t="s">
        <v>291</v>
      </c>
      <c r="F26" s="7" t="s">
        <v>292</v>
      </c>
      <c r="G26" s="7" t="s">
        <v>297</v>
      </c>
    </row>
    <row r="27" spans="1:7">
      <c r="A27" s="7" t="s">
        <v>105</v>
      </c>
      <c r="B27" s="7">
        <v>15</v>
      </c>
      <c r="C27" s="7" t="s">
        <v>298</v>
      </c>
      <c r="D27" s="7">
        <v>1</v>
      </c>
      <c r="E27" s="7" t="s">
        <v>282</v>
      </c>
      <c r="F27" s="7" t="s">
        <v>283</v>
      </c>
      <c r="G27" s="7" t="s">
        <v>299</v>
      </c>
    </row>
    <row r="28" spans="1:7">
      <c r="A28" s="7"/>
      <c r="B28" s="7"/>
      <c r="C28" s="7"/>
      <c r="D28" s="7">
        <v>2</v>
      </c>
      <c r="E28" s="7" t="s">
        <v>285</v>
      </c>
      <c r="F28" s="7" t="s">
        <v>286</v>
      </c>
      <c r="G28" s="7" t="s">
        <v>300</v>
      </c>
    </row>
    <row r="29" spans="1:7">
      <c r="A29" s="7"/>
      <c r="B29" s="7"/>
      <c r="C29" s="7"/>
      <c r="D29" s="7">
        <v>3</v>
      </c>
      <c r="E29" s="7" t="s">
        <v>288</v>
      </c>
      <c r="F29" s="7" t="s">
        <v>289</v>
      </c>
      <c r="G29" s="7" t="s">
        <v>301</v>
      </c>
    </row>
    <row r="30" spans="1:7">
      <c r="A30" s="7"/>
      <c r="B30" s="7"/>
      <c r="C30" s="7"/>
      <c r="D30" s="7">
        <v>4</v>
      </c>
      <c r="E30" s="7" t="s">
        <v>291</v>
      </c>
      <c r="F30" s="7" t="s">
        <v>292</v>
      </c>
      <c r="G30" s="7" t="s">
        <v>302</v>
      </c>
    </row>
    <row r="31" spans="1:7">
      <c r="A31" s="7" t="s">
        <v>109</v>
      </c>
      <c r="B31" s="7">
        <v>15</v>
      </c>
      <c r="C31" s="7" t="s">
        <v>303</v>
      </c>
      <c r="D31" s="7">
        <v>1</v>
      </c>
      <c r="E31" s="7" t="s">
        <v>282</v>
      </c>
      <c r="F31" s="7" t="s">
        <v>283</v>
      </c>
      <c r="G31" s="7" t="s">
        <v>304</v>
      </c>
    </row>
    <row r="32" spans="1:7">
      <c r="A32" s="7"/>
      <c r="B32" s="7"/>
      <c r="C32" s="7"/>
      <c r="D32" s="7">
        <v>2</v>
      </c>
      <c r="E32" s="7" t="s">
        <v>285</v>
      </c>
      <c r="F32" s="7" t="s">
        <v>286</v>
      </c>
      <c r="G32" s="7" t="s">
        <v>305</v>
      </c>
    </row>
    <row r="33" spans="1:7">
      <c r="A33" s="7"/>
      <c r="B33" s="7"/>
      <c r="C33" s="7"/>
      <c r="D33" s="7">
        <v>3</v>
      </c>
      <c r="E33" s="7" t="s">
        <v>288</v>
      </c>
      <c r="F33" s="7" t="s">
        <v>289</v>
      </c>
      <c r="G33" s="7" t="s">
        <v>306</v>
      </c>
    </row>
    <row r="34" spans="1:7">
      <c r="A34" s="7"/>
      <c r="B34" s="7"/>
      <c r="C34" s="7"/>
      <c r="D34" s="7">
        <v>4</v>
      </c>
      <c r="E34" s="7" t="s">
        <v>291</v>
      </c>
      <c r="F34" s="7" t="s">
        <v>292</v>
      </c>
      <c r="G34" s="7" t="s">
        <v>307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308</v>
      </c>
      <c r="B1" s="4"/>
      <c r="C1" s="4"/>
      <c r="D1" s="4"/>
      <c r="E1" s="4"/>
      <c r="F1" s="4"/>
      <c r="G1" s="4"/>
    </row>
    <row r="2" spans="1:7">
      <c r="A2" s="8" t="s">
        <v>309</v>
      </c>
      <c r="B2" s="8" t="s">
        <v>310</v>
      </c>
      <c r="C2" s="8" t="s">
        <v>311</v>
      </c>
      <c r="D2" s="8" t="s">
        <v>312</v>
      </c>
      <c r="E2" s="8" t="s">
        <v>313</v>
      </c>
      <c r="F2" s="8" t="s">
        <v>314</v>
      </c>
      <c r="G2" s="8" t="s">
        <v>315</v>
      </c>
    </row>
    <row r="3" spans="1:7">
      <c r="A3" s="7">
        <v>1</v>
      </c>
      <c r="B3" s="7" t="s">
        <v>316</v>
      </c>
      <c r="C3" s="7">
        <v>35</v>
      </c>
      <c r="D3" s="7" t="s">
        <v>317</v>
      </c>
      <c r="E3" s="7" t="s">
        <v>318</v>
      </c>
      <c r="F3" s="7" t="s">
        <v>319</v>
      </c>
      <c r="G3" s="7" t="s">
        <v>320</v>
      </c>
    </row>
    <row r="4" spans="1:7">
      <c r="A4" s="7"/>
      <c r="B4" s="7" t="s">
        <v>321</v>
      </c>
      <c r="C4" s="7"/>
      <c r="D4" s="7" t="s">
        <v>322</v>
      </c>
      <c r="E4" s="7"/>
      <c r="F4" s="7"/>
      <c r="G4" s="7"/>
    </row>
    <row r="5" spans="1:7">
      <c r="A5" s="7">
        <v>2</v>
      </c>
      <c r="B5" s="7" t="s">
        <v>323</v>
      </c>
      <c r="C5" s="7">
        <v>40</v>
      </c>
      <c r="D5" s="7" t="s">
        <v>324</v>
      </c>
      <c r="E5" s="7" t="s">
        <v>325</v>
      </c>
      <c r="F5" s="7" t="s">
        <v>326</v>
      </c>
      <c r="G5" s="7" t="s">
        <v>327</v>
      </c>
    </row>
    <row r="6" spans="1:7">
      <c r="A6" s="7"/>
      <c r="B6" s="7" t="s">
        <v>321</v>
      </c>
      <c r="C6" s="7"/>
      <c r="D6" s="7" t="s">
        <v>328</v>
      </c>
      <c r="E6" s="7"/>
      <c r="F6" s="7"/>
      <c r="G6" s="7"/>
    </row>
    <row r="7" spans="1:7">
      <c r="A7" s="7">
        <v>3</v>
      </c>
      <c r="B7" s="7" t="s">
        <v>329</v>
      </c>
      <c r="C7" s="7">
        <v>30</v>
      </c>
      <c r="D7" s="7" t="s">
        <v>330</v>
      </c>
      <c r="E7" s="7" t="s">
        <v>331</v>
      </c>
      <c r="F7" s="7" t="s">
        <v>332</v>
      </c>
      <c r="G7" s="7" t="s">
        <v>333</v>
      </c>
    </row>
    <row r="8" spans="1:7">
      <c r="A8" s="7"/>
      <c r="B8" s="7" t="s">
        <v>321</v>
      </c>
      <c r="C8" s="7"/>
      <c r="D8" s="7" t="s">
        <v>334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335</v>
      </c>
      <c r="B1" s="4"/>
      <c r="C1" s="4"/>
      <c r="D1" s="4"/>
      <c r="E1" s="4"/>
    </row>
    <row r="2" spans="1:5">
      <c r="A2" s="1" t="s">
        <v>336</v>
      </c>
      <c r="B2" s="1" t="s">
        <v>337</v>
      </c>
      <c r="C2" s="1"/>
      <c r="D2" s="1"/>
      <c r="E2" s="1"/>
    </row>
    <row r="3" spans="1:5">
      <c r="A3" s="10" t="s">
        <v>338</v>
      </c>
      <c r="B3" s="7" t="s">
        <v>339</v>
      </c>
      <c r="C3" s="5"/>
      <c r="D3" s="5"/>
      <c r="E3" s="5"/>
    </row>
    <row r="4" spans="1:5">
      <c r="A4" s="10" t="s">
        <v>340</v>
      </c>
      <c r="B4" s="7" t="s">
        <v>341</v>
      </c>
      <c r="C4" s="5"/>
      <c r="D4" s="5"/>
      <c r="E4" s="5"/>
    </row>
    <row r="5" spans="1:5">
      <c r="A5" s="10" t="s">
        <v>342</v>
      </c>
      <c r="B5" s="7" t="s">
        <v>343</v>
      </c>
      <c r="C5" s="5"/>
      <c r="D5" s="5"/>
      <c r="E5" s="5"/>
    </row>
    <row r="6" spans="1:5">
      <c r="A6" s="10" t="s">
        <v>344</v>
      </c>
      <c r="B6" s="7" t="s">
        <v>345</v>
      </c>
      <c r="C6" s="5"/>
      <c r="D6" s="5"/>
      <c r="E6" s="5"/>
    </row>
    <row r="7" spans="1:5">
      <c r="A7" s="10" t="s">
        <v>346</v>
      </c>
      <c r="B7" s="7" t="s">
        <v>347</v>
      </c>
      <c r="C7" s="5"/>
      <c r="D7" s="5"/>
      <c r="E7" s="5"/>
    </row>
    <row r="8" spans="1:5">
      <c r="A8" s="11" t="s">
        <v>212</v>
      </c>
      <c r="B8" s="11" t="s">
        <v>348</v>
      </c>
      <c r="C8" s="11" t="s">
        <v>349</v>
      </c>
      <c r="D8" s="11" t="s">
        <v>350</v>
      </c>
      <c r="E8" s="11" t="s">
        <v>351</v>
      </c>
    </row>
    <row r="9" spans="1:5">
      <c r="A9" s="7">
        <v>1</v>
      </c>
      <c r="B9" s="7" t="s">
        <v>352</v>
      </c>
      <c r="C9" s="7" t="s">
        <v>353</v>
      </c>
      <c r="D9" s="7" t="s">
        <v>354</v>
      </c>
      <c r="E9" s="7" t="s">
        <v>355</v>
      </c>
    </row>
    <row r="10" spans="1:5">
      <c r="A10" s="7">
        <v>2</v>
      </c>
      <c r="B10" s="7" t="s">
        <v>356</v>
      </c>
      <c r="C10" s="7" t="s">
        <v>357</v>
      </c>
      <c r="D10" s="7" t="s">
        <v>358</v>
      </c>
      <c r="E10" s="7" t="s">
        <v>359</v>
      </c>
    </row>
    <row r="11" spans="1:5">
      <c r="A11" s="7">
        <v>3</v>
      </c>
      <c r="B11" s="7" t="s">
        <v>360</v>
      </c>
      <c r="C11" s="7" t="s">
        <v>361</v>
      </c>
      <c r="D11" s="7" t="s">
        <v>362</v>
      </c>
      <c r="E11" s="7" t="s">
        <v>363</v>
      </c>
    </row>
    <row r="12" spans="1:5">
      <c r="A12" s="7">
        <v>4</v>
      </c>
      <c r="B12" s="7" t="s">
        <v>364</v>
      </c>
      <c r="C12" s="7" t="s">
        <v>361</v>
      </c>
      <c r="D12" s="7" t="s">
        <v>365</v>
      </c>
      <c r="E12" s="7" t="s">
        <v>366</v>
      </c>
    </row>
    <row r="13" spans="1:5">
      <c r="A13" s="7">
        <v>5</v>
      </c>
      <c r="B13" s="7" t="s">
        <v>367</v>
      </c>
      <c r="C13" s="7" t="s">
        <v>353</v>
      </c>
      <c r="D13" s="7" t="s">
        <v>368</v>
      </c>
      <c r="E13" s="7" t="s">
        <v>369</v>
      </c>
    </row>
    <row r="15" spans="1:5">
      <c r="A15" s="1" t="s">
        <v>370</v>
      </c>
      <c r="B15" s="1" t="s">
        <v>371</v>
      </c>
      <c r="C15" s="1"/>
      <c r="D15" s="1"/>
      <c r="E15" s="1"/>
    </row>
    <row r="16" spans="1:5">
      <c r="A16" s="10" t="s">
        <v>338</v>
      </c>
      <c r="B16" s="7" t="s">
        <v>372</v>
      </c>
      <c r="C16" s="5"/>
      <c r="D16" s="5"/>
      <c r="E16" s="5"/>
    </row>
    <row r="17" spans="1:5">
      <c r="A17" s="10" t="s">
        <v>340</v>
      </c>
      <c r="B17" s="7" t="s">
        <v>373</v>
      </c>
      <c r="C17" s="5"/>
      <c r="D17" s="5"/>
      <c r="E17" s="5"/>
    </row>
    <row r="18" spans="1:5">
      <c r="A18" s="10" t="s">
        <v>342</v>
      </c>
      <c r="B18" s="7" t="s">
        <v>374</v>
      </c>
      <c r="C18" s="5"/>
      <c r="D18" s="5"/>
      <c r="E18" s="5"/>
    </row>
    <row r="19" spans="1:5">
      <c r="A19" s="10" t="s">
        <v>344</v>
      </c>
      <c r="B19" s="7" t="s">
        <v>375</v>
      </c>
      <c r="C19" s="5"/>
      <c r="D19" s="5"/>
      <c r="E19" s="5"/>
    </row>
    <row r="20" spans="1:5">
      <c r="A20" s="10" t="s">
        <v>346</v>
      </c>
      <c r="B20" s="7" t="s">
        <v>376</v>
      </c>
      <c r="C20" s="5"/>
      <c r="D20" s="5"/>
      <c r="E20" s="5"/>
    </row>
    <row r="21" spans="1:5">
      <c r="A21" s="11" t="s">
        <v>212</v>
      </c>
      <c r="B21" s="11" t="s">
        <v>348</v>
      </c>
      <c r="C21" s="11" t="s">
        <v>349</v>
      </c>
      <c r="D21" s="11" t="s">
        <v>350</v>
      </c>
      <c r="E21" s="11" t="s">
        <v>351</v>
      </c>
    </row>
    <row r="22" spans="1:5">
      <c r="A22" s="7">
        <v>1</v>
      </c>
      <c r="B22" s="7" t="s">
        <v>352</v>
      </c>
      <c r="C22" s="7" t="s">
        <v>353</v>
      </c>
      <c r="D22" s="7" t="s">
        <v>377</v>
      </c>
      <c r="E22" s="7" t="s">
        <v>378</v>
      </c>
    </row>
    <row r="23" spans="1:5">
      <c r="A23" s="7">
        <v>2</v>
      </c>
      <c r="B23" s="7" t="s">
        <v>356</v>
      </c>
      <c r="C23" s="7" t="s">
        <v>357</v>
      </c>
      <c r="D23" s="7" t="s">
        <v>379</v>
      </c>
      <c r="E23" s="7" t="s">
        <v>380</v>
      </c>
    </row>
    <row r="24" spans="1:5">
      <c r="A24" s="7">
        <v>3</v>
      </c>
      <c r="B24" s="7" t="s">
        <v>360</v>
      </c>
      <c r="C24" s="7" t="s">
        <v>361</v>
      </c>
      <c r="D24" s="7" t="s">
        <v>381</v>
      </c>
      <c r="E24" s="7" t="s">
        <v>382</v>
      </c>
    </row>
    <row r="25" spans="1:5">
      <c r="A25" s="7">
        <v>4</v>
      </c>
      <c r="B25" s="7" t="s">
        <v>364</v>
      </c>
      <c r="C25" s="7" t="s">
        <v>361</v>
      </c>
      <c r="D25" s="7" t="s">
        <v>383</v>
      </c>
      <c r="E25" s="7" t="s">
        <v>384</v>
      </c>
    </row>
    <row r="26" spans="1:5">
      <c r="A26" s="7">
        <v>5</v>
      </c>
      <c r="B26" s="7" t="s">
        <v>367</v>
      </c>
      <c r="C26" s="7" t="s">
        <v>353</v>
      </c>
      <c r="D26" s="7" t="s">
        <v>385</v>
      </c>
      <c r="E26" s="7" t="s">
        <v>386</v>
      </c>
    </row>
    <row r="28" spans="1:5">
      <c r="A28" s="1" t="s">
        <v>387</v>
      </c>
      <c r="B28" s="1" t="s">
        <v>388</v>
      </c>
      <c r="C28" s="1"/>
      <c r="D28" s="1"/>
      <c r="E28" s="1"/>
    </row>
    <row r="29" spans="1:5">
      <c r="A29" s="10" t="s">
        <v>338</v>
      </c>
      <c r="B29" s="7" t="s">
        <v>389</v>
      </c>
      <c r="C29" s="5"/>
      <c r="D29" s="5"/>
      <c r="E29" s="5"/>
    </row>
    <row r="30" spans="1:5">
      <c r="A30" s="10" t="s">
        <v>340</v>
      </c>
      <c r="B30" s="7" t="s">
        <v>390</v>
      </c>
      <c r="C30" s="5"/>
      <c r="D30" s="5"/>
      <c r="E30" s="5"/>
    </row>
    <row r="31" spans="1:5">
      <c r="A31" s="10" t="s">
        <v>342</v>
      </c>
      <c r="B31" s="7" t="s">
        <v>391</v>
      </c>
      <c r="C31" s="5"/>
      <c r="D31" s="5"/>
      <c r="E31" s="5"/>
    </row>
    <row r="32" spans="1:5">
      <c r="A32" s="10" t="s">
        <v>344</v>
      </c>
      <c r="B32" s="7" t="s">
        <v>392</v>
      </c>
      <c r="C32" s="5"/>
      <c r="D32" s="5"/>
      <c r="E32" s="5"/>
    </row>
    <row r="33" spans="1:5">
      <c r="A33" s="10" t="s">
        <v>346</v>
      </c>
      <c r="B33" s="7" t="s">
        <v>393</v>
      </c>
      <c r="C33" s="5"/>
      <c r="D33" s="5"/>
      <c r="E33" s="5"/>
    </row>
    <row r="34" spans="1:5">
      <c r="A34" s="11" t="s">
        <v>212</v>
      </c>
      <c r="B34" s="11" t="s">
        <v>348</v>
      </c>
      <c r="C34" s="11" t="s">
        <v>349</v>
      </c>
      <c r="D34" s="11" t="s">
        <v>350</v>
      </c>
      <c r="E34" s="11" t="s">
        <v>351</v>
      </c>
    </row>
    <row r="35" spans="1:5">
      <c r="A35" s="7">
        <v>1</v>
      </c>
      <c r="B35" s="7" t="s">
        <v>352</v>
      </c>
      <c r="C35" s="7" t="s">
        <v>353</v>
      </c>
      <c r="D35" s="7" t="s">
        <v>394</v>
      </c>
      <c r="E35" s="7" t="s">
        <v>395</v>
      </c>
    </row>
    <row r="36" spans="1:5">
      <c r="A36" s="7">
        <v>2</v>
      </c>
      <c r="B36" s="7" t="s">
        <v>356</v>
      </c>
      <c r="C36" s="7" t="s">
        <v>357</v>
      </c>
      <c r="D36" s="7" t="s">
        <v>396</v>
      </c>
      <c r="E36" s="7" t="s">
        <v>397</v>
      </c>
    </row>
    <row r="37" spans="1:5">
      <c r="A37" s="7">
        <v>3</v>
      </c>
      <c r="B37" s="7" t="s">
        <v>360</v>
      </c>
      <c r="C37" s="7" t="s">
        <v>361</v>
      </c>
      <c r="D37" s="7" t="s">
        <v>398</v>
      </c>
      <c r="E37" s="7" t="s">
        <v>399</v>
      </c>
    </row>
    <row r="38" spans="1:5">
      <c r="A38" s="7">
        <v>4</v>
      </c>
      <c r="B38" s="7" t="s">
        <v>364</v>
      </c>
      <c r="C38" s="7" t="s">
        <v>361</v>
      </c>
      <c r="D38" s="7" t="s">
        <v>400</v>
      </c>
      <c r="E38" s="7" t="s">
        <v>401</v>
      </c>
    </row>
    <row r="39" spans="1:5">
      <c r="A39" s="7">
        <v>5</v>
      </c>
      <c r="B39" s="7" t="s">
        <v>367</v>
      </c>
      <c r="C39" s="7" t="s">
        <v>353</v>
      </c>
      <c r="D39" s="7" t="s">
        <v>402</v>
      </c>
      <c r="E39" s="7" t="s">
        <v>403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404</v>
      </c>
      <c r="B1" s="4"/>
      <c r="C1" s="4"/>
      <c r="D1" s="4"/>
    </row>
    <row r="2" spans="1:4">
      <c r="A2" s="8" t="s">
        <v>274</v>
      </c>
      <c r="B2" s="8" t="s">
        <v>405</v>
      </c>
      <c r="C2" s="8" t="s">
        <v>406</v>
      </c>
      <c r="D2" s="8" t="s">
        <v>407</v>
      </c>
    </row>
    <row r="3" spans="1:4">
      <c r="A3" s="7" t="s">
        <v>408</v>
      </c>
      <c r="B3" s="7" t="s">
        <v>409</v>
      </c>
      <c r="C3" s="7" t="s">
        <v>410</v>
      </c>
      <c r="D3" s="7" t="s">
        <v>411</v>
      </c>
    </row>
    <row r="4" spans="1:4">
      <c r="A4" s="7" t="s">
        <v>408</v>
      </c>
      <c r="B4" s="7" t="s">
        <v>412</v>
      </c>
      <c r="C4" s="7" t="s">
        <v>413</v>
      </c>
      <c r="D4" s="7" t="s">
        <v>414</v>
      </c>
    </row>
    <row r="5" spans="1:4">
      <c r="A5" s="7" t="s">
        <v>408</v>
      </c>
      <c r="B5" s="7" t="s">
        <v>415</v>
      </c>
      <c r="C5" s="7" t="s">
        <v>416</v>
      </c>
      <c r="D5" s="7" t="s">
        <v>417</v>
      </c>
    </row>
    <row r="6" spans="1:4">
      <c r="A6" s="7" t="s">
        <v>418</v>
      </c>
      <c r="B6" s="7" t="s">
        <v>409</v>
      </c>
      <c r="C6" s="7" t="s">
        <v>410</v>
      </c>
      <c r="D6" s="7" t="s">
        <v>419</v>
      </c>
    </row>
    <row r="7" spans="1:4">
      <c r="A7" s="7" t="s">
        <v>418</v>
      </c>
      <c r="B7" s="7" t="s">
        <v>412</v>
      </c>
      <c r="C7" s="7" t="s">
        <v>413</v>
      </c>
      <c r="D7" s="7" t="s">
        <v>420</v>
      </c>
    </row>
    <row r="8" spans="1:4">
      <c r="A8" s="7" t="s">
        <v>418</v>
      </c>
      <c r="B8" s="7" t="s">
        <v>415</v>
      </c>
      <c r="C8" s="7" t="s">
        <v>416</v>
      </c>
      <c r="D8" s="7" t="s">
        <v>421</v>
      </c>
    </row>
    <row r="9" spans="1:4">
      <c r="A9" s="7" t="s">
        <v>422</v>
      </c>
      <c r="B9" s="7" t="s">
        <v>409</v>
      </c>
      <c r="C9" s="7" t="s">
        <v>423</v>
      </c>
      <c r="D9" s="7" t="s">
        <v>424</v>
      </c>
    </row>
    <row r="10" spans="1:4">
      <c r="A10" s="7" t="s">
        <v>422</v>
      </c>
      <c r="B10" s="7" t="s">
        <v>412</v>
      </c>
      <c r="C10" s="7" t="s">
        <v>425</v>
      </c>
      <c r="D10" s="7" t="s">
        <v>426</v>
      </c>
    </row>
    <row r="11" spans="1:4">
      <c r="A11" s="7" t="s">
        <v>422</v>
      </c>
      <c r="B11" s="7" t="s">
        <v>415</v>
      </c>
      <c r="C11" s="7" t="s">
        <v>427</v>
      </c>
      <c r="D11" s="7" t="s">
        <v>428</v>
      </c>
    </row>
    <row r="12" spans="1:4">
      <c r="A12" s="7" t="s">
        <v>429</v>
      </c>
      <c r="B12" s="7" t="s">
        <v>409</v>
      </c>
      <c r="C12" s="7" t="s">
        <v>430</v>
      </c>
      <c r="D12" s="7" t="s">
        <v>431</v>
      </c>
    </row>
    <row r="13" spans="1:4">
      <c r="A13" s="7" t="s">
        <v>429</v>
      </c>
      <c r="B13" s="7" t="s">
        <v>412</v>
      </c>
      <c r="C13" s="7" t="s">
        <v>432</v>
      </c>
      <c r="D13" s="7" t="s">
        <v>433</v>
      </c>
    </row>
    <row r="14" spans="1:4">
      <c r="A14" s="7" t="s">
        <v>429</v>
      </c>
      <c r="B14" s="7" t="s">
        <v>415</v>
      </c>
      <c r="C14" s="7" t="s">
        <v>434</v>
      </c>
      <c r="D14" s="7" t="s">
        <v>435</v>
      </c>
    </row>
    <row r="15" spans="1:4">
      <c r="A15" s="7" t="s">
        <v>436</v>
      </c>
      <c r="B15" s="7" t="s">
        <v>409</v>
      </c>
      <c r="C15" s="7" t="s">
        <v>437</v>
      </c>
      <c r="D15" s="7" t="s">
        <v>438</v>
      </c>
    </row>
    <row r="16" spans="1:4">
      <c r="A16" s="7" t="s">
        <v>436</v>
      </c>
      <c r="B16" s="7" t="s">
        <v>412</v>
      </c>
      <c r="C16" s="7" t="s">
        <v>439</v>
      </c>
      <c r="D16" s="7" t="s">
        <v>440</v>
      </c>
    </row>
    <row r="17" spans="1:4">
      <c r="A17" s="7" t="s">
        <v>436</v>
      </c>
      <c r="B17" s="7" t="s">
        <v>415</v>
      </c>
      <c r="C17" s="7" t="s">
        <v>441</v>
      </c>
      <c r="D17" s="7" t="s">
        <v>442</v>
      </c>
    </row>
    <row r="18" spans="1:4">
      <c r="A18" s="7" t="s">
        <v>443</v>
      </c>
      <c r="B18" s="7" t="s">
        <v>409</v>
      </c>
      <c r="C18" s="7" t="s">
        <v>410</v>
      </c>
      <c r="D18" s="7" t="s">
        <v>444</v>
      </c>
    </row>
    <row r="19" spans="1:4">
      <c r="A19" s="7" t="s">
        <v>443</v>
      </c>
      <c r="B19" s="7" t="s">
        <v>412</v>
      </c>
      <c r="C19" s="7" t="s">
        <v>413</v>
      </c>
      <c r="D19" s="7" t="s">
        <v>445</v>
      </c>
    </row>
    <row r="20" spans="1:4">
      <c r="A20" s="7" t="s">
        <v>443</v>
      </c>
      <c r="B20" s="7" t="s">
        <v>415</v>
      </c>
      <c r="C20" s="7" t="s">
        <v>416</v>
      </c>
      <c r="D20" s="7" t="s">
        <v>446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2026-05-19T17:39:33+02:00</dcterms:created>
  <dcterms:modified xsi:type="dcterms:W3CDTF">2026-05-19T17:39:33+02:00</dcterms:modified>
  <dc:title>Currículo LOMLOE Física y Química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