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<sst xmlns="http://schemas.openxmlformats.org/spreadsheetml/2006/main" uniqueCount="585">
  <si>
    <t>Corrigiendo.es</t>
  </si>
  <si>
    <t>Materia</t>
  </si>
  <si>
    <t>Física y Química</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</si>
  <si>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</si>
  <si>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</si>
  <si>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</si>
  <si>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</si>
  <si>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</si>
  <si>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</si>
  <si>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</si>
  <si>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</si>
  <si>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</si>
  <si>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</si>
  <si>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</si>
  <si>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</si>
  <si>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</si>
  <si>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</si>
  <si>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</si>
  <si>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</si>
  <si>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</si>
  <si>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</si>
  <si>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</si>
  <si>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16:31</t>
  </si>
  <si>
    <t>Resumen ejecutivo (CCAA vs BOE)</t>
  </si>
  <si>
    <t>Aragón no ha publicado decreto propio para Física de 2.º Bachillerato; se aplica íntegro el RD 243/2022 estatal.</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</si>
  <si>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</si>
  <si>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</si>
  <si>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Física y Química</t>
  </si>
  <si>
    <t>Resumen ejecutivo</t>
  </si>
  <si>
    <t>Mantiene del BOE</t>
  </si>
  <si>
    <t>Se mantienen sin cambios las competencias específicas, criterios de evaluación y saberes básicos del Real Decreto 243/2022.</t>
  </si>
  <si>
    <t>Decreto de referencia</t>
  </si>
  <si>
    <t>Real Decreto 243/2022, de 5 de abril, por el que se establecen la ordenación y las enseñanzas mínimas del Bachillerato.</t>
  </si>
  <si>
    <t>Implicación para la programación</t>
  </si>
  <si>
    <t>La programación didáctica debe basarse en los elementos curriculares estatales sin adaptaciones autonómicas adicionales.</t>
  </si>
  <si>
    <t>Variante</t>
  </si>
  <si>
    <t>Código</t>
  </si>
  <si>
    <t>Descripción oficial</t>
  </si>
  <si>
    <t>Resumen claro</t>
  </si>
  <si>
    <t>Qué hace el alumnado</t>
  </si>
  <si>
    <t>No es</t>
  </si>
  <si>
    <t>Ejemplo de actividad</t>
  </si>
  <si>
    <t>Palabra clave pedagógica</t>
  </si>
  <si>
    <t>Física</t>
  </si>
  <si>
    <t>CE.F.1</t>
  </si>
  <si>
    <t>Utilizar las teorías, principios y leyes que rigen los procesos físicos más importantes, considerando su base experimental y desarrollo matemático en la resolución de problemas, para reconocer la Física como una ciencia relevante implicada en el desarrollo de la tecnología, de la economía, de la sociedad y la sostenibilidad ambiental. Utilizar los principios, leyes y teorías de la Física requiere de un amplio conocimiento de sus fundamentos teóricos.</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</si>
  <si>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</si>
  <si>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</si>
  <si>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</si>
  <si>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</si>
  <si>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</si>
  <si>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CE.F.2</t>
  </si>
  <si>
    <t>Adoptar los modelos, teorías y leyes aceptados de la Física como base de estudio de los sistemas naturales y predecir su evolución para inferir soluciones generales a los problemas cotidianos relacionados con las aplicaciones prácticas demandadas por la sociedad en el campo tecnológico, industrial y biosanitario.</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</si>
  <si>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</si>
  <si>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</si>
  <si>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</si>
  <si>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</si>
  <si>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CE.F.3</t>
  </si>
  <si>
    <t>Utilizar el lenguaje de la Física con la formulación matemática de sus principios, magnitudes, unidades, ecuaciones, etc., para establecer una comunicación adecuada entre diferentes comunidades científicas y como una herramienta fundamental en la investigación.</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</si>
  <si>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</si>
  <si>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</si>
  <si>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</si>
  <si>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</si>
  <si>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</si>
  <si>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CE.F.4</t>
  </si>
  <si>
    <t>Utilizar de forma autónoma, eficiente, crítica y responsable recursos en distintos formatos, plataformas digitales de información y de comunicación en el trabajo individual y colectivo para el fomento de la creatividad mediante la producción y el intercambio de materiales científicos y divulgativos que faciliten acercar la Física a la sociedad como un campo de conocimientos accesible. Entre las capacidades que deben adquirirse en los nuevos contextos de enseñanza y aprendizaje actuales se encuentra la de utilizar plataformas y entornos virtuales de aprendizaje.</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</si>
  <si>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</si>
  <si>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</si>
  <si>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</si>
  <si>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</si>
  <si>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</si>
  <si>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CE.F.5</t>
  </si>
  <si>
    <t>Aplicar técnicas de trabajo e indagación propias de la Física, así como la experimentación, el razonamiento lógico-matemático y la cooperación, en la resolución de problemas y la interpretación de situaciones relacionadas, para poner en valor el papel de la Física en una sociedad basada en valores éticos y sostenibles.</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</si>
  <si>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</si>
  <si>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</si>
  <si>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</si>
  <si>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</si>
  <si>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CE.F.6</t>
  </si>
  <si>
    <t>Reconocer y analizar el carácter multidisciplinar de la Física, considerando su relevante recorrido histórico y sus contribuciones al avance del conocimiento científico como un proceso en continua evolución e innovación, para establecer unas bases de conocimiento y relación con otras disciplinas científicas.</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</si>
  <si>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</si>
  <si>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</si>
  <si>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</si>
  <si>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</si>
  <si>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</si>
  <si>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Química</t>
  </si>
  <si>
    <t>CE.Q.1</t>
  </si>
  <si>
    <t>Comprender, describir y aplicar los fundamentos de los procesos químicos más importantes, atendiendo a su base experimental y a los fenómenos que describen, para reconocer el papel relevante de la Química en el desarrollo de la sociedad.</t>
  </si>
  <si>
    <t>CE.Q.2</t>
  </si>
  <si>
    <t>Adoptar los modelos y leyes de la Química aceptados como base de estudio de las propiedades de los sistemas materiales, para inferir soluciones generales a los problemas cotidianos relacionados con las aplicaciones prácticas de la Química y sus repercusiones en el medioambiente.</t>
  </si>
  <si>
    <t>CE.Q.3</t>
  </si>
  <si>
    <t>Utilizar con corrección los códigos del lenguaje químico (nomenclatura química, unidades, ecuaciones, etc.), aplicando sus reglas específicas, para emplearlos como base de una comunicación adecuada entre diferentes comunidades científicas y herramienta fundamental en la investigación de esta ciencia.</t>
  </si>
  <si>
    <t>CE.Q.4</t>
  </si>
  <si>
    <t>Reconocer la importancia del uso responsable de los productos y procesos químicos, elaborando argumentos informados sobre la influencia positiva que la Química tiene sobre la sociedad actual, para contribuir a superar las connotaciones negativas que en multitud de ocasiones se atribuyen al término "químico". Existe la idea generalizada en la sociedad, quizás influida por los medios de comunicación –especialmente en los relacionados con la publicidad de ciertos productos– de que los productos químicos, y la Química en general, son perjudiciales para la salud y el medioambiente.</t>
  </si>
  <si>
    <t>CE.Q.5</t>
  </si>
  <si>
    <t>Aplicar técnicas de trabajo propias de las ciencias experimentales y el razonamiento lógico-matemático en la resolución de problemas de Química y en la interpretación de situaciones relacionadas, valorando la importancia de la cooperación, para poner en valor el papel de la Química en una sociedad basada en valores éticos y sostenibles.</t>
  </si>
  <si>
    <t>CE.Q.6</t>
  </si>
  <si>
    <t>Reconocer y analizar la Química como una materia multidisciplinar y versátil, poniendo de manifiesto las relaciones con otras ciencias y campos de conocimiento, para realizar a través de ella una aproximación holística al conocimiento científico y global. No es posible comprender profundamente los conceptos fundamentales de la Química sin conocer las leyes y teorías de otros campos de la ciencia relacionados con ella. De la misma forma, es necesario aplicar las ideas básicas de la Química para entender los fundamentos de otras disciplinas científicas.</t>
  </si>
  <si>
    <t>Competencia</t>
  </si>
  <si>
    <t>Verbo de desempeño</t>
  </si>
  <si>
    <t>Evidencia observable</t>
  </si>
  <si>
    <t>Instrumento sugerido</t>
  </si>
  <si>
    <t>Contexto en el aula</t>
  </si>
  <si>
    <t>Errata típica a evitar</t>
  </si>
  <si>
    <t>Peso sugerido %</t>
  </si>
  <si>
    <t>Reconocer la relevancia de la Física en el desarrollo de la ciencia, tecnología, la economía, la sociedad y la sostenibilidad ambiental, empleando adecuadamente los fundamentos científicos relativos a esos ámbitos.</t>
  </si>
  <si>
    <t>Explicar cómo los avances de la física impulsan la tecnología y la economía, valorando su impacto social y ambiental mediante argumentos científicos fundamentados.</t>
  </si>
  <si>
    <t>Reconocer</t>
  </si>
  <si>
    <t>El alumnado realiza un informe o presentación analizando un avance tecnológico real, vinculando sus leyes físicas con beneficios sociales y retos de sostenibilidad ambiental.</t>
  </si>
  <si>
    <t>Rubrica produccion</t>
  </si>
  <si>
    <t>Investigación guiada sobre aplicaciones de la física moderna, como la resonancia magnética o paneles fotovoltaicos, y su repercusión en la calidad de vida.</t>
  </si>
  <si>
    <t>Evaluar este criterio únicamente mediante problemas de cálculo numérico, ignorando la dimensión social, ética o ambiental que exige el enunciado.</t>
  </si>
  <si>
    <t>Resolver problemas de manera experimental y analítica, utilizando principios, leyes y teorías de la Física.</t>
  </si>
  <si>
    <t>Aplicar leyes físicas para solucionar problemas mediante cálculos matemáticos y prácticas de laboratorio, justificando los resultados obtenidos en diversos contextos científicos.</t>
  </si>
  <si>
    <t>Resolver</t>
  </si>
  <si>
    <t>El alumnado entrega resoluciones escritas de problemas teóricos y guiones de prácticas de laboratorio donde aplica leyes físicas y analiza los datos obtenidos.</t>
  </si>
  <si>
    <t>Resolución de ejercicios de cinemática o dinámica en el aula y realización de experimentos controlados para verificar leyes físicas mediante la toma de datos.</t>
  </si>
  <si>
    <t>Evaluar únicamente el resultado numérico final sin valorar el procedimiento, la justificación de las leyes aplicadas o el uso correcto de las unidades.</t>
  </si>
  <si>
    <t>Analizar y comprender la evolución de los sistemas naturales, utilizando modelos, leyes y teorías de la Física.</t>
  </si>
  <si>
    <t>Explicar y predecir el comportamiento de sistemas naturales mediante la aplicación de leyes físicas fundamentales, justificando los resultados obtenidos en contextos reales y tecnológicos.</t>
  </si>
  <si>
    <t>Analizar</t>
  </si>
  <si>
    <t>El alumnado realiza la resolución de problemas complejos y redacta informes donde justifica la evolución de un sistema físico basándose en modelos y leyes teóricas.</t>
  </si>
  <si>
    <t>Examen escrito</t>
  </si>
  <si>
    <t>Resolución de ejercicios sobre campos o movimientos ondulatorios y análisis de gráficas que representen la evolución temporal de un sistema físico real.</t>
  </si>
  <si>
    <t>Evaluar únicamente el resultado numérico final ignorando la capacidad del alumno para analizar si dicho resultado es físicamente posible según el modelo.</t>
  </si>
  <si>
    <t>Inferir soluciones generales a problemas generales a partir del análisis de situaciones particulares y las variables de que dependen.</t>
  </si>
  <si>
    <t>Resolver problemas complejos de física analizando casos particulares para extraer conclusiones generales y predecir el comportamiento de sistemas tecnológicos o naturales.</t>
  </si>
  <si>
    <t>El alumnado entrega la resolución de problemas prácticos donde identifica variables, aplica leyes físicas y justifica la solución general obtenida a partir de datos específicos.</t>
  </si>
  <si>
    <t>Sesiones de resolución de problemas de gravitación, electromagnetismo o física moderna donde se parte de escenarios concretos para deducir comportamientos generales.</t>
  </si>
  <si>
    <t>Limitarse al cálculo numérico del caso particular sin explicar la relación de dependencia entre las variables o la validez general de la solución inferida.</t>
  </si>
  <si>
    <t>Conocer aplicaciones prácticas y productos útiles para la sociedad en el campo tecnológico, industrial y biosanitario, analizándolos en base a los modelos, las leyes y las teorías de la Física.</t>
  </si>
  <si>
    <t>Explicar el funcionamiento de dispositivos tecnológicos, industriales o médicos aplicando las leyes y modelos físicos estudiados para comprender su utilidad y beneficio social.</t>
  </si>
  <si>
    <t>El alumnado realiza un informe técnico o resuelve problemas contextualizados donde justifica el fundamento físico de aplicaciones como la fibra óptica, el escáner médico o el sincrotrón.</t>
  </si>
  <si>
    <t>Investigación guiada sobre el impacto de la física en la medicina y la industria, vinculando conceptos de electromagnetismo, óptica y física moderna con casos reales.</t>
  </si>
  <si>
    <t>Evaluar solo la descripción cualitativa o histórica del dispositivo sin exigir la vinculación explícita con las leyes físicas y ecuaciones que rigen su funcionamiento.</t>
  </si>
  <si>
    <t>Aplicar los principios, leyes y teorías científicas en el análisis crítico de procesos físicos del entorno, como los observados y los publicados en distintos medios de comunicación, analizando, comprendiendo y explicando las causas que los producen.</t>
  </si>
  <si>
    <t>Explicar fenómenos cotidianos o noticias científicas aplicando leyes físicas y lenguaje matemático para identificar causas y validar la veracidad de la información analizada.</t>
  </si>
  <si>
    <t>Aplicar</t>
  </si>
  <si>
    <t>El alumnado entrega un informe o comentario de texto donde identifica leyes físicas en noticias o vídeos, justificando matemáticamente las causas de los procesos observados.</t>
  </si>
  <si>
    <t>Actividades de comentario de noticias científicas o análisis de vídeos sobre fenómenos físicos para detectar errores conceptuales o confirmar principios teóricos.</t>
  </si>
  <si>
    <t>Evaluar únicamente la opinión crítica o el resumen del texto sin exigir la aplicación de fórmulas o leyes físicas que sustenten el análisis.</t>
  </si>
  <si>
    <t>Utilizar de manera rigurosa las unidades de las variables Físicas en diferentes sistemas de unidades, empleando correctamente su notación y sus equivalencias, así como la elaboración e interpretación adecuada de gráficas que relacionan variables Físicas, posibilitando una comunicación efectiva con toda la comunidad científica.</t>
  </si>
  <si>
    <t>Manejar con precisión las unidades de medida, realizar cambios entre sistemas y representar gráficamente las relaciones entre magnitudes físicas para comunicar resultados científicos.</t>
  </si>
  <si>
    <t>Utilizar</t>
  </si>
  <si>
    <t>El alumnado resuelve problemas numéricos y elabora informes de prácticas donde incluye cálculos con unidades correctas y gráficas debidamente rotuladas con sus magnitudes.</t>
  </si>
  <si>
    <t>Resolución de ejercicios de física y análisis de datos experimentales obtenidos en el laboratorio o mediante simulaciones digitales.</t>
  </si>
  <si>
    <t>Expresar resultados numéricos sin unidades o utilizar abreviaturas incorrectas como 'gr' para gramos o 'seg' para segundos, que no pertenecen al Sistema Internacional.</t>
  </si>
  <si>
    <t>Expresar de forma adecuada los resultados, argumentando las soluciones obtenidas, en la resolución de los ejercicios y problemas que se plantean, bien sea a través de situaciones reales o ideales.</t>
  </si>
  <si>
    <t>Comunicar resultados de problemas de física justificando el significado físico de las soluciones obtenidas y empleando correctamente las unidades del Sistema Internacional.</t>
  </si>
  <si>
    <t>Argumentar</t>
  </si>
  <si>
    <t>El alumnado entrega resoluciones escritas de problemas donde se detallan los pasos seguidos, se justifican los resultados obtenidos y se incluyen las unidades correspondientes.</t>
  </si>
  <si>
    <t>Resolución de problemas numéricos y teóricos de gravitación, electromagnetismo u óptica, donde se requiere interpretar el sentido físico de los valores calculados.</t>
  </si>
  <si>
    <t>Limitarse a dar un valor numérico final sin unidades o sin explicar la coherencia física del signo o la magnitud obtenida.</t>
  </si>
  <si>
    <t>Consultar, elaborar e intercambiar materiales científicos y divulgativos en distintos formatos con otros miembros del entorno de aprendizaje, utilizando de forma autónoma y eficiente plataformas digitales.</t>
  </si>
  <si>
    <t>Crear y compartir materiales científicos o divulgativos de física en plataformas digitales, colaborando con compañeros de forma autónoma y organizada para difundir conocimientos.</t>
  </si>
  <si>
    <t>Elaborar</t>
  </si>
  <si>
    <t>El alumnado produce y comparte en el entorno virtual archivos, presentaciones o documentos colaborativos sobre contenidos de física, demostrando autonomía en el uso de herramientas digitales.</t>
  </si>
  <si>
    <t>Trabajo cooperativo en el aula virtual donde los estudiantes investigan un tema de física moderna y publican sus hallazgos para el resto del grupo.</t>
  </si>
  <si>
    <t>Evaluar únicamente la corrección de los conceptos teóricos de física, ignorando la destreza en el uso de la plataforma digital o la calidad del intercambio comunicativo.</t>
  </si>
  <si>
    <t>Usar de forma crítica, ética y responsable medios de comunicación digitales y tradicionales como modo de enriquecer el aprendizaje y el trabajo individual y colectivo.</t>
  </si>
  <si>
    <t>Seleccionar y emplear fuentes de información científicas en medios digitales y tradicionales, citando correctamente y trabajando de forma colaborativa para profundizar en contenidos de física.</t>
  </si>
  <si>
    <t>El alumnado realiza trabajos de investigación o entornos de aprendizaje compartido donde selecciona fuentes fiables, diferencia noticias falsas de evidencias científicas y cita la bibliografía empleada.</t>
  </si>
  <si>
    <t>Búsqueda de información sobre avances científicos actuales o aplicaciones tecnológicas de la física para elaborar un informe grupal o una presentación digital.</t>
  </si>
  <si>
    <t>Evaluar este criterio mediante una pregunta teórica en un examen escrito en lugar de observar el proceso de búsqueda y selección de información.</t>
  </si>
  <si>
    <t>Obtener relaciones entre variables Físicas, midiendo y tratando los datos experimentales, determinando los errores y utilizando sistemas de representación gráfica.</t>
  </si>
  <si>
    <t>Analizar datos experimentales mediante la toma de medidas, el cálculo de errores y la representación gráfica para establecer leyes físicas fundamentales.</t>
  </si>
  <si>
    <t>El alumnado entrega un informe de laboratorio que incluye tablas de datos, cálculo de incertidumbres, gráficas con líneas de ajuste y conclusiones sobre la relación entre variables.</t>
  </si>
  <si>
    <t>Sesiones de laboratorio o simulaciones virtuales donde se recogen datos experimentales para verificar leyes físicas mediante el método científico.</t>
  </si>
  <si>
    <t>Calificar este criterio basándose únicamente en la resolución de problemas teóricos de cálculo de errores en un examen escrito, omitiendo la fase de experimentación directa.</t>
  </si>
  <si>
    <t>Reproducir en laboratorios, sean reales o virtuales, determinados procesos físicos modificando las variables que los condicionan, considerando los principios, leyes o teorías implicados, generando el correspondiente informe con formato adecuado e incluyendo argumentaciones, conclusiones, tablas de datos, gráficas y referencias bibliográficas.</t>
  </si>
  <si>
    <t>Realizar experimentos en laboratorios reales o virtuales, analizando variables y leyes físicas para elaborar un informe técnico detallado con datos, gráficas y conclusiones.</t>
  </si>
  <si>
    <t>Experimentar</t>
  </si>
  <si>
    <t>El alumnado entrega un informe de laboratorio, físico o digital, que incluye el análisis de variables, tablas de datos, representaciones gráficas y conclusiones científicas fundamentadas.</t>
  </si>
  <si>
    <t>Sesiones de prácticas de laboratorio o uso de simuladores interactivos donde se recogen datos experimentales para comprobar leyes físicas mediante el método científico.</t>
  </si>
  <si>
    <t>Evaluar este criterio mediante una pregunta teórica en un examen escrito en lugar de calificar el producto real del informe de prácticas.</t>
  </si>
  <si>
    <t>Valorar la Física, debatiendo de forma fundamentada sobre sus avances y la implicación en la sociedad desde el punto de vista de la ética y de la sostenibilidad.</t>
  </si>
  <si>
    <t>Analizar y debatir críticamente el impacto de los avances de la física en la sociedad, considerando criterios de ética, sostenibilidad y bienestar social.</t>
  </si>
  <si>
    <t>Valorar</t>
  </si>
  <si>
    <t>El alumnado realiza un ensayo crítico o participa en un debate estructurado sobre las implicaciones éticas y ambientales de tecnologías como la energía nuclear o la nanotecnología.</t>
  </si>
  <si>
    <t>Sesión de debate o redacción de un artículo de opinión tras investigar un avance científico contemporáneo y su impacto socioambiental.</t>
  </si>
  <si>
    <t>Evaluar este criterio mediante preguntas de respuesta cerrada o definiciones memorísticas en un examen escrito de problemas numéricos, ignorando la capacidad argumentativa.</t>
  </si>
  <si>
    <t>Identificar los principales avances científicos relacionados con la Física que han contribuido a las leyes y teorías aceptadas actualmente en el conjunto de las disciplinas científicas, como las fases para el entendimiento de las metodologías de la ciencia, su evolución constante y su universalidad.</t>
  </si>
  <si>
    <t>Analizar hitos históricos de la física y su impacto en la construcción del conocimiento científico actual, comprendiendo la evolución y el carácter universal de la ciencia.</t>
  </si>
  <si>
    <t>Identificar</t>
  </si>
  <si>
    <t>El alumnado realiza una línea del tiempo comentada o un ensayo breve que vincula descubrimientos históricos específicos con las leyes y teorías de la física moderna.</t>
  </si>
  <si>
    <t>Investigación grupal sobre la evolución de un concepto físico, como la naturaleza de la luz, y su presentación mediante soporte digital.</t>
  </si>
  <si>
    <t>Evaluar el criterio como una simple memorización de efemérides y nombres de científicos sin conectar el hallazgo con el cambio de paradigma metodológico.</t>
  </si>
  <si>
    <t>Reconocer el carácter multidisciplinar de la ciencia y las contribuciones de unas disciplinas sobre otras, estableciendo relaciones entre la Física y la Química, la Biología o las Matemáticas.</t>
  </si>
  <si>
    <t>Identificar y explicar las conexiones entre los principios de la física y otras áreas científicas como las matemáticas o la biología en contextos reales.</t>
  </si>
  <si>
    <t>Relacionar</t>
  </si>
  <si>
    <t>El alumnado realiza un informe o presentación donde justifica el uso de herramientas matemáticas o conceptos químicos y biológicos para resolver problemas físicos específicos.</t>
  </si>
  <si>
    <t>Análisis de aplicaciones tecnológicas o médicas, como la resonancia magnética o la óptica ocular, donde convergen diversas ramas de la ciencia.</t>
  </si>
  <si>
    <t>Confundir este criterio con una pregunta de historia de la ciencia puramente biográfica, omitiendo la interconexión técnica y funcional entre las disciplinas.</t>
  </si>
  <si>
    <t>Comprender el complejo proceso de configuración de las sociedades humanas a lo largo del tiempo y del espacio, valorando la diversidad de resultados como expresión de la diversidad humana y su gran riqueza etnocultural.</t>
  </si>
  <si>
    <t>Analizar la importancia de las interacciones entre el medio natural y el ser humano como factor clave que explica la configuración de paisajes y las estructuras territoriales en el mundo.</t>
  </si>
  <si>
    <t>Valorar la dignidad humana analizando críticamente las consecuencias de nuestras acciones sobre las condiciones laborales y de vida, tanto en España como en otros países, investigando el sistema de relaciones econo planteando soluciones razonables.</t>
  </si>
  <si>
    <t>Expresar la necesidad de preservar el medioambiente, indagando sobre los impactos de los modos de producción, distribución y consumo a escala local y global, y proponiendo actuaciones de mejora.</t>
  </si>
  <si>
    <t>Emplear la escala apropiada para localizar o representar, con apoyo de las TIG, cualquier fenómeno físico o humano, justificando los métodos y datos elegidos, y la delimitación de regiones o categorías de análisis, as</t>
  </si>
  <si>
    <t>Crear productos propios individuales o en grupo con fines explicativos comunicando diagnósticos, proponiendo hipótesis o conclusiones, y aplicando las TIG.</t>
  </si>
  <si>
    <t>Valorar todo impacto de la acción antrópica desde el principio de sostenibilidad, reconociendo la complejidad sistémica del medio natural y de las propias actividades humanas.</t>
  </si>
  <si>
    <t>Extraer información de paisajes naturales y humanizados, analizando fuentes visuales, distinguiendo elementos geográficos e interpretando la influencia e interrelaciones de factores físicos y humanos.</t>
  </si>
  <si>
    <t>Elaborar una síntesis territorial identificando los rasgos esenciales que definen cada conjunto espacial.</t>
  </si>
  <si>
    <t>Justificar la necesidad de los mecanismos de compensación de los desequilibrios tanto ambientales como demográficos, económicos o sociales, identificando los procesos pasados y recientes, así como sus causas y consecuencias actuales.</t>
  </si>
  <si>
    <t>Argumentar el origen de los desequilibrios socioeconómicos analizando los factores de localización de las actividades económicas y de la población en una sociedad terciarizada.</t>
  </si>
  <si>
    <t>Cuestionar modos de vida insostenibles mediante el análisis geográfico de todo tipo de fuentes de información que traten los retos ecosociales presentes y futuros, y desde argumentos fundados sobre su relevancia y la necesidad de las acciones para afrontarlos.</t>
  </si>
  <si>
    <t>Debatir sobre los retos naturales y sociales de la sociedad actual de forma comprometida y respetuosa con opiniones ajenas, utilizando estrategias orales con apoyo digital de gráficos, imágenes y cartografía, y presentando en público datos rigurosos.</t>
  </si>
  <si>
    <t>Bloque</t>
  </si>
  <si>
    <t>#</t>
  </si>
  <si>
    <t>Saber oficial</t>
  </si>
  <si>
    <t>Dimensión</t>
  </si>
  <si>
    <t>Saber previo necesario</t>
  </si>
  <si>
    <t>Conexión competencial</t>
  </si>
  <si>
    <t>Ejemplo actividad de aula</t>
  </si>
  <si>
    <t>Saberes básicos del decreto</t>
  </si>
  <si>
    <t>Determinación, a través del cálculo vectorial, del campo gravitatorio producido por un sistema de masas. Efectos sobre las variables cinemáticas y dinámicas de objetos inmersos en el campo.</t>
  </si>
  <si>
    <t>Momento angular de un objeto en un campo gravitatorio: cálculo, relación con las fuerzas centrales y aplicación de su conservación en el estudio de su movimiento.</t>
  </si>
  <si>
    <t>Energía mecánica de un objeto sometido a un campo gravitatorio: deducción del tipo de movimiento que posee, cálculo del trabajo o los balances energéticos existentes en desplazamientos entre distintas posiciones, velocidades y tipos de trayectorias.</t>
  </si>
  <si>
    <t>Leyes que se verifican en el movimiento planetario y extrapolación al movimiento de satélites y cuerpos celestes.</t>
  </si>
  <si>
    <t>Introducción a la cosmología y la astrofísica como aplicación del campo gravitatorio: implicación de la Física en la evolución de objetos astronómicos, del conocimiento del universo y repercusión de la investigación en estos ámbitos en la industria, la tecnología, la economía y en la sociedad.</t>
  </si>
  <si>
    <t>Campos eléctrico y magnético: tratamiento vectorial, determinación de las variables cinemáticas y dinámicas de cargas eléctricas libres en presencia de estos campos. Fenómenos naturales y aplicaciones tecnológicas en los que se aprecian estos efectos.</t>
  </si>
  <si>
    <t>Intensidad del campo eléctrico en distribuciones de cargas discretas, y continuas: cálculo e interpretación del flujo de campo eléctrico.</t>
  </si>
  <si>
    <t>Energía de una distribución cargas estáticas: magnitudes que se modifican y que permanecen constantes con el desplazamiento de cargas libres entre puntos de distinto potencial eléctrico.</t>
  </si>
  <si>
    <t>Campos magnéticos generados por hilos con corriente eléctrica en distintas configuraciones geométricas: rectilíneos, espiras, solenoides o toros. Interacción con cargas eléctricas libres presentes en su entorno.</t>
  </si>
  <si>
    <t>Líneas de campo eléctrico y magnético producido por distribuciones de carga sencillas, imanes e hilos con corriente eléctrica en distintas configuraciones geométricas.</t>
  </si>
  <si>
    <t>Generación de la fuerza electromotriz: funcionamiento de motores, generadores y transformadores a partir de sistemas donde se produce una variación del flujo magnético.</t>
  </si>
  <si>
    <t>Movimiento oscilatorio: variables cinemáticas de un cuerpo oscilante y conservación de energía en estos sistemas.</t>
  </si>
  <si>
    <t>Movimiento ondulatorio: gráficas de oscilación en función de la posición y del tiempo, ecuación de onda que lo describe y relación con el movimiento armónico simple. Distintos tipos de movimientos ondulatorios en la naturaleza.</t>
  </si>
  <si>
    <t>Fenómenos ondulatorios: situaciones y contextos naturales en los que se ponen de manifiesto distintos fenómenos ondulatorios y aplicaciones. Ondas sonoras y sus cualidades.</t>
  </si>
  <si>
    <t>Naturaleza de la luz: controversias y debates históricos. La luz como onda electromagnética. Espectro electromagnético.</t>
  </si>
  <si>
    <t>Formación de imágenes en medios y objetos con distinto índice de refracción. Sistemas ópticos: lentes delgadas, espejos planos y curvos y sus aplicaciones.</t>
  </si>
  <si>
    <t>Principios de la relatividad, de la Física cuántica y de la Física de partículas en el estudio de las principales partículas involucradas en la Física atómica y nuclear: propiedades e interacciones. Implicaciones de la dualidad onda-corpúsculo y del principio de incertidumbre.</t>
  </si>
  <si>
    <t>El efecto fotoeléctrico como sistema de transformación energética y de producción de diferencias de potencial eléctrico para su aplicación tecnológica.</t>
  </si>
  <si>
    <t>Radiactividad natural: procesos y constantes implicados que permiten el cálculo de la variación poblacional y actividad de muestras radiactivas. Aplicación en el campo de las ciencias y de la salud.</t>
  </si>
  <si>
    <t>A.1. Espectros atómicos: Los espectros atómicos como responsables de la necesidad de la revisión del modelo atómico. Relevancia de este fenómeno en el contexto del desarrollo histórico del modelo atómico.</t>
  </si>
  <si>
    <t>A.1. Espectros atómicos: Interpretación de los espectros de emisión y absorción de los elementos. Relación con la estructura electrónica del átomo.</t>
  </si>
  <si>
    <t>A.2. Principios cuánticos de la estructura atómica: Relación entre el fenómeno de los espectros atómicos y la cuantización de la energía. Del modelo de Bohr a los modelos mecano-cuánticos: necesidad de una estructura electrónica en diferentes niveles</t>
  </si>
  <si>
    <t>A.2. Principios cuánticos de la estructura atómica: Principio de incertidumbre de Heisenberg y doble naturaleza onda-corpúsculo del electrón. Naturaleza probabilística del concepto de orbital.</t>
  </si>
  <si>
    <t>A.2. Principios cuánticos de la estructura atómica: Números cuánticos y principio de exclusión de Pauli. Estructura electrónica del átomo. Utilización del diagrama de Moeller para escribir la configuración electrónica de los elementos químicos.</t>
  </si>
  <si>
    <t>A.3. Tabla periódica y propiedades de los átomos: Naturaleza experimental del origen de la tabla periódica en cuanto al agrupamiento de los elementos en base a sus propiedades. La teoría atómica actual y su relación con las leyes experimentales observadas.</t>
  </si>
  <si>
    <t>A.3. Tabla periódica y propiedades de los átomos: Configuración electrónica de un elemento a partir de su posición en la tabla periódica.</t>
  </si>
  <si>
    <t>A.3. Tabla periódica y propiedades de los átomos: Tendencias periódicas. Aplicación a la predicción de los valores de las propiedades de los elementos de la tabla a partir de su posición en la misma.</t>
  </si>
  <si>
    <t>A.4. Enlace químico y fuerzas intermoleculares: Tipos de enlace a partir de las características de los elementos individuales que lo forman. Energía implicada en la formación de moléculas, de cristales y de estructuras macroscópicas. Propiedades de las sustancias Químicas.</t>
  </si>
  <si>
    <t>A.4. Enlace químico y fuerzas intermoleculares: Modelos de Lewis, RPECV e hibridación de orbitales. Configuración geométrica de sustancias moleculares y las características de los sólidos.</t>
  </si>
  <si>
    <t>A.4. Enlace químico y fuerzas intermoleculares: Ciclo de Born-Haber. Energía intercambiada en la formación de cristales iónicos.</t>
  </si>
  <si>
    <t>A.4. Enlace químico y fuerzas intermoleculares: Modelos de la nube electrónica y la teoría de bandas para explicar las propiedades características de los cristales metálicos.</t>
  </si>
  <si>
    <t>A.4. Enlace químico y fuerzas intermoleculares: Fuerzas intermoleculares a partir de las características del enlace químico y la geometría de las moléculas. Propiedades macroscópicas de sustancias moleculares</t>
  </si>
  <si>
    <t>B.1. Termodinámica química: Primer principio de la termodinámica: intercambios de energía entre sistemas a través del calor y del trabajo.</t>
  </si>
  <si>
    <t>B.1. Termodinámica química: Ecuaciones termoquímicas. Concepto de entalpía de reacción. Procesos endotérmicos y exotérmicos.</t>
  </si>
  <si>
    <t>B.1. Termodinámica química: Balance energético entre productos y reactivos mediante la ley de Hess, a través de la entalpía de formación estándar o de las energías de enlace, para obtener la entalpía de una reacción.</t>
  </si>
  <si>
    <t>B.1. Termodinámica química: Segundo principio de la termodinámica. La entropía como magnitud que afecta a la espontaneidad e irreversibilidad de los procesos químicos.</t>
  </si>
  <si>
    <t>B.1. Termodinámica química: Cálculo de la energía de Gibbs de las reacciones Químicas y espontaneidad de las mismas en función de la temperatura del sistema.</t>
  </si>
  <si>
    <t>B.2. Cinética Química: Teoría de las colisiones como modelo a escala microscópica de las reacciones químicas. Conceptos de velocidad de reacción y energía de activación.</t>
  </si>
  <si>
    <t>B.2. Cinética Química: Influencia de las condiciones de reacción sobre la velocidad de la misma.</t>
  </si>
  <si>
    <t>B.2. Cinética Química: Ley diferencial de la velocidad de una reacción química y los órdenes de reacción a partir de datos experimentales de velocidad de reacción.</t>
  </si>
  <si>
    <t>B.3. Equilibrio químico: El equilibrio químico como proceso dinámico: ecuaciones de velocidad y aspectos termodinámicos. Expresión de la constante de equilibrio mediante la ley de acción de masas.</t>
  </si>
  <si>
    <t>B.3. Equilibrio químico: La constante de equilibrio de reacciones en las que los reactivos se encuentren en diferente estado físico. Relación entre KC y KP y producto de solubilidad en equilibrios heterogéneos.</t>
  </si>
  <si>
    <t>B.3. Equilibrio químico: Principio de Le Châtelier y el cociente de reacción. Evolución de sistemas en equilibrio a partir de la variación de las condiciones de concentración, presión o temperatura del sistema.</t>
  </si>
  <si>
    <t>B.4. Reacciones ácido-base: Naturaleza ácida o básica de una sustancia a partir de las teorías de Arrhenius y de Brønsted y Lowry.</t>
  </si>
  <si>
    <t>B.4. Reacciones ácido-base: Ácidos y bases fuertes y débiles. Grado de disociación en disolución acuosa.</t>
  </si>
  <si>
    <t>B.4. Reacciones ácido-base: pH de disoluciones ácidas y básicas. Expresión de las constantes Ka y Kb.</t>
  </si>
  <si>
    <t>B.4. Reacciones ácido-base: Concepto de pares ácido y base conjugados. Carácter ácido o básico de disoluciones en las que se produce la hidrólisis de una sal. Estudio cualitativo de las disoluciones reguladoras de pH.</t>
  </si>
  <si>
    <t>B.4. Reacciones ácido-base: Reacciones entre ácidos y bases. Concepto de neutralización. Volumetrías ácido-base.</t>
  </si>
  <si>
    <t>B.4. Reacciones ácido-base: Ácidos y bases relevantes a nivel industrial y de consumo, con especial incidencia en el proceso de la conservación del medioambiente.</t>
  </si>
  <si>
    <t>B.5. Reacciones redox: Estado de oxidación. Especies que se reducen u oxidan en una reacción a partir de la variación de su número de oxidación.</t>
  </si>
  <si>
    <t>B.5. Reacciones redox: Método del ion-electrón para ajustar ecuaciones Químicas de oxidación-reducción. Cálculos estequiométricos y volumetrías redox.</t>
  </si>
  <si>
    <t>B.5. Reacciones redox: Potencial estándar de un par redox. Espontaneidad de procesos químicos y electroquímicos que impliquen a dos pares redox.</t>
  </si>
  <si>
    <t>B.5. Reacciones redox: Leyes de Faraday: cantidad de carga eléctrica y las cantidades de sustancia en un proceso electroquímico. Cálculos estequiométricos en cubas electrolíticas.</t>
  </si>
  <si>
    <t>B.5. Reacciones redox: Reacciones de oxidación y reducción en la fabricación y funcionamiento de baterías eléctricas, celdas electrolíticas y pilas de combustible, así como en la prevención de la corrosión de metales.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</si>
  <si>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</si>
  <si>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</si>
  <si>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</si>
  <si>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</si>
  <si>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</si>
  <si>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</si>
  <si>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</si>
  <si>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</si>
  <si>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</si>
  <si>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</si>
  <si>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</si>
  <si>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</si>
  <si>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</si>
  <si>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</si>
  <si>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</si>
  <si>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</si>
  <si>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</si>
  <si>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</si>
  <si>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</si>
  <si>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</si>
  <si>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</si>
  <si>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</si>
  <si>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</si>
  <si>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</si>
  <si>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</si>
  <si>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</si>
  <si>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</si>
  <si>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</si>
  <si>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</si>
  <si>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</si>
  <si>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</si>
  <si>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</si>
  <si>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</si>
  <si>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</si>
  <si>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</si>
  <si>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</si>
  <si>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</si>
  <si>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</si>
  <si>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</si>
  <si>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</si>
  <si>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</si>
  <si>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</si>
  <si>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</si>
  <si>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</si>
  <si>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Trimestre</t>
  </si>
  <si>
    <t>Título pedagógico</t>
  </si>
  <si>
    <t>Horas estimadas</t>
  </si>
  <si>
    <t>SDA recomendada</t>
  </si>
  <si>
    <t>Saberes principales</t>
  </si>
  <si>
    <t>Criterios evaluables</t>
  </si>
  <si>
    <t>Competencias dominantes</t>
  </si>
  <si>
    <t>Campos y Fuerzas: La Estructura del Espacio y la Interacción a Distancia</t>
  </si>
  <si>
    <t>Misión a Marte: Análisis de trayectorias orbitales, lanzamientos y balances energéticos para el posicionamiento de satélites de comunicación.</t>
  </si>
  <si>
    <t xml:space="preserve">
• Determinación, a través del cálculo vectorial, del campo gravitatorio producido por un sistema de masas. Efectos sobre las variables cinemáticas y dinámicas de objetos inmersos en el campo.
• Momento angular de un objeto en un campo gravitatorio: cálculo, relación con las fuerzas centrales y aplicación de su conservación en el estudio de su movimiento.
• Energía mecánica de un objeto sometido a un campo gravitatorio: deducción del tipo de movimiento que posee, cálculo del trabajo o los balances energéticos existentes en desplazamientos entre distintas posiciones, velocidades y tipos de trayectorias.
• Leyes que se verifican en el movimiento planetario y extrapolación al movimiento de satélites y cuerpos celestes.
• Introducción a la cosmología y la astrofísica como aplicación del campo gravitatorio: implicación de la Física en la evolución de objetos astronómicos, del conocimiento del universo y repercusión de la investigación en estos ámbitos en la industria, la tecnología, la economía y en la sociedad.
• Intensidad del campo eléctrico en distribuciones de cargas discretas, y continuas: cálculo e interpretación del flujo de campo eléctrico.
• Energía de una distribución cargas estáticas: magnitudes que se modifican y que permanecen constantes con el desplazamiento de cargas libres entre puntos de distinto potencial eléctrico.</t>
  </si>
  <si>
    <t>1.2: Resolver problemas de manera experimental y analítica, utilizando principios, leyes y teorías de la física.
2.1: Analizar y comprender la evolución de los sistemas naturales, utilizando modelos, leyes y teorías.
2.2: Inferir soluciones generales a problemas generales a partir del análisis de situaciones particulares.
3.1: Aplicar los principios, leyes y teorías científicas en el análisis crítico de procesos físicos del entorno.
3.2: Utilizar de manera rigurosa las unidades de las variables Físicas en diferentes sistemas de unidades.
3.3: Expresar de forma adecuada los resultados, argumentando las soluciones obtenidas.</t>
  </si>
  <si>
    <t>CE.F.1: Utilizar las teorías, principios y leyes que rigen los procesos físicos.
CE.F.2: Adoptar los modelos, teorías y leyes aceptados de la Física.
CE.F.3: Utilizar el lenguaje de la Física con la formulación matemática.</t>
  </si>
  <si>
    <t>Instrumentos / evaluación</t>
  </si>
  <si>
    <t>Pruebas de resolución de problemas con enfoque vectorial, informes de simulación de órbitas y portafolio de ejercicios de electrostática.</t>
  </si>
  <si>
    <t>De la Corriente a la Luz: Electromagnetismo y Fenómenos Ondulatorios</t>
  </si>
  <si>
    <t>La Era de la Comunicación: Diseño de un sistema básico de transmisión de señales y análisis de instrumentos ópticos para la corrección de la visión.</t>
  </si>
  <si>
    <t xml:space="preserve">
• Campos eléctrico y magnético: tratamiento vectorial, determinación de las variables cinemáticas y dinámicas de cargas eléctricas libres en presencia de estos campos. Fenómenos naturales y aplicaciones tecnológicas en los que se aprecian estos efectos.
• Campos magnéticos generados por hilos con corriente eléctrica en distintas configuraciones geométricas: rectilíneos, espiras, solenoides o toros. Interacción con cargas eléctricas libres presentes en su entorno.
• Líneas de campo eléctrico y magnético producido por distribuciones de carga sencillas, imanes e hilos con corriente eléctrica en distintas configuraciones geométricas.
• Generación de la fuerza electromotriz: funcionamiento de motores, generadores y transformadores a partir de sistemas donde se produce una variación del flujo magnético.
• Movimiento oscilatorio: variables cinemáticas de un cuerpo oscilante y conservación de energía en estos sistemas.
• Movimiento ondulatorio: gráficas de oscilación en función de la posición y del tiempo, ecuación de onda que lo describe y relación con el movimiento armónico simple. Distintos tipos de movimientos ondulatorios en la naturaleza.
• Fenómenos ondulatorios: situaciones y contextos naturales en los que se ponen de manifiesto distintos fenómenos ondulatorios y aplicaciones. Ondas sonoras y sus cualidades.
• Naturaleza de la luz: controversias y debates históricos. La luz como onda electromagnética. Espectro electromagnético.
• Formación de imágenes en medios y objetos con distinto índice de refracción. Sistemas ópticos: lentes delgadas, espejos planos y curvos y sus aplicaciones.</t>
  </si>
  <si>
    <t>1.1: Reconocer la relevancia de la Física en el desarrollo de la ciencia, tecnología, la economía y la sociedad.
2.3: Identificar aplicaciones prácticas y productos útiles para la sociedad en el campo tecnológico e industrial.
5.1: Obtener relaciones entre variables Físicas, midiendo y tratando los datos experimentales.
5.2: Reproducir en laboratorios, sean reales o virtuales, determinados procesos físicos modificando las variables.</t>
  </si>
  <si>
    <t>CE.F.1: Utilizar las teorías, principios y leyes que rigen los procesos físicos.
CE.F.5: Aplicar técnicas de trabajo e indagación propias de la Física.</t>
  </si>
  <si>
    <t>Informes de prácticas de laboratorio sobre inducción y óptica, resolución de problemas de ondas y pruebas objetivas sobre electromagnetismo.</t>
  </si>
  <si>
    <t>La Revolución de lo Invisible: Física Moderna y el Mundo Cuántico</t>
  </si>
  <si>
    <t>Energía y Salud: Debate sobre el uso de la energía nuclear y aplicaciones de la física cuántica en la medicina moderna (radioterapia y diagnóstico por imagen).</t>
  </si>
  <si>
    <t xml:space="preserve">
• Principios de la relatividad, de la Física cuántica y de la Física de partículas en el estudio de las principales partículas involucradas en la Física atómica y nuclear: propiedades e interacciones. Implicaciones de la dualidad onda-corpúsculo y del principio de incertidumbre.
• El efecto fotoeléctrico como sistema de transformación energética y de producción de diferencias de potencial eléctrico para su aplicación tecnológica.
• Radiactividad natural: procesos y constantes implicados que permiten el cálculo de la variación poblacional y actividad de muestras radiactivas. Aplicación en el campo de las ciencias y de la salud.</t>
  </si>
  <si>
    <t>4.1: Consultar, elaborar e intercambiar materiales científicos y divulgativos en distintos formatos.
4.2: Usar de forma crítica, ética y responsable medios de comunicación digitales y tradicionales.
5.3: Valorar la Física, debatiendo de forma fundamentada sobre sus avances y la implicación en la sociedad.
6.1: Identificar los principales avances científicos relacionados con la Física que han contribuido a las revoluciones tecnológicas.
6.2: Reconocer el carácter multidisciplinar de la ciencia y las contribuciones de unas disciplinas sobre otras.</t>
  </si>
  <si>
    <t>CE.F.4: Utilizar de forma autónoma, eficiente, crítica y responsable recursos digitales.
CE.F.6: Reconocer y analizar el carácter multidisciplinar de la Física.</t>
  </si>
  <si>
    <t>Ensayos argumentativos sobre ética científica, resolución de problemas de física nuclear y presentaciones digitales sobre la dualidad onda-corpúsculo.</t>
  </si>
  <si>
    <t>Situaciones de aprendizaje sugeridas (SDA)</t>
  </si>
  <si>
    <t>SDA 1</t>
  </si>
  <si>
    <t>Viento, imanes y voltios</t>
  </si>
  <si>
    <t>Subtítulo</t>
  </si>
  <si>
    <t>Explica la física de un aerogenerador a tu pueblo</t>
  </si>
  <si>
    <t>Contexto</t>
  </si>
  <si>
    <t>Aragón es una de las comunidades con mayor producción de energía eólica de España, con parques eólicos en provincias como Teruel y Zaragoza. Sin embargo, muchos vecinos desconocen los principios físicos que hacen funcionar estas máquinas. El Ayuntamiento de Alcorisa pide al instituto un vídeo divulgativo para la asociación de vecinos.</t>
  </si>
  <si>
    <t>Reto central</t>
  </si>
  <si>
    <t>Diseñar y producir un vídeo divulgativo de 5-7 minutos que explique, a partir de las leyes de la Física, cómo un aerogenerador convierte la energía cinética del viento en electricidad, incluyendo una demostración experimental con simulación virtual y cálculos representativos.</t>
  </si>
  <si>
    <t>Recursos</t>
  </si>
  <si>
    <t xml:space="preserve">
• Simulador PhET 'Generador' o similar
• Hoja de cálculo para representar gráficas
• Cámara o móvil para grabar
• Software de edición de vídeo (OpenShot, CapCut, etc.)
• Cuaderno de ejercicios con problemas de inducción</t>
  </si>
  <si>
    <t>Transversales</t>
  </si>
  <si>
    <t>Educación ambiental, competencia digital, trabajo en equipo, comunicación científica.</t>
  </si>
  <si>
    <t>Fase</t>
  </si>
  <si>
    <t>Duración</t>
  </si>
  <si>
    <t>Descripción</t>
  </si>
  <si>
    <t>Evidencia recogida</t>
  </si>
  <si>
    <t>Activación y planteamiento del reto</t>
  </si>
  <si>
    <t>1 sesión</t>
  </si>
  <si>
    <t>Se recibe el encargo del ayuntamiento (real o simulado). Se visiona un vídeo corto sobre un aerogenerador y se plantea la pregunta guía. El alumnado genera preguntas iniciales en un mural colaborativo.</t>
  </si>
  <si>
    <t>Preguntas iniciales y primeras ideas sobre cómo funciona la inducción.</t>
  </si>
  <si>
    <t>Adquisición guiada de saberes</t>
  </si>
  <si>
    <t>3 sesiones</t>
  </si>
  <si>
    <t>Se trabajan los conceptos de flujo magnético, variación de flujo, ley de Faraday, sentido de la corriente (Lenz). Se realizan ejercicios de cálculo de fem. Se introduce el simulador PhET 'Generador' y se practica la toma de datos.</t>
  </si>
  <si>
    <t>Ejercicios resueltos en el cuaderno y registros del simulador.</t>
  </si>
  <si>
    <t>Aplicación al reto</t>
  </si>
  <si>
    <t>2 sesiones</t>
  </si>
  <si>
    <t>Cada equipo diseña la secuencia del vídeo: qué partes incluir (introducción, fórmula, simulación, debate). Realizan la simulación final, toman datos para la gráfica y preparan los cálculos para el vídeo.</t>
  </si>
  <si>
    <t>Guion técnico del vídeo y gráfica de datos.</t>
  </si>
  <si>
    <t>Producción y comunicación</t>
  </si>
  <si>
    <t>Grabación del vídeo: narración, demostraciones con el simulador grabadas en pantalla, edición (cortes, transiciones, subtítulos). Subida al canal de YouTube del centro.</t>
  </si>
  <si>
    <t>Vídeo terminado y publicado.</t>
  </si>
  <si>
    <t>Reflexión y evaluación</t>
  </si>
  <si>
    <t>Visionado grupal de los vídeos, coevaluación con rúbrica entre equipos y autoevaluación individual. El docente asigna nivel de logro 1-4 a cada criterio.</t>
  </si>
  <si>
    <t>Rúbricas cumplimentadas y diana de autoevaluación.</t>
  </si>
  <si>
    <t>SDA 2</t>
  </si>
  <si>
    <t>El sonido que habita las piedras</t>
  </si>
  <si>
    <t>Un estudio acústico del patrimonio mudéjar aragonés</t>
  </si>
  <si>
    <t>El Ayuntamiento y la Fundación del Palacio de la Aljafería han solicitado al instituto un estudio preliminar de la acústica de una de sus salas principales para valorar su idoneidad para eventos culturales. El alumnado debe realizar un análisis científico riguroso.</t>
  </si>
  <si>
    <t>Diseñar y ejecutar un experimento para medir el tiempo de reverberación (RT60) de una sala mediante grabación de impulsos sonoros con un smartphone, procesar los datos para obtener una curva de decaimiento y presentar un informe científico-técnico con recomendaciones.</t>
  </si>
  <si>
    <t xml:space="preserve">
• Smartphones con app de grabación (p.ej., Phyphox o Audio Tool)
• Altavoz y fuente de sonido de impulso (clic o globo)
• Hoja de cálculo (Google Sheets o Excel)
• Acceso a plataforma del centro para compartir pósteres digitales</t>
  </si>
  <si>
    <t>Educación patrimonial, uso crítico de tecnologías móviles y metodología científica.</t>
  </si>
  <si>
    <t>Se presenta el encargo de la fundación y se visita virtualmente la Aljafería. Se formula la pregunta guía y el alumnado plantea hipótesis sobre cómo medir la acústica.</t>
  </si>
  <si>
    <t>Cuaderno con hipótesis y esbozo del diseño experimental.</t>
  </si>
  <si>
    <t>Se trabajan conceptos de ondas sonoras, reverberación, escala logarítmica y manejo de la app de grabación. Practican con ejercicios de cálculo de RT60 a partir de datos simulados.</t>
  </si>
  <si>
    <t>Ejercicios de conversión y representación semilogarítmica.</t>
  </si>
  <si>
    <t>Realizan la grabación en la sala (o simulación con altavoz en el aula). Procesan los datos para obtener la curva de decaimiento, calculan RT60 y estiman errores.</t>
  </si>
  <si>
    <t>Hoja de cálculo con datos brutos y gráficas.</t>
  </si>
  <si>
    <t>Elaboran el póster digital y el informe técnico. Preparan la defensa oral con simulación de audiencia.</t>
  </si>
  <si>
    <t>Póster final y borrador del informe.</t>
  </si>
  <si>
    <t>Defensa oral ante el grupo-clase (rol de gestores) y coevaluación entre equipos. Asignación de niveles de logro mediante rúbrica y reflexión individual.</t>
  </si>
  <si>
    <t>Rúbrica cumplimentada y diana de autoevaluación.</t>
  </si>
  <si>
    <t>SDA 3</t>
  </si>
  <si>
    <t>Difractando la luz del Mudéjar</t>
  </si>
  <si>
    <t>Diseño de una instalación lumínica interactiva para un espacio público</t>
  </si>
  <si>
    <t>El centro cívico de un barrio de Zaragoza quiere incorporar una instalación artística que refleje el patrimonio mudéjar aragonés (reconocido por la UNESCO) y que sea didáctica sobre fenómenos físicos. El ayuntamiento convoca un concurso de ideas entre institutos de la ciudad.</t>
  </si>
  <si>
    <t>Diseñar y construir un prototipo funcional de instalación lumínica que, mediante difracción e interferencia de luz láser, proyecte patrones inspirados en la geometría mudéjar, y presentarlo al jurado del concurso (responsables del centro cívico).</t>
  </si>
  <si>
    <t xml:space="preserve">
• Láseres de baja potencia (punteros)
• Redes de difracción comerciales (500 líneas/mm)
• Transparencias y rotuladores para fabricar redes o impresora láser para grabar patrones
• Soportes ópticos (pinzas, reglas, cartón pluma)
• Fotómetro o cámara de smartphone para registro
• Simulación PhET: Difracción
• Plantilla de informe técnico</t>
  </si>
  <si>
    <t>Educación patrimonial (conocimiento y valoración del arte mudéjar aragonés), competencia digital (uso de simulaciones y herramientas de diseño), y expresión artística.</t>
  </si>
  <si>
    <t>Se presenta el concurso del centro cívico. El alumnado observa imágenes de arte mudéjar y de patrones de difracción (como el experimento de Young). Se formula la pregunta guía y se organizan equipos. Cada equipo elige un patrón mudéjar concreto para su instalación.</t>
  </si>
  <si>
    <t>Cuaderno de equipo con preguntas iniciales, hipótesis sobre cómo generar patrones y boceto del patrón elegido.</t>
  </si>
  <si>
    <t>Taller sobre óptica ondulatoria: difracción por una rendija, interferencia de doble rendija, redes de difracción. Se practica con redes comerciales y se mide la longitud de onda de un láser. Se introduce la relación entre geometría de la red y patrón de difracción mediante simulación PhET.</t>
  </si>
  <si>
    <t>Hoja de ejercicios resueltos y registro de medidas experimentales en el laboratorio.</t>
  </si>
  <si>
    <t>Cada equipo diseña y construye su red de difracción personalizada (mediante impresión en transparencia o grabado láser). Montan el prototipo con soporte, láser y pantalla. Prueban y modifican parámetros hasta obtener un patrón que evoque el patrón mudéjar elegido. Toman medidas para ajustar.</t>
  </si>
  <si>
    <t>Fotografías del montaje y del patrón obtenido; tabla de parámetros (constante de red, distancia a pantalla, etc.) y patrón final ajustado.</t>
  </si>
  <si>
    <t>Elaboración del informe técnico (incluye fundamentos físicos, proceso de diseño, resultados y conclusiones) y del cartel explicativo para el público. Preparación de la presentación oral al jurado (3 minutos por equipo).</t>
  </si>
  <si>
    <t>Informe técnico escrito y cartel diseñado.</t>
  </si>
  <si>
    <t>Cada equipo presenta su prototipo al resto de la clase y a un invitado (miembro del centro cívico si es posible). Se realiza coevaluación mediante rúbrica y autoevaluación. Se discuten mejoras y se asignan niveles de logro 1-4 para cada criterio.</t>
  </si>
  <si>
    <t>Rúbrica cumplimentada (coevaluación y autoevaluación) y diana de aprendizaje.</t>
  </si>
  <si>
    <t>Diseño Universal del Aprendizaje (DUA) — sugerencias por CE</t>
  </si>
  <si>
    <t>Eje DUA</t>
  </si>
  <si>
    <t>Principio</t>
  </si>
  <si>
    <t>Sugerencias prácticas</t>
  </si>
  <si>
    <t>CE.1</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</si>
  <si>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</si>
  <si>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</si>
  <si>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</si>
  <si>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</si>
  <si>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</si>
  <si>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</si>
  <si>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</si>
  <si>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</si>
  <si>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</si>
  <si>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CE.2</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</si>
  <si>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</si>
  <si>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</si>
  <si>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</si>
  <si>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CE.3</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</si>
  <si>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</si>
  <si>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</si>
  <si>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</si>
  <si>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</si>
  <si>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</si>
  <si>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</si>
  <si>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CE.4</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</si>
  <si>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</si>
  <si>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</si>
  <si>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</si>
  <si>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</si>
  <si>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</si>
  <si>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</si>
  <si>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CE.5</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</si>
  <si>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</si>
  <si>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</si>
  <si>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</si>
  <si>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</si>
  <si>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</si>
  <si>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</si>
  <si>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CE.6</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</si>
  <si>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</si>
  <si>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</si>
  <si>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</si>
  <si>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</si>
  <si>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</si>
  <si>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</si>
  <si>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</si>
  <si>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</si>
  <si>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</si>
  <si>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</si>
  <si>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</si>
  <si>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</si>
  <si>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</si>
  <si>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</si>
  <si>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</si>
  <si>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</si>
  <si>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</si>
  <si>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</si>
  <si>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</si>
  <si>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</si>
  <si>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</si>
  <si>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</si>
  <si>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</si>
  <si>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</si>
  <si>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</si>
  <si>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 de la CCAA</t>
  </si>
  <si>
    <t>Categoría</t>
  </si>
  <si>
    <t>Pregunta</t>
  </si>
  <si>
    <t>Respuesta</t>
  </si>
  <si>
    <t>Normativa</t>
  </si>
  <si>
    <t>¿Qué normativa específica de Aragón complementa el BOE para la asignatura de Física en 2.º Bachillerato?</t>
  </si>
  <si>
    <t>Aragón no tiene un decreto autonómico adicional para Bachillerato; se aplica el Real Decreto 243/2022 de ámbito estatal. Sin embargo, la ORDEN ECD/494/2023 establece la organización y evaluación en la comunidad, que es la referencia para la programación.</t>
  </si>
  <si>
    <t>Secuenciación</t>
  </si>
  <si>
    <t>¿En qué se diferencia la secuenciación de Física en 2.º Bachillerato en Aragón respecto a la de Cataluña o el BOE?</t>
  </si>
  <si>
    <t>La principal diferencia es que Aragón no desarrolla un currículo propio, por lo que la secuenciación sigue fielmente el BOE. Comunidades con decreto propio (como Cataluña) reorganizan saberes y criterios; en Aragón se mantiene la estructura nacional con 19 saberes y 15 criterios.</t>
  </si>
  <si>
    <t>Evaluación</t>
  </si>
  <si>
    <t>¿Cómo se organizan las 3 horas semanales de Física en 2.º Bachillerato en Aragón para cubrir los 19 saberes y 15 criterios?</t>
  </si>
  <si>
    <t>Con 3 horas semanales (unas 105 horas anuales), es clave priorizar saberes nucleares. Se recomienda dedicar 1 hora a teoría, 1 a resolución de problemas y 1 a prácticas/laboratorio, distribuyendo los 6 CE en tres evaluaciones con al menos 5 criterios cada una.</t>
  </si>
  <si>
    <t>Inspeccion</t>
  </si>
  <si>
    <t>¿Qué aspectos concretos revisa la inspección educativa de Aragón en las programaciones de Física de 2.º Bachillerato?</t>
  </si>
  <si>
    <t>La inspección verifica que la programación incluya los 6 CE, los 15 criterios de evaluación y los 19 saberes del BOE, con una secuenciación temporal realista para 3h/semana. También comprueba que las situaciones de aprendizaje integren competencias clave y criterios de evaluación de forma explícita.</t>
  </si>
  <si>
    <t>¿Qué recursos y bibliografía recomienda el departamento de Física de Aragón para 2.º Bachillerato?</t>
  </si>
  <si>
    <t>Se recomiendan libros como 'Física 2º Bachillerato' de Oxford o Santillana, y recursos digitales del INTEF y del CATEDU (Centro Aragonés de Tecnologías Educativas). También se usa software de simulación (PhET) y materiales de laboratorio para las prácticas obligatorias.</t>
  </si>
  <si>
    <t>Departamento</t>
  </si>
  <si>
    <t>¿Cómo se coordina el departamento de Física con otras materias científicas en 2.º Bachillerato en Aragón?</t>
  </si>
  <si>
    <t>En Aragón, la coordinación se realiza a través de las reuniones de departamento didáctico y las Juntas de Evaluación. Se fomenta la realización de proyectos interdisciplinares (por ejemplo, con Matemáticas para el tratamiento de datos o con Química en termodinámica) y el uso de metodologías comunes de laboratorio.</t>
  </si>
  <si>
    <t>Atencion_diversidad</t>
  </si>
  <si>
    <t>¿Qué medidas concretas de atención a la diversidad se aplican en Física de 2.º Bachillerato en Aragón?</t>
  </si>
  <si>
    <t>Se aplican adaptaciones no significativas como materiales de apoyo (resúmenes, esquemas) y actividades de refuerzo/ampliación. Para alumnado NEAE, se elaboran adaptaciones curriculares individualizadas (ACI) que modifican criterios de evaluación según la ORDEN ECD/494/2023. También se usan agrupamientos flexibles.</t>
  </si>
  <si>
    <t>Recuperación</t>
  </si>
  <si>
    <t>¿Cómo se organiza la recuperación y evaluación de pendientes de Física en 2.º Bachillerato en Aragón?</t>
  </si>
  <si>
    <t>Los alumnos con Física pendiente de 1.º Bachillerato deben superar un plan de refuerzo con actividades trimestrales y una prueba escrita. En Aragón, la nota final se obtiene de la media ponderada de las tres evaluaciones (70%) y la prueba de recuperación (30%), siempre que se haya presentado al plan.</t>
  </si>
  <si>
    <t>Cómo programar tu LOMLOE — guía 7 pasos</t>
  </si>
  <si>
    <t>Título</t>
  </si>
  <si>
    <t>Tiempo estimado</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</si>
  <si>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</si>
  <si>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</si>
  <si>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</si>
  <si>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</si>
  <si>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</si>
  <si>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</si>
  <si>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</si>
  <si>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</si>
  <si>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</si>
  <si>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</si>
  <si>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</si>
  <si>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</si>
  <si>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</si>
  <si>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</si>
  <si>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</si>
  <si>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</si>
  <si>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</si>
  <si>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</si>
  <si>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</si>
  <si>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</si>
  <si>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</si>
  <si>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</si>
  <si>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</si>
  <si>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</si>
  <si>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</si>
  <si>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</si>
  <si>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</si>
  <si>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</si>
  <si>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</si>
  <si>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</si>
  <si>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</si>
  <si>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Reconocer la relevancia de la Física en el desarrollo de la ciencia, tecnología, la economía, la sociedad y la sostenibilidad ambiental, empleando adecuadamente los fundamentos cie</t>
  </si>
  <si>
    <t xml:space="preserve">Conocer aplicaciones prácticas y productos útiles para la sociedad en el campo tecnológico, industrial y biosanitario, analizándolos en base a los modelos, las leyes y las teorías </t>
  </si>
  <si>
    <t>Aplicar los principios, leyes y teorías científicas en el análisis crítico de procesos físicos del entorno, como los observados y los publicados en distintos medios de comunicación</t>
  </si>
  <si>
    <t>Utilizar de manera rigurosa las unidades de las variables Físicas en diferentes sistemas de unidades, empleando correctamente su notación y sus equivalencias, así como la elaboraci</t>
  </si>
  <si>
    <t>Expresar de forma adecuada los resultados, argumentando las soluciones obtenidas, en la resolución de los ejercicios y problemas que se plantean, bien sea a través de situaciones r</t>
  </si>
  <si>
    <t>Consultar, elaborar e intercambiar materiales científicos y divulgativos en distintos formatos con otros miembros del entorno de aprendizaje, utilizando de forma autónoma y eficien</t>
  </si>
  <si>
    <t>Reproducir en laboratorios, sean reales o virtuales, determinados procesos físicos modificando las variables que los condicionan, considerando los principios, leyes o teorías impli</t>
  </si>
  <si>
    <t>Identificar los principales avances científicos relacionados con la Física que han contribuido a las leyes y teorías aceptadas actualmente en el conjunto de las disciplinas científ</t>
  </si>
  <si>
    <t xml:space="preserve">Reconocer el carácter multidisciplinar de la ciencia y las contribuciones de unas disciplinas sobre otras, estableciendo relaciones entre la Física y la Química, la Biología o las </t>
  </si>
  <si>
    <t>Comprender el complejo proceso de configuración de las sociedades humanas a lo largo del tiempo y del espacio, valorando la diversidad de resultados como expresión de la diversidad</t>
  </si>
  <si>
    <t>Analizar la importancia de las interacciones entre el medio natural y el ser humano como factor clave que explica la configuración de paisajes y las estructuras territoriales en el</t>
  </si>
  <si>
    <t>Valorar la dignidad humana analizando críticamente las consecuencias de nuestras acciones sobre las condiciones laborales y de vida, tanto en España como en otros países, investiga</t>
  </si>
  <si>
    <t>Expresar la necesidad de preservar el medioambiente, indagando sobre los impactos de los modos de producción, distribución y consumo a escala local y global, y proponiendo actuacio</t>
  </si>
  <si>
    <t xml:space="preserve">Emplear la escala apropiada para localizar o representar, con apoyo de las TIG, cualquier fenómeno físico o humano, justificando los métodos y datos elegidos, y la delimitación de </t>
  </si>
  <si>
    <t>Extraer información de paisajes naturales y humanizados, analizando fuentes visuales, distinguiendo elementos geográficos e interpretando la influencia e interrelaciones de factore</t>
  </si>
  <si>
    <t>Justificar la necesidad de los mecanismos de compensación de los desequilibrios tanto ambientales como demográficos, económicos o sociales, identificando los procesos pasados y rec</t>
  </si>
  <si>
    <t>Cuestionar modos de vida insostenibles mediante el análisis geográfico de todo tipo de fuentes de información que traten los retos ecosociales presentes y futuros, y desde argument</t>
  </si>
  <si>
    <t>Debatir sobre los retos naturales y sociales de la sociedad actual de forma comprometida y respetuosa con opiniones ajenas, utilizando estrategias orales con apoyo digital de gráfi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</si>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</sst>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12</v>
      </c>
    </row>
    <row r="8" spans="1:2">
      <c r="A8" s="6" t="s">
        <v>12</v>
      </c>
      <c r="B8" s="7">
        <v>28</v>
      </c>
    </row>
    <row r="9" spans="1:2">
      <c r="A9" s="6" t="s">
        <v>13</v>
      </c>
      <c r="B9" s="7">
        <v>54</v>
      </c>
    </row>
    <row r="10" spans="1:2">
      <c r="A10" s="6" t="s">
        <v>14</v>
      </c>
      <c r="B10" s="7">
        <v>2</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50</v>
      </c>
    </row>
    <row r="4" spans="1:8">
      <c r="A4" s="7" t="s">
        <v>43</v>
      </c>
      <c r="B4" s="7" t="s">
        <v>57</v>
      </c>
      <c r="C4" s="7" t="s">
        <v>58</v>
      </c>
      <c r="D4" s="7" t="s">
        <v>59</v>
      </c>
      <c r="E4" s="7" t="s">
        <v>60</v>
      </c>
      <c r="F4" s="7" t="s">
        <v>61</v>
      </c>
      <c r="G4" s="7" t="s">
        <v>62</v>
      </c>
      <c r="H4" s="7" t="s">
        <v>63</v>
      </c>
    </row>
    <row r="5" spans="1:8">
      <c r="A5" s="7" t="s">
        <v>43</v>
      </c>
      <c r="B5" s="7" t="s">
        <v>64</v>
      </c>
      <c r="C5" s="7" t="s">
        <v>65</v>
      </c>
      <c r="D5" s="7" t="s">
        <v>66</v>
      </c>
      <c r="E5" s="7" t="s">
        <v>67</v>
      </c>
      <c r="F5" s="7" t="s">
        <v>68</v>
      </c>
      <c r="G5" s="7" t="s">
        <v>69</v>
      </c>
      <c r="H5" s="7" t="s">
        <v>70</v>
      </c>
    </row>
    <row r="6" spans="1:8">
      <c r="A6" s="7" t="s">
        <v>43</v>
      </c>
      <c r="B6" s="7" t="s">
        <v>71</v>
      </c>
      <c r="C6" s="7" t="s">
        <v>72</v>
      </c>
      <c r="D6" s="7" t="s">
        <v>73</v>
      </c>
      <c r="E6" s="7" t="s">
        <v>74</v>
      </c>
      <c r="F6" s="7" t="s">
        <v>75</v>
      </c>
      <c r="G6" s="7" t="s">
        <v>76</v>
      </c>
      <c r="H6" s="7" t="s">
        <v>50</v>
      </c>
    </row>
    <row r="7" spans="1:8">
      <c r="A7" s="7" t="s">
        <v>43</v>
      </c>
      <c r="B7" s="7" t="s">
        <v>77</v>
      </c>
      <c r="C7" s="7" t="s">
        <v>78</v>
      </c>
      <c r="D7" s="7" t="s">
        <v>79</v>
      </c>
      <c r="E7" s="7" t="s">
        <v>80</v>
      </c>
      <c r="F7" s="7" t="s">
        <v>81</v>
      </c>
      <c r="G7" s="7" t="s">
        <v>82</v>
      </c>
      <c r="H7" s="7" t="s">
        <v>83</v>
      </c>
    </row>
    <row r="8" spans="1:8">
      <c r="A8" s="7" t="s">
        <v>84</v>
      </c>
      <c r="B8" s="7" t="s">
        <v>85</v>
      </c>
      <c r="C8" s="7" t="s">
        <v>86</v>
      </c>
      <c r="D8" s="7" t="s">
        <v>46</v>
      </c>
      <c r="E8" s="7" t="s">
        <v>47</v>
      </c>
      <c r="F8" s="7" t="s">
        <v>48</v>
      </c>
      <c r="G8" s="7" t="s">
        <v>49</v>
      </c>
      <c r="H8" s="7" t="s">
        <v>50</v>
      </c>
    </row>
    <row r="9" spans="1:8">
      <c r="A9" s="7" t="s">
        <v>84</v>
      </c>
      <c r="B9" s="7" t="s">
        <v>87</v>
      </c>
      <c r="C9" s="7" t="s">
        <v>88</v>
      </c>
      <c r="D9" s="7" t="s">
        <v>53</v>
      </c>
      <c r="E9" s="7" t="s">
        <v>54</v>
      </c>
      <c r="F9" s="7" t="s">
        <v>55</v>
      </c>
      <c r="G9" s="7" t="s">
        <v>56</v>
      </c>
      <c r="H9" s="7" t="s">
        <v>50</v>
      </c>
    </row>
    <row r="10" spans="1:8">
      <c r="A10" s="7" t="s">
        <v>84</v>
      </c>
      <c r="B10" s="7" t="s">
        <v>89</v>
      </c>
      <c r="C10" s="7" t="s">
        <v>90</v>
      </c>
      <c r="D10" s="7" t="s">
        <v>59</v>
      </c>
      <c r="E10" s="7" t="s">
        <v>60</v>
      </c>
      <c r="F10" s="7" t="s">
        <v>61</v>
      </c>
      <c r="G10" s="7" t="s">
        <v>62</v>
      </c>
      <c r="H10" s="7" t="s">
        <v>63</v>
      </c>
    </row>
    <row r="11" spans="1:8">
      <c r="A11" s="7" t="s">
        <v>84</v>
      </c>
      <c r="B11" s="7" t="s">
        <v>91</v>
      </c>
      <c r="C11" s="7" t="s">
        <v>92</v>
      </c>
      <c r="D11" s="7" t="s">
        <v>66</v>
      </c>
      <c r="E11" s="7" t="s">
        <v>67</v>
      </c>
      <c r="F11" s="7" t="s">
        <v>68</v>
      </c>
      <c r="G11" s="7" t="s">
        <v>69</v>
      </c>
      <c r="H11" s="7" t="s">
        <v>70</v>
      </c>
    </row>
    <row r="12" spans="1:8">
      <c r="A12" s="7" t="s">
        <v>84</v>
      </c>
      <c r="B12" s="7" t="s">
        <v>93</v>
      </c>
      <c r="C12" s="7" t="s">
        <v>94</v>
      </c>
      <c r="D12" s="7" t="s">
        <v>73</v>
      </c>
      <c r="E12" s="7" t="s">
        <v>74</v>
      </c>
      <c r="F12" s="7" t="s">
        <v>75</v>
      </c>
      <c r="G12" s="7" t="s">
        <v>76</v>
      </c>
      <c r="H12" s="7" t="s">
        <v>50</v>
      </c>
    </row>
    <row r="13" spans="1:8">
      <c r="A13" s="7" t="s">
        <v>84</v>
      </c>
      <c r="B13" s="7" t="s">
        <v>95</v>
      </c>
      <c r="C13" s="7" t="s">
        <v>96</v>
      </c>
      <c r="D13" s="7" t="s">
        <v>79</v>
      </c>
      <c r="E13" s="7" t="s">
        <v>80</v>
      </c>
      <c r="F13" s="7" t="s">
        <v>81</v>
      </c>
      <c r="G13" s="7" t="s">
        <v>82</v>
      </c>
      <c r="H13" s="7"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9"/>
  <sheetViews>
    <sheetView tabSelected="0" workbookViewId="0" showGridLines="true" showRowColHeaders="1">
      <pane xSplit="2" ySplit="1" activePane="bottomRight" state="frozen" topLeftCell="C2"/>
      <selection pane="bottomRight" activeCell="K2" sqref="K2:K2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97</v>
      </c>
      <c r="D1" s="8" t="s">
        <v>37</v>
      </c>
      <c r="E1" s="8" t="s">
        <v>38</v>
      </c>
      <c r="F1" s="8" t="s">
        <v>98</v>
      </c>
      <c r="G1" s="8" t="s">
        <v>99</v>
      </c>
      <c r="H1" s="8" t="s">
        <v>100</v>
      </c>
      <c r="I1" s="8" t="s">
        <v>101</v>
      </c>
      <c r="J1" s="8" t="s">
        <v>102</v>
      </c>
      <c r="K1" s="8" t="s">
        <v>103</v>
      </c>
    </row>
    <row r="2" spans="1:11">
      <c r="A2" s="7" t="s">
        <v>43</v>
      </c>
      <c r="B2" s="7">
        <v>1.1</v>
      </c>
      <c r="C2" s="7" t="s">
        <v>44</v>
      </c>
      <c r="D2" s="7" t="s">
        <v>104</v>
      </c>
      <c r="E2" s="7" t="s">
        <v>105</v>
      </c>
      <c r="F2" s="7" t="s">
        <v>106</v>
      </c>
      <c r="G2" s="7" t="s">
        <v>107</v>
      </c>
      <c r="H2" s="7" t="s">
        <v>108</v>
      </c>
      <c r="I2" s="7" t="s">
        <v>109</v>
      </c>
      <c r="J2" s="7" t="s">
        <v>110</v>
      </c>
      <c r="K2" s="9">
        <v>3.57</v>
      </c>
    </row>
    <row r="3" spans="1:11">
      <c r="A3" s="7" t="s">
        <v>43</v>
      </c>
      <c r="B3" s="7">
        <v>1.2</v>
      </c>
      <c r="C3" s="7" t="s">
        <v>44</v>
      </c>
      <c r="D3" s="7" t="s">
        <v>111</v>
      </c>
      <c r="E3" s="7" t="s">
        <v>112</v>
      </c>
      <c r="F3" s="7" t="s">
        <v>113</v>
      </c>
      <c r="G3" s="7" t="s">
        <v>114</v>
      </c>
      <c r="H3" s="7" t="s">
        <v>108</v>
      </c>
      <c r="I3" s="7" t="s">
        <v>115</v>
      </c>
      <c r="J3" s="7" t="s">
        <v>116</v>
      </c>
      <c r="K3" s="9">
        <v>3.57</v>
      </c>
    </row>
    <row r="4" spans="1:11">
      <c r="A4" s="7" t="s">
        <v>43</v>
      </c>
      <c r="B4" s="7">
        <v>2.1</v>
      </c>
      <c r="C4" s="7" t="s">
        <v>51</v>
      </c>
      <c r="D4" s="7" t="s">
        <v>117</v>
      </c>
      <c r="E4" s="7" t="s">
        <v>118</v>
      </c>
      <c r="F4" s="7" t="s">
        <v>119</v>
      </c>
      <c r="G4" s="7" t="s">
        <v>120</v>
      </c>
      <c r="H4" s="7" t="s">
        <v>121</v>
      </c>
      <c r="I4" s="7" t="s">
        <v>122</v>
      </c>
      <c r="J4" s="7" t="s">
        <v>123</v>
      </c>
      <c r="K4" s="9">
        <v>3.57</v>
      </c>
    </row>
    <row r="5" spans="1:11">
      <c r="A5" s="7" t="s">
        <v>43</v>
      </c>
      <c r="B5" s="7">
        <v>2.2</v>
      </c>
      <c r="C5" s="7" t="s">
        <v>51</v>
      </c>
      <c r="D5" s="7" t="s">
        <v>124</v>
      </c>
      <c r="E5" s="7" t="s">
        <v>125</v>
      </c>
      <c r="F5" s="7" t="s">
        <v>113</v>
      </c>
      <c r="G5" s="7" t="s">
        <v>126</v>
      </c>
      <c r="H5" s="7" t="s">
        <v>121</v>
      </c>
      <c r="I5" s="7" t="s">
        <v>127</v>
      </c>
      <c r="J5" s="7" t="s">
        <v>128</v>
      </c>
      <c r="K5" s="9">
        <v>3.57</v>
      </c>
    </row>
    <row r="6" spans="1:11">
      <c r="A6" s="7" t="s">
        <v>43</v>
      </c>
      <c r="B6" s="7">
        <v>2.3</v>
      </c>
      <c r="C6" s="7" t="s">
        <v>51</v>
      </c>
      <c r="D6" s="7" t="s">
        <v>129</v>
      </c>
      <c r="E6" s="7" t="s">
        <v>130</v>
      </c>
      <c r="F6" s="7" t="s">
        <v>119</v>
      </c>
      <c r="G6" s="7" t="s">
        <v>131</v>
      </c>
      <c r="H6" s="7" t="s">
        <v>108</v>
      </c>
      <c r="I6" s="7" t="s">
        <v>132</v>
      </c>
      <c r="J6" s="7" t="s">
        <v>133</v>
      </c>
      <c r="K6" s="9">
        <v>3.57</v>
      </c>
    </row>
    <row r="7" spans="1:11">
      <c r="A7" s="7" t="s">
        <v>43</v>
      </c>
      <c r="B7" s="7">
        <v>3.1</v>
      </c>
      <c r="C7" s="7" t="s">
        <v>57</v>
      </c>
      <c r="D7" s="7" t="s">
        <v>134</v>
      </c>
      <c r="E7" s="7" t="s">
        <v>135</v>
      </c>
      <c r="F7" s="7" t="s">
        <v>136</v>
      </c>
      <c r="G7" s="7" t="s">
        <v>137</v>
      </c>
      <c r="H7" s="7" t="s">
        <v>108</v>
      </c>
      <c r="I7" s="7" t="s">
        <v>138</v>
      </c>
      <c r="J7" s="7" t="s">
        <v>139</v>
      </c>
      <c r="K7" s="9">
        <v>3.57</v>
      </c>
    </row>
    <row r="8" spans="1:11">
      <c r="A8" s="7" t="s">
        <v>43</v>
      </c>
      <c r="B8" s="7">
        <v>3.2</v>
      </c>
      <c r="C8" s="7" t="s">
        <v>57</v>
      </c>
      <c r="D8" s="7" t="s">
        <v>140</v>
      </c>
      <c r="E8" s="7" t="s">
        <v>141</v>
      </c>
      <c r="F8" s="7" t="s">
        <v>142</v>
      </c>
      <c r="G8" s="7" t="s">
        <v>143</v>
      </c>
      <c r="H8" s="7" t="s">
        <v>121</v>
      </c>
      <c r="I8" s="7" t="s">
        <v>144</v>
      </c>
      <c r="J8" s="7" t="s">
        <v>145</v>
      </c>
      <c r="K8" s="9">
        <v>3.57</v>
      </c>
    </row>
    <row r="9" spans="1:11">
      <c r="A9" s="7" t="s">
        <v>43</v>
      </c>
      <c r="B9" s="7">
        <v>3.3</v>
      </c>
      <c r="C9" s="7" t="s">
        <v>57</v>
      </c>
      <c r="D9" s="7" t="s">
        <v>146</v>
      </c>
      <c r="E9" s="7" t="s">
        <v>147</v>
      </c>
      <c r="F9" s="7" t="s">
        <v>148</v>
      </c>
      <c r="G9" s="7" t="s">
        <v>149</v>
      </c>
      <c r="H9" s="7" t="s">
        <v>121</v>
      </c>
      <c r="I9" s="7" t="s">
        <v>150</v>
      </c>
      <c r="J9" s="7" t="s">
        <v>151</v>
      </c>
      <c r="K9" s="9">
        <v>3.57</v>
      </c>
    </row>
    <row r="10" spans="1:11">
      <c r="A10" s="7" t="s">
        <v>43</v>
      </c>
      <c r="B10" s="7">
        <v>4.1</v>
      </c>
      <c r="C10" s="7" t="s">
        <v>64</v>
      </c>
      <c r="D10" s="7" t="s">
        <v>152</v>
      </c>
      <c r="E10" s="7" t="s">
        <v>153</v>
      </c>
      <c r="F10" s="7" t="s">
        <v>154</v>
      </c>
      <c r="G10" s="7" t="s">
        <v>155</v>
      </c>
      <c r="H10" s="7" t="s">
        <v>108</v>
      </c>
      <c r="I10" s="7" t="s">
        <v>156</v>
      </c>
      <c r="J10" s="7" t="s">
        <v>157</v>
      </c>
      <c r="K10" s="9">
        <v>3.57</v>
      </c>
    </row>
    <row r="11" spans="1:11">
      <c r="A11" s="7" t="s">
        <v>43</v>
      </c>
      <c r="B11" s="7">
        <v>4.2</v>
      </c>
      <c r="C11" s="7" t="s">
        <v>64</v>
      </c>
      <c r="D11" s="7" t="s">
        <v>158</v>
      </c>
      <c r="E11" s="7" t="s">
        <v>159</v>
      </c>
      <c r="F11" s="7" t="s">
        <v>142</v>
      </c>
      <c r="G11" s="7" t="s">
        <v>160</v>
      </c>
      <c r="H11" s="7" t="s">
        <v>108</v>
      </c>
      <c r="I11" s="7" t="s">
        <v>161</v>
      </c>
      <c r="J11" s="7" t="s">
        <v>162</v>
      </c>
      <c r="K11" s="9">
        <v>3.57</v>
      </c>
    </row>
    <row r="12" spans="1:11">
      <c r="A12" s="7" t="s">
        <v>43</v>
      </c>
      <c r="B12" s="7">
        <v>5.1</v>
      </c>
      <c r="C12" s="7" t="s">
        <v>71</v>
      </c>
      <c r="D12" s="7" t="s">
        <v>163</v>
      </c>
      <c r="E12" s="7" t="s">
        <v>164</v>
      </c>
      <c r="F12" s="7" t="s">
        <v>119</v>
      </c>
      <c r="G12" s="7" t="s">
        <v>165</v>
      </c>
      <c r="H12" s="7" t="s">
        <v>108</v>
      </c>
      <c r="I12" s="7" t="s">
        <v>166</v>
      </c>
      <c r="J12" s="7" t="s">
        <v>167</v>
      </c>
      <c r="K12" s="9">
        <v>3.57</v>
      </c>
    </row>
    <row r="13" spans="1:11">
      <c r="A13" s="7" t="s">
        <v>43</v>
      </c>
      <c r="B13" s="7">
        <v>5.2</v>
      </c>
      <c r="C13" s="7" t="s">
        <v>71</v>
      </c>
      <c r="D13" s="7" t="s">
        <v>168</v>
      </c>
      <c r="E13" s="7" t="s">
        <v>169</v>
      </c>
      <c r="F13" s="7" t="s">
        <v>170</v>
      </c>
      <c r="G13" s="7" t="s">
        <v>171</v>
      </c>
      <c r="H13" s="7" t="s">
        <v>108</v>
      </c>
      <c r="I13" s="7" t="s">
        <v>172</v>
      </c>
      <c r="J13" s="7" t="s">
        <v>173</v>
      </c>
      <c r="K13" s="9">
        <v>3.57</v>
      </c>
    </row>
    <row r="14" spans="1:11">
      <c r="A14" s="7" t="s">
        <v>43</v>
      </c>
      <c r="B14" s="7">
        <v>5.3</v>
      </c>
      <c r="C14" s="7" t="s">
        <v>71</v>
      </c>
      <c r="D14" s="7" t="s">
        <v>174</v>
      </c>
      <c r="E14" s="7" t="s">
        <v>175</v>
      </c>
      <c r="F14" s="7" t="s">
        <v>176</v>
      </c>
      <c r="G14" s="7" t="s">
        <v>177</v>
      </c>
      <c r="H14" s="7" t="s">
        <v>108</v>
      </c>
      <c r="I14" s="7" t="s">
        <v>178</v>
      </c>
      <c r="J14" s="7" t="s">
        <v>179</v>
      </c>
      <c r="K14" s="9">
        <v>3.57</v>
      </c>
    </row>
    <row r="15" spans="1:11">
      <c r="A15" s="7" t="s">
        <v>43</v>
      </c>
      <c r="B15" s="7">
        <v>6.1</v>
      </c>
      <c r="C15" s="7" t="s">
        <v>77</v>
      </c>
      <c r="D15" s="7" t="s">
        <v>180</v>
      </c>
      <c r="E15" s="7" t="s">
        <v>181</v>
      </c>
      <c r="F15" s="7" t="s">
        <v>182</v>
      </c>
      <c r="G15" s="7" t="s">
        <v>183</v>
      </c>
      <c r="H15" s="7" t="s">
        <v>108</v>
      </c>
      <c r="I15" s="7" t="s">
        <v>184</v>
      </c>
      <c r="J15" s="7" t="s">
        <v>185</v>
      </c>
      <c r="K15" s="9">
        <v>3.57</v>
      </c>
    </row>
    <row r="16" spans="1:11">
      <c r="A16" s="7" t="s">
        <v>43</v>
      </c>
      <c r="B16" s="7">
        <v>6.2</v>
      </c>
      <c r="C16" s="7" t="s">
        <v>77</v>
      </c>
      <c r="D16" s="7" t="s">
        <v>186</v>
      </c>
      <c r="E16" s="7" t="s">
        <v>187</v>
      </c>
      <c r="F16" s="7" t="s">
        <v>188</v>
      </c>
      <c r="G16" s="7" t="s">
        <v>189</v>
      </c>
      <c r="H16" s="7" t="s">
        <v>108</v>
      </c>
      <c r="I16" s="7" t="s">
        <v>190</v>
      </c>
      <c r="J16" s="7" t="s">
        <v>191</v>
      </c>
      <c r="K16" s="9">
        <v>3.57</v>
      </c>
    </row>
    <row r="17" spans="1:11">
      <c r="A17" s="7" t="s">
        <v>84</v>
      </c>
      <c r="B17" s="7">
        <v>1.1</v>
      </c>
      <c r="C17" s="7" t="s">
        <v>85</v>
      </c>
      <c r="D17" s="7" t="s">
        <v>192</v>
      </c>
      <c r="E17" s="7" t="s">
        <v>105</v>
      </c>
      <c r="F17" s="7" t="s">
        <v>106</v>
      </c>
      <c r="G17" s="7" t="s">
        <v>107</v>
      </c>
      <c r="H17" s="7" t="s">
        <v>108</v>
      </c>
      <c r="I17" s="7" t="s">
        <v>109</v>
      </c>
      <c r="J17" s="7" t="s">
        <v>110</v>
      </c>
      <c r="K17" s="9">
        <v>3.57</v>
      </c>
    </row>
    <row r="18" spans="1:11">
      <c r="A18" s="7" t="s">
        <v>84</v>
      </c>
      <c r="B18" s="7">
        <v>1.2</v>
      </c>
      <c r="C18" s="7" t="s">
        <v>85</v>
      </c>
      <c r="D18" s="7" t="s">
        <v>193</v>
      </c>
      <c r="E18" s="7" t="s">
        <v>112</v>
      </c>
      <c r="F18" s="7" t="s">
        <v>113</v>
      </c>
      <c r="G18" s="7" t="s">
        <v>114</v>
      </c>
      <c r="H18" s="7" t="s">
        <v>108</v>
      </c>
      <c r="I18" s="7" t="s">
        <v>115</v>
      </c>
      <c r="J18" s="7" t="s">
        <v>116</v>
      </c>
      <c r="K18" s="9">
        <v>3.57</v>
      </c>
    </row>
    <row r="19" spans="1:11">
      <c r="A19" s="7" t="s">
        <v>84</v>
      </c>
      <c r="B19" s="7">
        <v>2.1</v>
      </c>
      <c r="C19" s="7" t="s">
        <v>87</v>
      </c>
      <c r="D19" s="7" t="s">
        <v>194</v>
      </c>
      <c r="E19" s="7" t="s">
        <v>118</v>
      </c>
      <c r="F19" s="7" t="s">
        <v>119</v>
      </c>
      <c r="G19" s="7" t="s">
        <v>120</v>
      </c>
      <c r="H19" s="7" t="s">
        <v>121</v>
      </c>
      <c r="I19" s="7" t="s">
        <v>122</v>
      </c>
      <c r="J19" s="7" t="s">
        <v>123</v>
      </c>
      <c r="K19" s="9">
        <v>3.57</v>
      </c>
    </row>
    <row r="20" spans="1:11">
      <c r="A20" s="7" t="s">
        <v>84</v>
      </c>
      <c r="B20" s="7">
        <v>2.2</v>
      </c>
      <c r="C20" s="7" t="s">
        <v>87</v>
      </c>
      <c r="D20" s="7" t="s">
        <v>195</v>
      </c>
      <c r="E20" s="7" t="s">
        <v>125</v>
      </c>
      <c r="F20" s="7" t="s">
        <v>113</v>
      </c>
      <c r="G20" s="7" t="s">
        <v>126</v>
      </c>
      <c r="H20" s="7" t="s">
        <v>121</v>
      </c>
      <c r="I20" s="7" t="s">
        <v>127</v>
      </c>
      <c r="J20" s="7" t="s">
        <v>128</v>
      </c>
      <c r="K20" s="9">
        <v>3.57</v>
      </c>
    </row>
    <row r="21" spans="1:11">
      <c r="A21" s="7" t="s">
        <v>84</v>
      </c>
      <c r="B21" s="7">
        <v>3.1</v>
      </c>
      <c r="C21" s="7" t="s">
        <v>89</v>
      </c>
      <c r="D21" s="7" t="s">
        <v>196</v>
      </c>
      <c r="E21" s="7" t="s">
        <v>135</v>
      </c>
      <c r="F21" s="7" t="s">
        <v>136</v>
      </c>
      <c r="G21" s="7" t="s">
        <v>137</v>
      </c>
      <c r="H21" s="7" t="s">
        <v>108</v>
      </c>
      <c r="I21" s="7" t="s">
        <v>138</v>
      </c>
      <c r="J21" s="7" t="s">
        <v>139</v>
      </c>
      <c r="K21" s="9">
        <v>3.57</v>
      </c>
    </row>
    <row r="22" spans="1:11">
      <c r="A22" s="7" t="s">
        <v>84</v>
      </c>
      <c r="B22" s="7">
        <v>3.2</v>
      </c>
      <c r="C22" s="7" t="s">
        <v>89</v>
      </c>
      <c r="D22" s="7" t="s">
        <v>197</v>
      </c>
      <c r="E22" s="7" t="s">
        <v>141</v>
      </c>
      <c r="F22" s="7" t="s">
        <v>142</v>
      </c>
      <c r="G22" s="7" t="s">
        <v>143</v>
      </c>
      <c r="H22" s="7" t="s">
        <v>121</v>
      </c>
      <c r="I22" s="7" t="s">
        <v>144</v>
      </c>
      <c r="J22" s="7" t="s">
        <v>145</v>
      </c>
      <c r="K22" s="9">
        <v>3.57</v>
      </c>
    </row>
    <row r="23" spans="1:11">
      <c r="A23" s="7" t="s">
        <v>84</v>
      </c>
      <c r="B23" s="7">
        <v>4.1</v>
      </c>
      <c r="C23" s="7" t="s">
        <v>91</v>
      </c>
      <c r="D23" s="7" t="s">
        <v>198</v>
      </c>
      <c r="E23" s="7" t="s">
        <v>153</v>
      </c>
      <c r="F23" s="7" t="s">
        <v>154</v>
      </c>
      <c r="G23" s="7" t="s">
        <v>155</v>
      </c>
      <c r="H23" s="7" t="s">
        <v>108</v>
      </c>
      <c r="I23" s="7" t="s">
        <v>156</v>
      </c>
      <c r="J23" s="7" t="s">
        <v>157</v>
      </c>
      <c r="K23" s="9">
        <v>3.57</v>
      </c>
    </row>
    <row r="24" spans="1:11">
      <c r="A24" s="7" t="s">
        <v>84</v>
      </c>
      <c r="B24" s="7">
        <v>4.2</v>
      </c>
      <c r="C24" s="7" t="s">
        <v>91</v>
      </c>
      <c r="D24" s="7" t="s">
        <v>199</v>
      </c>
      <c r="E24" s="7" t="s">
        <v>159</v>
      </c>
      <c r="F24" s="7" t="s">
        <v>142</v>
      </c>
      <c r="G24" s="7" t="s">
        <v>160</v>
      </c>
      <c r="H24" s="7" t="s">
        <v>108</v>
      </c>
      <c r="I24" s="7" t="s">
        <v>161</v>
      </c>
      <c r="J24" s="7" t="s">
        <v>162</v>
      </c>
      <c r="K24" s="9">
        <v>3.57</v>
      </c>
    </row>
    <row r="25" spans="1:11">
      <c r="A25" s="7" t="s">
        <v>84</v>
      </c>
      <c r="B25" s="7">
        <v>5.1</v>
      </c>
      <c r="C25" s="7" t="s">
        <v>93</v>
      </c>
      <c r="D25" s="7" t="s">
        <v>200</v>
      </c>
      <c r="E25" s="7" t="s">
        <v>164</v>
      </c>
      <c r="F25" s="7" t="s">
        <v>119</v>
      </c>
      <c r="G25" s="7" t="s">
        <v>165</v>
      </c>
      <c r="H25" s="7" t="s">
        <v>108</v>
      </c>
      <c r="I25" s="7" t="s">
        <v>166</v>
      </c>
      <c r="J25" s="7" t="s">
        <v>167</v>
      </c>
      <c r="K25" s="9">
        <v>3.57</v>
      </c>
    </row>
    <row r="26" spans="1:11">
      <c r="A26" s="7" t="s">
        <v>84</v>
      </c>
      <c r="B26" s="7">
        <v>5.2</v>
      </c>
      <c r="C26" s="7" t="s">
        <v>93</v>
      </c>
      <c r="D26" s="7" t="s">
        <v>201</v>
      </c>
      <c r="E26" s="7" t="s">
        <v>169</v>
      </c>
      <c r="F26" s="7" t="s">
        <v>170</v>
      </c>
      <c r="G26" s="7" t="s">
        <v>171</v>
      </c>
      <c r="H26" s="7" t="s">
        <v>108</v>
      </c>
      <c r="I26" s="7" t="s">
        <v>172</v>
      </c>
      <c r="J26" s="7" t="s">
        <v>173</v>
      </c>
      <c r="K26" s="9">
        <v>3.57</v>
      </c>
    </row>
    <row r="27" spans="1:11">
      <c r="A27" s="7" t="s">
        <v>84</v>
      </c>
      <c r="B27" s="7">
        <v>5.3</v>
      </c>
      <c r="C27" s="7" t="s">
        <v>93</v>
      </c>
      <c r="D27" s="7" t="s">
        <v>202</v>
      </c>
      <c r="E27" s="7" t="s">
        <v>175</v>
      </c>
      <c r="F27" s="7" t="s">
        <v>176</v>
      </c>
      <c r="G27" s="7" t="s">
        <v>177</v>
      </c>
      <c r="H27" s="7" t="s">
        <v>108</v>
      </c>
      <c r="I27" s="7" t="s">
        <v>178</v>
      </c>
      <c r="J27" s="7" t="s">
        <v>179</v>
      </c>
      <c r="K27" s="9">
        <v>3.57</v>
      </c>
    </row>
    <row r="28" spans="1:11">
      <c r="A28" s="7" t="s">
        <v>84</v>
      </c>
      <c r="B28" s="7">
        <v>6.1</v>
      </c>
      <c r="C28" s="7" t="s">
        <v>95</v>
      </c>
      <c r="D28" s="7" t="s">
        <v>203</v>
      </c>
      <c r="E28" s="7" t="s">
        <v>181</v>
      </c>
      <c r="F28" s="7" t="s">
        <v>182</v>
      </c>
      <c r="G28" s="7" t="s">
        <v>183</v>
      </c>
      <c r="H28" s="7" t="s">
        <v>108</v>
      </c>
      <c r="I28" s="7" t="s">
        <v>184</v>
      </c>
      <c r="J28" s="7" t="s">
        <v>185</v>
      </c>
      <c r="K28" s="9">
        <v>3.57</v>
      </c>
    </row>
    <row r="29" spans="1:11">
      <c r="A29" s="7" t="s">
        <v>84</v>
      </c>
      <c r="B29" s="7">
        <v>6.2</v>
      </c>
      <c r="C29" s="7" t="s">
        <v>95</v>
      </c>
      <c r="D29" s="7" t="s">
        <v>204</v>
      </c>
      <c r="E29" s="7" t="s">
        <v>187</v>
      </c>
      <c r="F29" s="7" t="s">
        <v>188</v>
      </c>
      <c r="G29" s="7" t="s">
        <v>189</v>
      </c>
      <c r="H29" s="7" t="s">
        <v>108</v>
      </c>
      <c r="I29" s="7" t="s">
        <v>190</v>
      </c>
      <c r="J29" s="7" t="s">
        <v>191</v>
      </c>
      <c r="K29" s="9">
        <v>3.57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5"/>
  <sheetViews>
    <sheetView tabSelected="0" workbookViewId="0" showGridLines="true" showRowColHeaders="1">
      <pane xSplit="3" ySplit="1" activePane="bottomRight" state="frozen" topLeftCell="D2"/>
      <selection pane="bottomRight" activeCell="A1" sqref="A1:I5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205</v>
      </c>
      <c r="C1" s="8" t="s">
        <v>206</v>
      </c>
      <c r="D1" s="8" t="s">
        <v>207</v>
      </c>
      <c r="E1" s="8" t="s">
        <v>38</v>
      </c>
      <c r="F1" s="8" t="s">
        <v>208</v>
      </c>
      <c r="G1" s="8" t="s">
        <v>209</v>
      </c>
      <c r="H1" s="8" t="s">
        <v>210</v>
      </c>
      <c r="I1" s="8" t="s">
        <v>211</v>
      </c>
    </row>
    <row r="2" spans="1:9">
      <c r="A2" s="7" t="s">
        <v>43</v>
      </c>
      <c r="B2" s="7" t="s">
        <v>212</v>
      </c>
      <c r="C2" s="7">
        <v>1</v>
      </c>
      <c r="D2" s="7" t="s">
        <v>213</v>
      </c>
      <c r="E2" s="7"/>
      <c r="F2" s="7"/>
      <c r="G2" s="7"/>
      <c r="H2" s="7"/>
      <c r="I2" s="7"/>
    </row>
    <row r="3" spans="1:9">
      <c r="A3" s="7" t="s">
        <v>43</v>
      </c>
      <c r="B3" s="7" t="s">
        <v>212</v>
      </c>
      <c r="C3" s="7">
        <v>2</v>
      </c>
      <c r="D3" s="7" t="s">
        <v>214</v>
      </c>
      <c r="E3" s="7"/>
      <c r="F3" s="7"/>
      <c r="G3" s="7"/>
      <c r="H3" s="7"/>
      <c r="I3" s="7"/>
    </row>
    <row r="4" spans="1:9">
      <c r="A4" s="7" t="s">
        <v>43</v>
      </c>
      <c r="B4" s="7" t="s">
        <v>212</v>
      </c>
      <c r="C4" s="7">
        <v>3</v>
      </c>
      <c r="D4" s="7" t="s">
        <v>215</v>
      </c>
      <c r="E4" s="7"/>
      <c r="F4" s="7"/>
      <c r="G4" s="7"/>
      <c r="H4" s="7"/>
      <c r="I4" s="7"/>
    </row>
    <row r="5" spans="1:9">
      <c r="A5" s="7" t="s">
        <v>43</v>
      </c>
      <c r="B5" s="7" t="s">
        <v>212</v>
      </c>
      <c r="C5" s="7">
        <v>4</v>
      </c>
      <c r="D5" s="7" t="s">
        <v>216</v>
      </c>
      <c r="E5" s="7"/>
      <c r="F5" s="7"/>
      <c r="G5" s="7"/>
      <c r="H5" s="7"/>
      <c r="I5" s="7"/>
    </row>
    <row r="6" spans="1:9">
      <c r="A6" s="7" t="s">
        <v>43</v>
      </c>
      <c r="B6" s="7" t="s">
        <v>212</v>
      </c>
      <c r="C6" s="7">
        <v>5</v>
      </c>
      <c r="D6" s="7" t="s">
        <v>217</v>
      </c>
      <c r="E6" s="7"/>
      <c r="F6" s="7"/>
      <c r="G6" s="7"/>
      <c r="H6" s="7"/>
      <c r="I6" s="7"/>
    </row>
    <row r="7" spans="1:9">
      <c r="A7" s="7" t="s">
        <v>43</v>
      </c>
      <c r="B7" s="7" t="s">
        <v>212</v>
      </c>
      <c r="C7" s="7">
        <v>1</v>
      </c>
      <c r="D7" s="7" t="s">
        <v>218</v>
      </c>
      <c r="E7" s="7"/>
      <c r="F7" s="7"/>
      <c r="G7" s="7"/>
      <c r="H7" s="7"/>
      <c r="I7" s="7"/>
    </row>
    <row r="8" spans="1:9">
      <c r="A8" s="7" t="s">
        <v>43</v>
      </c>
      <c r="B8" s="7" t="s">
        <v>212</v>
      </c>
      <c r="C8" s="7">
        <v>2</v>
      </c>
      <c r="D8" s="7" t="s">
        <v>219</v>
      </c>
      <c r="E8" s="7"/>
      <c r="F8" s="7"/>
      <c r="G8" s="7"/>
      <c r="H8" s="7"/>
      <c r="I8" s="7"/>
    </row>
    <row r="9" spans="1:9">
      <c r="A9" s="7" t="s">
        <v>43</v>
      </c>
      <c r="B9" s="7" t="s">
        <v>212</v>
      </c>
      <c r="C9" s="7">
        <v>3</v>
      </c>
      <c r="D9" s="7" t="s">
        <v>220</v>
      </c>
      <c r="E9" s="7"/>
      <c r="F9" s="7"/>
      <c r="G9" s="7"/>
      <c r="H9" s="7"/>
      <c r="I9" s="7"/>
    </row>
    <row r="10" spans="1:9">
      <c r="A10" s="7" t="s">
        <v>43</v>
      </c>
      <c r="B10" s="7" t="s">
        <v>212</v>
      </c>
      <c r="C10" s="7">
        <v>4</v>
      </c>
      <c r="D10" s="7" t="s">
        <v>221</v>
      </c>
      <c r="E10" s="7"/>
      <c r="F10" s="7"/>
      <c r="G10" s="7"/>
      <c r="H10" s="7"/>
      <c r="I10" s="7"/>
    </row>
    <row r="11" spans="1:9">
      <c r="A11" s="7" t="s">
        <v>43</v>
      </c>
      <c r="B11" s="7" t="s">
        <v>212</v>
      </c>
      <c r="C11" s="7">
        <v>5</v>
      </c>
      <c r="D11" s="7" t="s">
        <v>222</v>
      </c>
      <c r="E11" s="7"/>
      <c r="F11" s="7"/>
      <c r="G11" s="7"/>
      <c r="H11" s="7"/>
      <c r="I11" s="7"/>
    </row>
    <row r="12" spans="1:9">
      <c r="A12" s="7" t="s">
        <v>43</v>
      </c>
      <c r="B12" s="7" t="s">
        <v>212</v>
      </c>
      <c r="C12" s="7">
        <v>6</v>
      </c>
      <c r="D12" s="7" t="s">
        <v>223</v>
      </c>
      <c r="E12" s="7"/>
      <c r="F12" s="7"/>
      <c r="G12" s="7"/>
      <c r="H12" s="7"/>
      <c r="I12" s="7"/>
    </row>
    <row r="13" spans="1:9">
      <c r="A13" s="7" t="s">
        <v>43</v>
      </c>
      <c r="B13" s="7" t="s">
        <v>212</v>
      </c>
      <c r="C13" s="7">
        <v>1</v>
      </c>
      <c r="D13" s="7" t="s">
        <v>224</v>
      </c>
      <c r="E13" s="7"/>
      <c r="F13" s="7"/>
      <c r="G13" s="7"/>
      <c r="H13" s="7"/>
      <c r="I13" s="7"/>
    </row>
    <row r="14" spans="1:9">
      <c r="A14" s="7" t="s">
        <v>43</v>
      </c>
      <c r="B14" s="7" t="s">
        <v>212</v>
      </c>
      <c r="C14" s="7">
        <v>2</v>
      </c>
      <c r="D14" s="7" t="s">
        <v>225</v>
      </c>
      <c r="E14" s="7"/>
      <c r="F14" s="7"/>
      <c r="G14" s="7"/>
      <c r="H14" s="7"/>
      <c r="I14" s="7"/>
    </row>
    <row r="15" spans="1:9">
      <c r="A15" s="7" t="s">
        <v>43</v>
      </c>
      <c r="B15" s="7" t="s">
        <v>212</v>
      </c>
      <c r="C15" s="7">
        <v>3</v>
      </c>
      <c r="D15" s="7" t="s">
        <v>226</v>
      </c>
      <c r="E15" s="7"/>
      <c r="F15" s="7"/>
      <c r="G15" s="7"/>
      <c r="H15" s="7"/>
      <c r="I15" s="7"/>
    </row>
    <row r="16" spans="1:9">
      <c r="A16" s="7" t="s">
        <v>43</v>
      </c>
      <c r="B16" s="7" t="s">
        <v>212</v>
      </c>
      <c r="C16" s="7">
        <v>4</v>
      </c>
      <c r="D16" s="7" t="s">
        <v>227</v>
      </c>
      <c r="E16" s="7"/>
      <c r="F16" s="7"/>
      <c r="G16" s="7"/>
      <c r="H16" s="7"/>
      <c r="I16" s="7"/>
    </row>
    <row r="17" spans="1:9">
      <c r="A17" s="7" t="s">
        <v>43</v>
      </c>
      <c r="B17" s="7" t="s">
        <v>212</v>
      </c>
      <c r="C17" s="7">
        <v>5</v>
      </c>
      <c r="D17" s="7" t="s">
        <v>228</v>
      </c>
      <c r="E17" s="7"/>
      <c r="F17" s="7"/>
      <c r="G17" s="7"/>
      <c r="H17" s="7"/>
      <c r="I17" s="7"/>
    </row>
    <row r="18" spans="1:9">
      <c r="A18" s="7" t="s">
        <v>43</v>
      </c>
      <c r="B18" s="7" t="s">
        <v>212</v>
      </c>
      <c r="C18" s="7">
        <v>1</v>
      </c>
      <c r="D18" s="7" t="s">
        <v>229</v>
      </c>
      <c r="E18" s="7"/>
      <c r="F18" s="7"/>
      <c r="G18" s="7"/>
      <c r="H18" s="7"/>
      <c r="I18" s="7"/>
    </row>
    <row r="19" spans="1:9">
      <c r="A19" s="7" t="s">
        <v>43</v>
      </c>
      <c r="B19" s="7" t="s">
        <v>212</v>
      </c>
      <c r="C19" s="7">
        <v>2</v>
      </c>
      <c r="D19" s="7" t="s">
        <v>230</v>
      </c>
      <c r="E19" s="7"/>
      <c r="F19" s="7"/>
      <c r="G19" s="7"/>
      <c r="H19" s="7"/>
      <c r="I19" s="7"/>
    </row>
    <row r="20" spans="1:9">
      <c r="A20" s="7" t="s">
        <v>43</v>
      </c>
      <c r="B20" s="7" t="s">
        <v>212</v>
      </c>
      <c r="C20" s="7">
        <v>3</v>
      </c>
      <c r="D20" s="7" t="s">
        <v>231</v>
      </c>
      <c r="E20" s="7"/>
      <c r="F20" s="7"/>
      <c r="G20" s="7"/>
      <c r="H20" s="7"/>
      <c r="I20" s="7"/>
    </row>
    <row r="21" spans="1:9">
      <c r="A21" s="7" t="s">
        <v>84</v>
      </c>
      <c r="B21" s="7" t="s">
        <v>212</v>
      </c>
      <c r="C21" s="7">
        <v>1</v>
      </c>
      <c r="D21" s="7" t="s">
        <v>232</v>
      </c>
      <c r="E21" s="7"/>
      <c r="F21" s="7"/>
      <c r="G21" s="7"/>
      <c r="H21" s="7"/>
      <c r="I21" s="7"/>
    </row>
    <row r="22" spans="1:9">
      <c r="A22" s="7" t="s">
        <v>84</v>
      </c>
      <c r="B22" s="7" t="s">
        <v>212</v>
      </c>
      <c r="C22" s="7">
        <v>2</v>
      </c>
      <c r="D22" s="7" t="s">
        <v>233</v>
      </c>
      <c r="E22" s="7"/>
      <c r="F22" s="7"/>
      <c r="G22" s="7"/>
      <c r="H22" s="7"/>
      <c r="I22" s="7"/>
    </row>
    <row r="23" spans="1:9">
      <c r="A23" s="7" t="s">
        <v>84</v>
      </c>
      <c r="B23" s="7" t="s">
        <v>212</v>
      </c>
      <c r="C23" s="7">
        <v>3</v>
      </c>
      <c r="D23" s="7" t="s">
        <v>234</v>
      </c>
      <c r="E23" s="7"/>
      <c r="F23" s="7"/>
      <c r="G23" s="7"/>
      <c r="H23" s="7"/>
      <c r="I23" s="7"/>
    </row>
    <row r="24" spans="1:9">
      <c r="A24" s="7" t="s">
        <v>84</v>
      </c>
      <c r="B24" s="7" t="s">
        <v>212</v>
      </c>
      <c r="C24" s="7">
        <v>4</v>
      </c>
      <c r="D24" s="7" t="s">
        <v>235</v>
      </c>
      <c r="E24" s="7"/>
      <c r="F24" s="7"/>
      <c r="G24" s="7"/>
      <c r="H24" s="7"/>
      <c r="I24" s="7"/>
    </row>
    <row r="25" spans="1:9">
      <c r="A25" s="7" t="s">
        <v>84</v>
      </c>
      <c r="B25" s="7" t="s">
        <v>212</v>
      </c>
      <c r="C25" s="7">
        <v>5</v>
      </c>
      <c r="D25" s="7" t="s">
        <v>236</v>
      </c>
      <c r="E25" s="7"/>
      <c r="F25" s="7"/>
      <c r="G25" s="7"/>
      <c r="H25" s="7"/>
      <c r="I25" s="7"/>
    </row>
    <row r="26" spans="1:9">
      <c r="A26" s="7" t="s">
        <v>84</v>
      </c>
      <c r="B26" s="7" t="s">
        <v>212</v>
      </c>
      <c r="C26" s="7">
        <v>6</v>
      </c>
      <c r="D26" s="7" t="s">
        <v>237</v>
      </c>
      <c r="E26" s="7"/>
      <c r="F26" s="7"/>
      <c r="G26" s="7"/>
      <c r="H26" s="7"/>
      <c r="I26" s="7"/>
    </row>
    <row r="27" spans="1:9">
      <c r="A27" s="7" t="s">
        <v>84</v>
      </c>
      <c r="B27" s="7" t="s">
        <v>212</v>
      </c>
      <c r="C27" s="7">
        <v>7</v>
      </c>
      <c r="D27" s="7" t="s">
        <v>238</v>
      </c>
      <c r="E27" s="7"/>
      <c r="F27" s="7"/>
      <c r="G27" s="7"/>
      <c r="H27" s="7"/>
      <c r="I27" s="7"/>
    </row>
    <row r="28" spans="1:9">
      <c r="A28" s="7" t="s">
        <v>84</v>
      </c>
      <c r="B28" s="7" t="s">
        <v>212</v>
      </c>
      <c r="C28" s="7">
        <v>8</v>
      </c>
      <c r="D28" s="7" t="s">
        <v>239</v>
      </c>
      <c r="E28" s="7"/>
      <c r="F28" s="7"/>
      <c r="G28" s="7"/>
      <c r="H28" s="7"/>
      <c r="I28" s="7"/>
    </row>
    <row r="29" spans="1:9">
      <c r="A29" s="7" t="s">
        <v>84</v>
      </c>
      <c r="B29" s="7" t="s">
        <v>212</v>
      </c>
      <c r="C29" s="7">
        <v>9</v>
      </c>
      <c r="D29" s="7" t="s">
        <v>240</v>
      </c>
      <c r="E29" s="7"/>
      <c r="F29" s="7"/>
      <c r="G29" s="7"/>
      <c r="H29" s="7"/>
      <c r="I29" s="7"/>
    </row>
    <row r="30" spans="1:9">
      <c r="A30" s="7" t="s">
        <v>84</v>
      </c>
      <c r="B30" s="7" t="s">
        <v>212</v>
      </c>
      <c r="C30" s="7">
        <v>10</v>
      </c>
      <c r="D30" s="7" t="s">
        <v>241</v>
      </c>
      <c r="E30" s="7"/>
      <c r="F30" s="7"/>
      <c r="G30" s="7"/>
      <c r="H30" s="7"/>
      <c r="I30" s="7"/>
    </row>
    <row r="31" spans="1:9">
      <c r="A31" s="7" t="s">
        <v>84</v>
      </c>
      <c r="B31" s="7" t="s">
        <v>212</v>
      </c>
      <c r="C31" s="7">
        <v>11</v>
      </c>
      <c r="D31" s="7" t="s">
        <v>242</v>
      </c>
      <c r="E31" s="7"/>
      <c r="F31" s="7"/>
      <c r="G31" s="7"/>
      <c r="H31" s="7"/>
      <c r="I31" s="7"/>
    </row>
    <row r="32" spans="1:9">
      <c r="A32" s="7" t="s">
        <v>84</v>
      </c>
      <c r="B32" s="7" t="s">
        <v>212</v>
      </c>
      <c r="C32" s="7">
        <v>12</v>
      </c>
      <c r="D32" s="7" t="s">
        <v>243</v>
      </c>
      <c r="E32" s="7"/>
      <c r="F32" s="7"/>
      <c r="G32" s="7"/>
      <c r="H32" s="7"/>
      <c r="I32" s="7"/>
    </row>
    <row r="33" spans="1:9">
      <c r="A33" s="7" t="s">
        <v>84</v>
      </c>
      <c r="B33" s="7" t="s">
        <v>212</v>
      </c>
      <c r="C33" s="7">
        <v>13</v>
      </c>
      <c r="D33" s="7" t="s">
        <v>244</v>
      </c>
      <c r="E33" s="7"/>
      <c r="F33" s="7"/>
      <c r="G33" s="7"/>
      <c r="H33" s="7"/>
      <c r="I33" s="7"/>
    </row>
    <row r="34" spans="1:9">
      <c r="A34" s="7" t="s">
        <v>84</v>
      </c>
      <c r="B34" s="7" t="s">
        <v>212</v>
      </c>
      <c r="C34" s="7">
        <v>1</v>
      </c>
      <c r="D34" s="7" t="s">
        <v>245</v>
      </c>
      <c r="E34" s="7"/>
      <c r="F34" s="7"/>
      <c r="G34" s="7"/>
      <c r="H34" s="7"/>
      <c r="I34" s="7"/>
    </row>
    <row r="35" spans="1:9">
      <c r="A35" s="7" t="s">
        <v>84</v>
      </c>
      <c r="B35" s="7" t="s">
        <v>212</v>
      </c>
      <c r="C35" s="7">
        <v>2</v>
      </c>
      <c r="D35" s="7" t="s">
        <v>246</v>
      </c>
      <c r="E35" s="7"/>
      <c r="F35" s="7"/>
      <c r="G35" s="7"/>
      <c r="H35" s="7"/>
      <c r="I35" s="7"/>
    </row>
    <row r="36" spans="1:9">
      <c r="A36" s="7" t="s">
        <v>84</v>
      </c>
      <c r="B36" s="7" t="s">
        <v>212</v>
      </c>
      <c r="C36" s="7">
        <v>3</v>
      </c>
      <c r="D36" s="7" t="s">
        <v>247</v>
      </c>
      <c r="E36" s="7"/>
      <c r="F36" s="7"/>
      <c r="G36" s="7"/>
      <c r="H36" s="7"/>
      <c r="I36" s="7"/>
    </row>
    <row r="37" spans="1:9">
      <c r="A37" s="7" t="s">
        <v>84</v>
      </c>
      <c r="B37" s="7" t="s">
        <v>212</v>
      </c>
      <c r="C37" s="7">
        <v>4</v>
      </c>
      <c r="D37" s="7" t="s">
        <v>248</v>
      </c>
      <c r="E37" s="7"/>
      <c r="F37" s="7"/>
      <c r="G37" s="7"/>
      <c r="H37" s="7"/>
      <c r="I37" s="7"/>
    </row>
    <row r="38" spans="1:9">
      <c r="A38" s="7" t="s">
        <v>84</v>
      </c>
      <c r="B38" s="7" t="s">
        <v>212</v>
      </c>
      <c r="C38" s="7">
        <v>5</v>
      </c>
      <c r="D38" s="7" t="s">
        <v>249</v>
      </c>
      <c r="E38" s="7"/>
      <c r="F38" s="7"/>
      <c r="G38" s="7"/>
      <c r="H38" s="7"/>
      <c r="I38" s="7"/>
    </row>
    <row r="39" spans="1:9">
      <c r="A39" s="7" t="s">
        <v>84</v>
      </c>
      <c r="B39" s="7" t="s">
        <v>212</v>
      </c>
      <c r="C39" s="7">
        <v>6</v>
      </c>
      <c r="D39" s="7" t="s">
        <v>250</v>
      </c>
      <c r="E39" s="7"/>
      <c r="F39" s="7"/>
      <c r="G39" s="7"/>
      <c r="H39" s="7"/>
      <c r="I39" s="7"/>
    </row>
    <row r="40" spans="1:9">
      <c r="A40" s="7" t="s">
        <v>84</v>
      </c>
      <c r="B40" s="7" t="s">
        <v>212</v>
      </c>
      <c r="C40" s="7">
        <v>7</v>
      </c>
      <c r="D40" s="7" t="s">
        <v>251</v>
      </c>
      <c r="E40" s="7"/>
      <c r="F40" s="7"/>
      <c r="G40" s="7"/>
      <c r="H40" s="7"/>
      <c r="I40" s="7"/>
    </row>
    <row r="41" spans="1:9">
      <c r="A41" s="7" t="s">
        <v>84</v>
      </c>
      <c r="B41" s="7" t="s">
        <v>212</v>
      </c>
      <c r="C41" s="7">
        <v>8</v>
      </c>
      <c r="D41" s="7" t="s">
        <v>252</v>
      </c>
      <c r="E41" s="7"/>
      <c r="F41" s="7"/>
      <c r="G41" s="7"/>
      <c r="H41" s="7"/>
      <c r="I41" s="7"/>
    </row>
    <row r="42" spans="1:9">
      <c r="A42" s="7" t="s">
        <v>84</v>
      </c>
      <c r="B42" s="7" t="s">
        <v>212</v>
      </c>
      <c r="C42" s="7">
        <v>9</v>
      </c>
      <c r="D42" s="7" t="s">
        <v>253</v>
      </c>
      <c r="E42" s="7"/>
      <c r="F42" s="7"/>
      <c r="G42" s="7"/>
      <c r="H42" s="7"/>
      <c r="I42" s="7"/>
    </row>
    <row r="43" spans="1:9">
      <c r="A43" s="7" t="s">
        <v>84</v>
      </c>
      <c r="B43" s="7" t="s">
        <v>212</v>
      </c>
      <c r="C43" s="7">
        <v>10</v>
      </c>
      <c r="D43" s="7" t="s">
        <v>254</v>
      </c>
      <c r="E43" s="7"/>
      <c r="F43" s="7"/>
      <c r="G43" s="7"/>
      <c r="H43" s="7"/>
      <c r="I43" s="7"/>
    </row>
    <row r="44" spans="1:9">
      <c r="A44" s="7" t="s">
        <v>84</v>
      </c>
      <c r="B44" s="7" t="s">
        <v>212</v>
      </c>
      <c r="C44" s="7">
        <v>11</v>
      </c>
      <c r="D44" s="7" t="s">
        <v>255</v>
      </c>
      <c r="E44" s="7"/>
      <c r="F44" s="7"/>
      <c r="G44" s="7"/>
      <c r="H44" s="7"/>
      <c r="I44" s="7"/>
    </row>
    <row r="45" spans="1:9">
      <c r="A45" s="7" t="s">
        <v>84</v>
      </c>
      <c r="B45" s="7" t="s">
        <v>212</v>
      </c>
      <c r="C45" s="7">
        <v>12</v>
      </c>
      <c r="D45" s="7" t="s">
        <v>256</v>
      </c>
      <c r="E45" s="7"/>
      <c r="F45" s="7"/>
      <c r="G45" s="7"/>
      <c r="H45" s="7"/>
      <c r="I45" s="7"/>
    </row>
    <row r="46" spans="1:9">
      <c r="A46" s="7" t="s">
        <v>84</v>
      </c>
      <c r="B46" s="7" t="s">
        <v>212</v>
      </c>
      <c r="C46" s="7">
        <v>13</v>
      </c>
      <c r="D46" s="7" t="s">
        <v>257</v>
      </c>
      <c r="E46" s="7"/>
      <c r="F46" s="7"/>
      <c r="G46" s="7"/>
      <c r="H46" s="7"/>
      <c r="I46" s="7"/>
    </row>
    <row r="47" spans="1:9">
      <c r="A47" s="7" t="s">
        <v>84</v>
      </c>
      <c r="B47" s="7" t="s">
        <v>212</v>
      </c>
      <c r="C47" s="7">
        <v>14</v>
      </c>
      <c r="D47" s="7" t="s">
        <v>258</v>
      </c>
      <c r="E47" s="7"/>
      <c r="F47" s="7"/>
      <c r="G47" s="7"/>
      <c r="H47" s="7"/>
      <c r="I47" s="7"/>
    </row>
    <row r="48" spans="1:9">
      <c r="A48" s="7" t="s">
        <v>84</v>
      </c>
      <c r="B48" s="7" t="s">
        <v>212</v>
      </c>
      <c r="C48" s="7">
        <v>15</v>
      </c>
      <c r="D48" s="7" t="s">
        <v>259</v>
      </c>
      <c r="E48" s="7"/>
      <c r="F48" s="7"/>
      <c r="G48" s="7"/>
      <c r="H48" s="7"/>
      <c r="I48" s="7"/>
    </row>
    <row r="49" spans="1:9">
      <c r="A49" s="7" t="s">
        <v>84</v>
      </c>
      <c r="B49" s="7" t="s">
        <v>212</v>
      </c>
      <c r="C49" s="7">
        <v>16</v>
      </c>
      <c r="D49" s="7" t="s">
        <v>260</v>
      </c>
      <c r="E49" s="7"/>
      <c r="F49" s="7"/>
      <c r="G49" s="7"/>
      <c r="H49" s="7"/>
      <c r="I49" s="7"/>
    </row>
    <row r="50" spans="1:9">
      <c r="A50" s="7" t="s">
        <v>84</v>
      </c>
      <c r="B50" s="7" t="s">
        <v>212</v>
      </c>
      <c r="C50" s="7">
        <v>17</v>
      </c>
      <c r="D50" s="7" t="s">
        <v>261</v>
      </c>
      <c r="E50" s="7"/>
      <c r="F50" s="7"/>
      <c r="G50" s="7"/>
      <c r="H50" s="7"/>
      <c r="I50" s="7"/>
    </row>
    <row r="51" spans="1:9">
      <c r="A51" s="7" t="s">
        <v>84</v>
      </c>
      <c r="B51" s="7" t="s">
        <v>212</v>
      </c>
      <c r="C51" s="7">
        <v>18</v>
      </c>
      <c r="D51" s="7" t="s">
        <v>262</v>
      </c>
      <c r="E51" s="7"/>
      <c r="F51" s="7"/>
      <c r="G51" s="7"/>
      <c r="H51" s="7"/>
      <c r="I51" s="7"/>
    </row>
    <row r="52" spans="1:9">
      <c r="A52" s="7" t="s">
        <v>84</v>
      </c>
      <c r="B52" s="7" t="s">
        <v>212</v>
      </c>
      <c r="C52" s="7">
        <v>19</v>
      </c>
      <c r="D52" s="7" t="s">
        <v>263</v>
      </c>
      <c r="E52" s="7"/>
      <c r="F52" s="7"/>
      <c r="G52" s="7"/>
      <c r="H52" s="7"/>
      <c r="I52" s="7"/>
    </row>
    <row r="53" spans="1:9">
      <c r="A53" s="7" t="s">
        <v>84</v>
      </c>
      <c r="B53" s="7" t="s">
        <v>212</v>
      </c>
      <c r="C53" s="7">
        <v>20</v>
      </c>
      <c r="D53" s="7" t="s">
        <v>264</v>
      </c>
      <c r="E53" s="7"/>
      <c r="F53" s="7"/>
      <c r="G53" s="7"/>
      <c r="H53" s="7"/>
      <c r="I53" s="7"/>
    </row>
    <row r="54" spans="1:9">
      <c r="A54" s="7" t="s">
        <v>84</v>
      </c>
      <c r="B54" s="7" t="s">
        <v>212</v>
      </c>
      <c r="C54" s="7">
        <v>21</v>
      </c>
      <c r="D54" s="7" t="s">
        <v>265</v>
      </c>
      <c r="E54" s="7"/>
      <c r="F54" s="7"/>
      <c r="G54" s="7"/>
      <c r="H54" s="7"/>
      <c r="I54" s="7"/>
    </row>
    <row r="55" spans="1:9">
      <c r="A55" s="7" t="s">
        <v>84</v>
      </c>
      <c r="B55" s="7" t="s">
        <v>212</v>
      </c>
      <c r="C55" s="7">
        <v>22</v>
      </c>
      <c r="D55" s="7" t="s">
        <v>266</v>
      </c>
      <c r="E55" s="7"/>
      <c r="F55" s="7"/>
      <c r="G55" s="7"/>
      <c r="H55" s="7"/>
      <c r="I55"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50"/>
  <sheetViews>
    <sheetView tabSelected="0" workbookViewId="0" showGridLines="true" showRowColHeaders="1">
      <pane ySplit="2" activePane="bottomLeft" state="frozen" topLeftCell="A3"/>
      <selection pane="bottomLeft" activeCell="A2" sqref="A2:G5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267</v>
      </c>
      <c r="B1" s="4"/>
      <c r="C1" s="4"/>
      <c r="D1" s="4"/>
      <c r="E1" s="4"/>
      <c r="F1" s="4"/>
      <c r="G1" s="4"/>
    </row>
    <row r="2" spans="1:7">
      <c r="A2" s="8" t="s">
        <v>268</v>
      </c>
      <c r="B2" s="8" t="s">
        <v>269</v>
      </c>
      <c r="C2" s="8" t="s">
        <v>270</v>
      </c>
      <c r="D2" s="8" t="s">
        <v>271</v>
      </c>
      <c r="E2" s="8" t="s">
        <v>272</v>
      </c>
      <c r="F2" s="8" t="s">
        <v>273</v>
      </c>
      <c r="G2" s="8" t="s">
        <v>274</v>
      </c>
    </row>
    <row r="3" spans="1:7">
      <c r="A3" s="7" t="s">
        <v>44</v>
      </c>
      <c r="B3" s="7">
        <v>25</v>
      </c>
      <c r="C3" s="7" t="s">
        <v>275</v>
      </c>
      <c r="D3" s="7">
        <v>1</v>
      </c>
      <c r="E3" s="7" t="s">
        <v>276</v>
      </c>
      <c r="F3" s="7" t="s">
        <v>277</v>
      </c>
      <c r="G3" s="7" t="s">
        <v>278</v>
      </c>
    </row>
    <row r="4" spans="1:7">
      <c r="A4" s="7"/>
      <c r="B4" s="7"/>
      <c r="C4" s="7"/>
      <c r="D4" s="7">
        <v>2</v>
      </c>
      <c r="E4" s="7" t="s">
        <v>279</v>
      </c>
      <c r="F4" s="7" t="s">
        <v>280</v>
      </c>
      <c r="G4" s="7" t="s">
        <v>281</v>
      </c>
    </row>
    <row r="5" spans="1:7">
      <c r="A5" s="7"/>
      <c r="B5" s="7"/>
      <c r="C5" s="7"/>
      <c r="D5" s="7">
        <v>3</v>
      </c>
      <c r="E5" s="7" t="s">
        <v>282</v>
      </c>
      <c r="F5" s="7" t="s">
        <v>283</v>
      </c>
      <c r="G5" s="7" t="s">
        <v>284</v>
      </c>
    </row>
    <row r="6" spans="1:7">
      <c r="A6" s="7"/>
      <c r="B6" s="7"/>
      <c r="C6" s="7"/>
      <c r="D6" s="7">
        <v>4</v>
      </c>
      <c r="E6" s="7" t="s">
        <v>285</v>
      </c>
      <c r="F6" s="7" t="s">
        <v>286</v>
      </c>
      <c r="G6" s="7" t="s">
        <v>287</v>
      </c>
    </row>
    <row r="7" spans="1:7">
      <c r="A7" s="7" t="s">
        <v>51</v>
      </c>
      <c r="B7" s="7">
        <v>25</v>
      </c>
      <c r="C7" s="7" t="s">
        <v>275</v>
      </c>
      <c r="D7" s="7">
        <v>1</v>
      </c>
      <c r="E7" s="7" t="s">
        <v>276</v>
      </c>
      <c r="F7" s="7" t="s">
        <v>277</v>
      </c>
      <c r="G7" s="7" t="s">
        <v>288</v>
      </c>
    </row>
    <row r="8" spans="1:7">
      <c r="A8" s="7"/>
      <c r="B8" s="7"/>
      <c r="C8" s="7"/>
      <c r="D8" s="7">
        <v>2</v>
      </c>
      <c r="E8" s="7" t="s">
        <v>279</v>
      </c>
      <c r="F8" s="7" t="s">
        <v>280</v>
      </c>
      <c r="G8" s="7" t="s">
        <v>289</v>
      </c>
    </row>
    <row r="9" spans="1:7">
      <c r="A9" s="7"/>
      <c r="B9" s="7"/>
      <c r="C9" s="7"/>
      <c r="D9" s="7">
        <v>3</v>
      </c>
      <c r="E9" s="7" t="s">
        <v>282</v>
      </c>
      <c r="F9" s="7" t="s">
        <v>283</v>
      </c>
      <c r="G9" s="7" t="s">
        <v>290</v>
      </c>
    </row>
    <row r="10" spans="1:7">
      <c r="A10" s="7"/>
      <c r="B10" s="7"/>
      <c r="C10" s="7"/>
      <c r="D10" s="7">
        <v>4</v>
      </c>
      <c r="E10" s="7" t="s">
        <v>285</v>
      </c>
      <c r="F10" s="7" t="s">
        <v>286</v>
      </c>
      <c r="G10" s="7" t="s">
        <v>291</v>
      </c>
    </row>
    <row r="11" spans="1:7">
      <c r="A11" s="7" t="s">
        <v>57</v>
      </c>
      <c r="B11" s="7">
        <v>20</v>
      </c>
      <c r="C11" s="7" t="s">
        <v>121</v>
      </c>
      <c r="D11" s="7">
        <v>1</v>
      </c>
      <c r="E11" s="7" t="s">
        <v>276</v>
      </c>
      <c r="F11" s="7" t="s">
        <v>277</v>
      </c>
      <c r="G11" s="7" t="s">
        <v>292</v>
      </c>
    </row>
    <row r="12" spans="1:7">
      <c r="A12" s="7"/>
      <c r="B12" s="7"/>
      <c r="C12" s="7"/>
      <c r="D12" s="7">
        <v>2</v>
      </c>
      <c r="E12" s="7" t="s">
        <v>279</v>
      </c>
      <c r="F12" s="7" t="s">
        <v>280</v>
      </c>
      <c r="G12" s="7" t="s">
        <v>293</v>
      </c>
    </row>
    <row r="13" spans="1:7">
      <c r="A13" s="7"/>
      <c r="B13" s="7"/>
      <c r="C13" s="7"/>
      <c r="D13" s="7">
        <v>3</v>
      </c>
      <c r="E13" s="7" t="s">
        <v>282</v>
      </c>
      <c r="F13" s="7" t="s">
        <v>283</v>
      </c>
      <c r="G13" s="7" t="s">
        <v>294</v>
      </c>
    </row>
    <row r="14" spans="1:7">
      <c r="A14" s="7"/>
      <c r="B14" s="7"/>
      <c r="C14" s="7"/>
      <c r="D14" s="7">
        <v>4</v>
      </c>
      <c r="E14" s="7" t="s">
        <v>285</v>
      </c>
      <c r="F14" s="7" t="s">
        <v>286</v>
      </c>
      <c r="G14" s="7" t="s">
        <v>295</v>
      </c>
    </row>
    <row r="15" spans="1:7">
      <c r="A15" s="7" t="s">
        <v>64</v>
      </c>
      <c r="B15" s="7">
        <v>15</v>
      </c>
      <c r="C15" s="7" t="s">
        <v>296</v>
      </c>
      <c r="D15" s="7">
        <v>1</v>
      </c>
      <c r="E15" s="7" t="s">
        <v>276</v>
      </c>
      <c r="F15" s="7" t="s">
        <v>277</v>
      </c>
      <c r="G15" s="7" t="s">
        <v>297</v>
      </c>
    </row>
    <row r="16" spans="1:7">
      <c r="A16" s="7"/>
      <c r="B16" s="7"/>
      <c r="C16" s="7"/>
      <c r="D16" s="7">
        <v>2</v>
      </c>
      <c r="E16" s="7" t="s">
        <v>279</v>
      </c>
      <c r="F16" s="7" t="s">
        <v>280</v>
      </c>
      <c r="G16" s="7" t="s">
        <v>298</v>
      </c>
    </row>
    <row r="17" spans="1:7">
      <c r="A17" s="7"/>
      <c r="B17" s="7"/>
      <c r="C17" s="7"/>
      <c r="D17" s="7">
        <v>3</v>
      </c>
      <c r="E17" s="7" t="s">
        <v>282</v>
      </c>
      <c r="F17" s="7" t="s">
        <v>283</v>
      </c>
      <c r="G17" s="7" t="s">
        <v>299</v>
      </c>
    </row>
    <row r="18" spans="1:7">
      <c r="A18" s="7"/>
      <c r="B18" s="7"/>
      <c r="C18" s="7"/>
      <c r="D18" s="7">
        <v>4</v>
      </c>
      <c r="E18" s="7" t="s">
        <v>285</v>
      </c>
      <c r="F18" s="7" t="s">
        <v>286</v>
      </c>
      <c r="G18" s="7" t="s">
        <v>300</v>
      </c>
    </row>
    <row r="19" spans="1:7">
      <c r="A19" s="7" t="s">
        <v>71</v>
      </c>
      <c r="B19" s="7">
        <v>20</v>
      </c>
      <c r="C19" s="7" t="s">
        <v>108</v>
      </c>
      <c r="D19" s="7">
        <v>1</v>
      </c>
      <c r="E19" s="7" t="s">
        <v>276</v>
      </c>
      <c r="F19" s="7" t="s">
        <v>277</v>
      </c>
      <c r="G19" s="7" t="s">
        <v>301</v>
      </c>
    </row>
    <row r="20" spans="1:7">
      <c r="A20" s="7"/>
      <c r="B20" s="7"/>
      <c r="C20" s="7"/>
      <c r="D20" s="7">
        <v>2</v>
      </c>
      <c r="E20" s="7" t="s">
        <v>279</v>
      </c>
      <c r="F20" s="7" t="s">
        <v>280</v>
      </c>
      <c r="G20" s="7" t="s">
        <v>302</v>
      </c>
    </row>
    <row r="21" spans="1:7">
      <c r="A21" s="7"/>
      <c r="B21" s="7"/>
      <c r="C21" s="7"/>
      <c r="D21" s="7">
        <v>3</v>
      </c>
      <c r="E21" s="7" t="s">
        <v>282</v>
      </c>
      <c r="F21" s="7" t="s">
        <v>283</v>
      </c>
      <c r="G21" s="7" t="s">
        <v>303</v>
      </c>
    </row>
    <row r="22" spans="1:7">
      <c r="A22" s="7"/>
      <c r="B22" s="7"/>
      <c r="C22" s="7"/>
      <c r="D22" s="7">
        <v>4</v>
      </c>
      <c r="E22" s="7" t="s">
        <v>285</v>
      </c>
      <c r="F22" s="7" t="s">
        <v>286</v>
      </c>
      <c r="G22" s="7" t="s">
        <v>304</v>
      </c>
    </row>
    <row r="23" spans="1:7">
      <c r="A23" s="7" t="s">
        <v>77</v>
      </c>
      <c r="B23" s="7">
        <v>15</v>
      </c>
      <c r="C23" s="7" t="s">
        <v>305</v>
      </c>
      <c r="D23" s="7">
        <v>1</v>
      </c>
      <c r="E23" s="7" t="s">
        <v>276</v>
      </c>
      <c r="F23" s="7" t="s">
        <v>277</v>
      </c>
      <c r="G23" s="7" t="s">
        <v>306</v>
      </c>
    </row>
    <row r="24" spans="1:7">
      <c r="A24" s="7"/>
      <c r="B24" s="7"/>
      <c r="C24" s="7"/>
      <c r="D24" s="7">
        <v>2</v>
      </c>
      <c r="E24" s="7" t="s">
        <v>279</v>
      </c>
      <c r="F24" s="7" t="s">
        <v>280</v>
      </c>
      <c r="G24" s="7" t="s">
        <v>307</v>
      </c>
    </row>
    <row r="25" spans="1:7">
      <c r="A25" s="7"/>
      <c r="B25" s="7"/>
      <c r="C25" s="7"/>
      <c r="D25" s="7">
        <v>3</v>
      </c>
      <c r="E25" s="7" t="s">
        <v>282</v>
      </c>
      <c r="F25" s="7" t="s">
        <v>283</v>
      </c>
      <c r="G25" s="7" t="s">
        <v>308</v>
      </c>
    </row>
    <row r="26" spans="1:7">
      <c r="A26" s="7"/>
      <c r="B26" s="7"/>
      <c r="C26" s="7"/>
      <c r="D26" s="7">
        <v>4</v>
      </c>
      <c r="E26" s="7" t="s">
        <v>285</v>
      </c>
      <c r="F26" s="7" t="s">
        <v>286</v>
      </c>
      <c r="G26" s="7" t="s">
        <v>309</v>
      </c>
    </row>
    <row r="27" spans="1:7">
      <c r="A27" s="7" t="s">
        <v>85</v>
      </c>
      <c r="B27" s="7">
        <v>25</v>
      </c>
      <c r="C27" s="7" t="s">
        <v>275</v>
      </c>
      <c r="D27" s="7">
        <v>1</v>
      </c>
      <c r="E27" s="7" t="s">
        <v>276</v>
      </c>
      <c r="F27" s="7" t="s">
        <v>277</v>
      </c>
      <c r="G27" s="7" t="s">
        <v>278</v>
      </c>
    </row>
    <row r="28" spans="1:7">
      <c r="A28" s="7"/>
      <c r="B28" s="7"/>
      <c r="C28" s="7"/>
      <c r="D28" s="7">
        <v>2</v>
      </c>
      <c r="E28" s="7" t="s">
        <v>279</v>
      </c>
      <c r="F28" s="7" t="s">
        <v>280</v>
      </c>
      <c r="G28" s="7" t="s">
        <v>281</v>
      </c>
    </row>
    <row r="29" spans="1:7">
      <c r="A29" s="7"/>
      <c r="B29" s="7"/>
      <c r="C29" s="7"/>
      <c r="D29" s="7">
        <v>3</v>
      </c>
      <c r="E29" s="7" t="s">
        <v>282</v>
      </c>
      <c r="F29" s="7" t="s">
        <v>283</v>
      </c>
      <c r="G29" s="7" t="s">
        <v>284</v>
      </c>
    </row>
    <row r="30" spans="1:7">
      <c r="A30" s="7"/>
      <c r="B30" s="7"/>
      <c r="C30" s="7"/>
      <c r="D30" s="7">
        <v>4</v>
      </c>
      <c r="E30" s="7" t="s">
        <v>285</v>
      </c>
      <c r="F30" s="7" t="s">
        <v>286</v>
      </c>
      <c r="G30" s="7" t="s">
        <v>287</v>
      </c>
    </row>
    <row r="31" spans="1:7">
      <c r="A31" s="7" t="s">
        <v>87</v>
      </c>
      <c r="B31" s="7">
        <v>25</v>
      </c>
      <c r="C31" s="7" t="s">
        <v>275</v>
      </c>
      <c r="D31" s="7">
        <v>1</v>
      </c>
      <c r="E31" s="7" t="s">
        <v>276</v>
      </c>
      <c r="F31" s="7" t="s">
        <v>277</v>
      </c>
      <c r="G31" s="7" t="s">
        <v>288</v>
      </c>
    </row>
    <row r="32" spans="1:7">
      <c r="A32" s="7"/>
      <c r="B32" s="7"/>
      <c r="C32" s="7"/>
      <c r="D32" s="7">
        <v>2</v>
      </c>
      <c r="E32" s="7" t="s">
        <v>279</v>
      </c>
      <c r="F32" s="7" t="s">
        <v>280</v>
      </c>
      <c r="G32" s="7" t="s">
        <v>289</v>
      </c>
    </row>
    <row r="33" spans="1:7">
      <c r="A33" s="7"/>
      <c r="B33" s="7"/>
      <c r="C33" s="7"/>
      <c r="D33" s="7">
        <v>3</v>
      </c>
      <c r="E33" s="7" t="s">
        <v>282</v>
      </c>
      <c r="F33" s="7" t="s">
        <v>283</v>
      </c>
      <c r="G33" s="7" t="s">
        <v>290</v>
      </c>
    </row>
    <row r="34" spans="1:7">
      <c r="A34" s="7"/>
      <c r="B34" s="7"/>
      <c r="C34" s="7"/>
      <c r="D34" s="7">
        <v>4</v>
      </c>
      <c r="E34" s="7" t="s">
        <v>285</v>
      </c>
      <c r="F34" s="7" t="s">
        <v>286</v>
      </c>
      <c r="G34" s="7" t="s">
        <v>291</v>
      </c>
    </row>
    <row r="35" spans="1:7">
      <c r="A35" s="7" t="s">
        <v>89</v>
      </c>
      <c r="B35" s="7">
        <v>20</v>
      </c>
      <c r="C35" s="7" t="s">
        <v>121</v>
      </c>
      <c r="D35" s="7">
        <v>1</v>
      </c>
      <c r="E35" s="7" t="s">
        <v>276</v>
      </c>
      <c r="F35" s="7" t="s">
        <v>277</v>
      </c>
      <c r="G35" s="7" t="s">
        <v>292</v>
      </c>
    </row>
    <row r="36" spans="1:7">
      <c r="A36" s="7"/>
      <c r="B36" s="7"/>
      <c r="C36" s="7"/>
      <c r="D36" s="7">
        <v>2</v>
      </c>
      <c r="E36" s="7" t="s">
        <v>279</v>
      </c>
      <c r="F36" s="7" t="s">
        <v>280</v>
      </c>
      <c r="G36" s="7" t="s">
        <v>293</v>
      </c>
    </row>
    <row r="37" spans="1:7">
      <c r="A37" s="7"/>
      <c r="B37" s="7"/>
      <c r="C37" s="7"/>
      <c r="D37" s="7">
        <v>3</v>
      </c>
      <c r="E37" s="7" t="s">
        <v>282</v>
      </c>
      <c r="F37" s="7" t="s">
        <v>283</v>
      </c>
      <c r="G37" s="7" t="s">
        <v>294</v>
      </c>
    </row>
    <row r="38" spans="1:7">
      <c r="A38" s="7"/>
      <c r="B38" s="7"/>
      <c r="C38" s="7"/>
      <c r="D38" s="7">
        <v>4</v>
      </c>
      <c r="E38" s="7" t="s">
        <v>285</v>
      </c>
      <c r="F38" s="7" t="s">
        <v>286</v>
      </c>
      <c r="G38" s="7" t="s">
        <v>295</v>
      </c>
    </row>
    <row r="39" spans="1:7">
      <c r="A39" s="7" t="s">
        <v>91</v>
      </c>
      <c r="B39" s="7">
        <v>15</v>
      </c>
      <c r="C39" s="7" t="s">
        <v>296</v>
      </c>
      <c r="D39" s="7">
        <v>1</v>
      </c>
      <c r="E39" s="7" t="s">
        <v>276</v>
      </c>
      <c r="F39" s="7" t="s">
        <v>277</v>
      </c>
      <c r="G39" s="7" t="s">
        <v>297</v>
      </c>
    </row>
    <row r="40" spans="1:7">
      <c r="A40" s="7"/>
      <c r="B40" s="7"/>
      <c r="C40" s="7"/>
      <c r="D40" s="7">
        <v>2</v>
      </c>
      <c r="E40" s="7" t="s">
        <v>279</v>
      </c>
      <c r="F40" s="7" t="s">
        <v>280</v>
      </c>
      <c r="G40" s="7" t="s">
        <v>298</v>
      </c>
    </row>
    <row r="41" spans="1:7">
      <c r="A41" s="7"/>
      <c r="B41" s="7"/>
      <c r="C41" s="7"/>
      <c r="D41" s="7">
        <v>3</v>
      </c>
      <c r="E41" s="7" t="s">
        <v>282</v>
      </c>
      <c r="F41" s="7" t="s">
        <v>283</v>
      </c>
      <c r="G41" s="7" t="s">
        <v>299</v>
      </c>
    </row>
    <row r="42" spans="1:7">
      <c r="A42" s="7"/>
      <c r="B42" s="7"/>
      <c r="C42" s="7"/>
      <c r="D42" s="7">
        <v>4</v>
      </c>
      <c r="E42" s="7" t="s">
        <v>285</v>
      </c>
      <c r="F42" s="7" t="s">
        <v>286</v>
      </c>
      <c r="G42" s="7" t="s">
        <v>300</v>
      </c>
    </row>
    <row r="43" spans="1:7">
      <c r="A43" s="7" t="s">
        <v>93</v>
      </c>
      <c r="B43" s="7">
        <v>20</v>
      </c>
      <c r="C43" s="7" t="s">
        <v>108</v>
      </c>
      <c r="D43" s="7">
        <v>1</v>
      </c>
      <c r="E43" s="7" t="s">
        <v>276</v>
      </c>
      <c r="F43" s="7" t="s">
        <v>277</v>
      </c>
      <c r="G43" s="7" t="s">
        <v>301</v>
      </c>
    </row>
    <row r="44" spans="1:7">
      <c r="A44" s="7"/>
      <c r="B44" s="7"/>
      <c r="C44" s="7"/>
      <c r="D44" s="7">
        <v>2</v>
      </c>
      <c r="E44" s="7" t="s">
        <v>279</v>
      </c>
      <c r="F44" s="7" t="s">
        <v>280</v>
      </c>
      <c r="G44" s="7" t="s">
        <v>302</v>
      </c>
    </row>
    <row r="45" spans="1:7">
      <c r="A45" s="7"/>
      <c r="B45" s="7"/>
      <c r="C45" s="7"/>
      <c r="D45" s="7">
        <v>3</v>
      </c>
      <c r="E45" s="7" t="s">
        <v>282</v>
      </c>
      <c r="F45" s="7" t="s">
        <v>283</v>
      </c>
      <c r="G45" s="7" t="s">
        <v>303</v>
      </c>
    </row>
    <row r="46" spans="1:7">
      <c r="A46" s="7"/>
      <c r="B46" s="7"/>
      <c r="C46" s="7"/>
      <c r="D46" s="7">
        <v>4</v>
      </c>
      <c r="E46" s="7" t="s">
        <v>285</v>
      </c>
      <c r="F46" s="7" t="s">
        <v>286</v>
      </c>
      <c r="G46" s="7" t="s">
        <v>304</v>
      </c>
    </row>
    <row r="47" spans="1:7">
      <c r="A47" s="7" t="s">
        <v>95</v>
      </c>
      <c r="B47" s="7">
        <v>15</v>
      </c>
      <c r="C47" s="7" t="s">
        <v>305</v>
      </c>
      <c r="D47" s="7">
        <v>1</v>
      </c>
      <c r="E47" s="7" t="s">
        <v>276</v>
      </c>
      <c r="F47" s="7" t="s">
        <v>277</v>
      </c>
      <c r="G47" s="7" t="s">
        <v>306</v>
      </c>
    </row>
    <row r="48" spans="1:7">
      <c r="A48" s="7"/>
      <c r="B48" s="7"/>
      <c r="C48" s="7"/>
      <c r="D48" s="7">
        <v>2</v>
      </c>
      <c r="E48" s="7" t="s">
        <v>279</v>
      </c>
      <c r="F48" s="7" t="s">
        <v>280</v>
      </c>
      <c r="G48" s="7" t="s">
        <v>307</v>
      </c>
    </row>
    <row r="49" spans="1:7">
      <c r="A49" s="7"/>
      <c r="B49" s="7"/>
      <c r="C49" s="7"/>
      <c r="D49" s="7">
        <v>3</v>
      </c>
      <c r="E49" s="7" t="s">
        <v>282</v>
      </c>
      <c r="F49" s="7" t="s">
        <v>283</v>
      </c>
      <c r="G49" s="7" t="s">
        <v>308</v>
      </c>
    </row>
    <row r="50" spans="1:7">
      <c r="A50" s="7"/>
      <c r="B50" s="7"/>
      <c r="C50" s="7"/>
      <c r="D50" s="7">
        <v>4</v>
      </c>
      <c r="E50" s="7" t="s">
        <v>285</v>
      </c>
      <c r="F50" s="7" t="s">
        <v>286</v>
      </c>
      <c r="G50" s="7" t="s">
        <v>309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310</v>
      </c>
      <c r="B1" s="4"/>
      <c r="C1" s="4"/>
      <c r="D1" s="4"/>
      <c r="E1" s="4"/>
      <c r="F1" s="4"/>
      <c r="G1" s="4"/>
    </row>
    <row r="2" spans="1:7">
      <c r="A2" s="8" t="s">
        <v>311</v>
      </c>
      <c r="B2" s="8" t="s">
        <v>312</v>
      </c>
      <c r="C2" s="8" t="s">
        <v>313</v>
      </c>
      <c r="D2" s="8" t="s">
        <v>314</v>
      </c>
      <c r="E2" s="8" t="s">
        <v>315</v>
      </c>
      <c r="F2" s="8" t="s">
        <v>316</v>
      </c>
      <c r="G2" s="8" t="s">
        <v>317</v>
      </c>
    </row>
    <row r="3" spans="1:7">
      <c r="A3" s="7">
        <v>1</v>
      </c>
      <c r="B3" s="7" t="s">
        <v>318</v>
      </c>
      <c r="C3" s="7">
        <v>35</v>
      </c>
      <c r="D3" s="7" t="s">
        <v>319</v>
      </c>
      <c r="E3" s="7" t="s">
        <v>320</v>
      </c>
      <c r="F3" s="7" t="s">
        <v>321</v>
      </c>
      <c r="G3" s="7" t="s">
        <v>322</v>
      </c>
    </row>
    <row r="4" spans="1:7">
      <c r="A4" s="7"/>
      <c r="B4" s="7" t="s">
        <v>323</v>
      </c>
      <c r="C4" s="7"/>
      <c r="D4" s="7" t="s">
        <v>324</v>
      </c>
      <c r="E4" s="7"/>
      <c r="F4" s="7"/>
      <c r="G4" s="7"/>
    </row>
    <row r="5" spans="1:7">
      <c r="A5" s="7">
        <v>2</v>
      </c>
      <c r="B5" s="7" t="s">
        <v>325</v>
      </c>
      <c r="C5" s="7">
        <v>35</v>
      </c>
      <c r="D5" s="7" t="s">
        <v>326</v>
      </c>
      <c r="E5" s="7" t="s">
        <v>327</v>
      </c>
      <c r="F5" s="7" t="s">
        <v>328</v>
      </c>
      <c r="G5" s="7" t="s">
        <v>329</v>
      </c>
    </row>
    <row r="6" spans="1:7">
      <c r="A6" s="7"/>
      <c r="B6" s="7" t="s">
        <v>323</v>
      </c>
      <c r="C6" s="7"/>
      <c r="D6" s="7" t="s">
        <v>330</v>
      </c>
      <c r="E6" s="7"/>
      <c r="F6" s="7"/>
      <c r="G6" s="7"/>
    </row>
    <row r="7" spans="1:7">
      <c r="A7" s="7">
        <v>3</v>
      </c>
      <c r="B7" s="7" t="s">
        <v>331</v>
      </c>
      <c r="C7" s="7">
        <v>35</v>
      </c>
      <c r="D7" s="7" t="s">
        <v>332</v>
      </c>
      <c r="E7" s="7" t="s">
        <v>333</v>
      </c>
      <c r="F7" s="7" t="s">
        <v>334</v>
      </c>
      <c r="G7" s="7" t="s">
        <v>335</v>
      </c>
    </row>
    <row r="8" spans="1:7">
      <c r="A8" s="7"/>
      <c r="B8" s="7" t="s">
        <v>323</v>
      </c>
      <c r="C8" s="7"/>
      <c r="D8" s="7" t="s">
        <v>336</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337</v>
      </c>
      <c r="B1" s="4"/>
      <c r="C1" s="4"/>
      <c r="D1" s="4"/>
      <c r="E1" s="4"/>
    </row>
    <row r="2" spans="1:5">
      <c r="A2" s="1" t="s">
        <v>338</v>
      </c>
      <c r="B2" s="1" t="s">
        <v>339</v>
      </c>
      <c r="C2" s="1"/>
      <c r="D2" s="1"/>
      <c r="E2" s="1"/>
    </row>
    <row r="3" spans="1:5">
      <c r="A3" s="10" t="s">
        <v>340</v>
      </c>
      <c r="B3" s="7" t="s">
        <v>341</v>
      </c>
      <c r="C3" s="5"/>
      <c r="D3" s="5"/>
      <c r="E3" s="5"/>
    </row>
    <row r="4" spans="1:5">
      <c r="A4" s="10" t="s">
        <v>342</v>
      </c>
      <c r="B4" s="7" t="s">
        <v>343</v>
      </c>
      <c r="C4" s="5"/>
      <c r="D4" s="5"/>
      <c r="E4" s="5"/>
    </row>
    <row r="5" spans="1:5">
      <c r="A5" s="10" t="s">
        <v>344</v>
      </c>
      <c r="B5" s="7" t="s">
        <v>345</v>
      </c>
      <c r="C5" s="5"/>
      <c r="D5" s="5"/>
      <c r="E5" s="5"/>
    </row>
    <row r="6" spans="1:5">
      <c r="A6" s="10" t="s">
        <v>346</v>
      </c>
      <c r="B6" s="7" t="s">
        <v>347</v>
      </c>
      <c r="C6" s="5"/>
      <c r="D6" s="5"/>
      <c r="E6" s="5"/>
    </row>
    <row r="7" spans="1:5">
      <c r="A7" s="10" t="s">
        <v>348</v>
      </c>
      <c r="B7" s="7" t="s">
        <v>349</v>
      </c>
      <c r="C7" s="5"/>
      <c r="D7" s="5"/>
      <c r="E7" s="5"/>
    </row>
    <row r="8" spans="1:5">
      <c r="A8" s="11" t="s">
        <v>206</v>
      </c>
      <c r="B8" s="11" t="s">
        <v>350</v>
      </c>
      <c r="C8" s="11" t="s">
        <v>351</v>
      </c>
      <c r="D8" s="11" t="s">
        <v>352</v>
      </c>
      <c r="E8" s="11" t="s">
        <v>353</v>
      </c>
    </row>
    <row r="9" spans="1:5">
      <c r="A9" s="7">
        <v>1</v>
      </c>
      <c r="B9" s="7" t="s">
        <v>354</v>
      </c>
      <c r="C9" s="7" t="s">
        <v>355</v>
      </c>
      <c r="D9" s="7" t="s">
        <v>356</v>
      </c>
      <c r="E9" s="7" t="s">
        <v>357</v>
      </c>
    </row>
    <row r="10" spans="1:5">
      <c r="A10" s="7">
        <v>2</v>
      </c>
      <c r="B10" s="7" t="s">
        <v>358</v>
      </c>
      <c r="C10" s="7" t="s">
        <v>359</v>
      </c>
      <c r="D10" s="7" t="s">
        <v>360</v>
      </c>
      <c r="E10" s="7" t="s">
        <v>361</v>
      </c>
    </row>
    <row r="11" spans="1:5">
      <c r="A11" s="7">
        <v>3</v>
      </c>
      <c r="B11" s="7" t="s">
        <v>362</v>
      </c>
      <c r="C11" s="7" t="s">
        <v>363</v>
      </c>
      <c r="D11" s="7" t="s">
        <v>364</v>
      </c>
      <c r="E11" s="7" t="s">
        <v>365</v>
      </c>
    </row>
    <row r="12" spans="1:5">
      <c r="A12" s="7">
        <v>4</v>
      </c>
      <c r="B12" s="7" t="s">
        <v>366</v>
      </c>
      <c r="C12" s="7" t="s">
        <v>359</v>
      </c>
      <c r="D12" s="7" t="s">
        <v>367</v>
      </c>
      <c r="E12" s="7" t="s">
        <v>368</v>
      </c>
    </row>
    <row r="13" spans="1:5">
      <c r="A13" s="7">
        <v>5</v>
      </c>
      <c r="B13" s="7" t="s">
        <v>369</v>
      </c>
      <c r="C13" s="7" t="s">
        <v>355</v>
      </c>
      <c r="D13" s="7" t="s">
        <v>370</v>
      </c>
      <c r="E13" s="7" t="s">
        <v>371</v>
      </c>
    </row>
    <row r="15" spans="1:5">
      <c r="A15" s="1" t="s">
        <v>372</v>
      </c>
      <c r="B15" s="1" t="s">
        <v>373</v>
      </c>
      <c r="C15" s="1"/>
      <c r="D15" s="1"/>
      <c r="E15" s="1"/>
    </row>
    <row r="16" spans="1:5">
      <c r="A16" s="10" t="s">
        <v>340</v>
      </c>
      <c r="B16" s="7" t="s">
        <v>374</v>
      </c>
      <c r="C16" s="5"/>
      <c r="D16" s="5"/>
      <c r="E16" s="5"/>
    </row>
    <row r="17" spans="1:5">
      <c r="A17" s="10" t="s">
        <v>342</v>
      </c>
      <c r="B17" s="7" t="s">
        <v>375</v>
      </c>
      <c r="C17" s="5"/>
      <c r="D17" s="5"/>
      <c r="E17" s="5"/>
    </row>
    <row r="18" spans="1:5">
      <c r="A18" s="10" t="s">
        <v>344</v>
      </c>
      <c r="B18" s="7" t="s">
        <v>376</v>
      </c>
      <c r="C18" s="5"/>
      <c r="D18" s="5"/>
      <c r="E18" s="5"/>
    </row>
    <row r="19" spans="1:5">
      <c r="A19" s="10" t="s">
        <v>346</v>
      </c>
      <c r="B19" s="7" t="s">
        <v>377</v>
      </c>
      <c r="C19" s="5"/>
      <c r="D19" s="5"/>
      <c r="E19" s="5"/>
    </row>
    <row r="20" spans="1:5">
      <c r="A20" s="10" t="s">
        <v>348</v>
      </c>
      <c r="B20" s="7" t="s">
        <v>378</v>
      </c>
      <c r="C20" s="5"/>
      <c r="D20" s="5"/>
      <c r="E20" s="5"/>
    </row>
    <row r="21" spans="1:5">
      <c r="A21" s="11" t="s">
        <v>206</v>
      </c>
      <c r="B21" s="11" t="s">
        <v>350</v>
      </c>
      <c r="C21" s="11" t="s">
        <v>351</v>
      </c>
      <c r="D21" s="11" t="s">
        <v>352</v>
      </c>
      <c r="E21" s="11" t="s">
        <v>353</v>
      </c>
    </row>
    <row r="22" spans="1:5">
      <c r="A22" s="7">
        <v>1</v>
      </c>
      <c r="B22" s="7" t="s">
        <v>354</v>
      </c>
      <c r="C22" s="7" t="s">
        <v>355</v>
      </c>
      <c r="D22" s="7" t="s">
        <v>379</v>
      </c>
      <c r="E22" s="7" t="s">
        <v>380</v>
      </c>
    </row>
    <row r="23" spans="1:5">
      <c r="A23" s="7">
        <v>2</v>
      </c>
      <c r="B23" s="7" t="s">
        <v>358</v>
      </c>
      <c r="C23" s="7" t="s">
        <v>363</v>
      </c>
      <c r="D23" s="7" t="s">
        <v>381</v>
      </c>
      <c r="E23" s="7" t="s">
        <v>382</v>
      </c>
    </row>
    <row r="24" spans="1:5">
      <c r="A24" s="7">
        <v>3</v>
      </c>
      <c r="B24" s="7" t="s">
        <v>362</v>
      </c>
      <c r="C24" s="7" t="s">
        <v>363</v>
      </c>
      <c r="D24" s="7" t="s">
        <v>383</v>
      </c>
      <c r="E24" s="7" t="s">
        <v>384</v>
      </c>
    </row>
    <row r="25" spans="1:5">
      <c r="A25" s="7">
        <v>4</v>
      </c>
      <c r="B25" s="7" t="s">
        <v>366</v>
      </c>
      <c r="C25" s="7" t="s">
        <v>363</v>
      </c>
      <c r="D25" s="7" t="s">
        <v>385</v>
      </c>
      <c r="E25" s="7" t="s">
        <v>386</v>
      </c>
    </row>
    <row r="26" spans="1:5">
      <c r="A26" s="7">
        <v>5</v>
      </c>
      <c r="B26" s="7" t="s">
        <v>369</v>
      </c>
      <c r="C26" s="7" t="s">
        <v>355</v>
      </c>
      <c r="D26" s="7" t="s">
        <v>387</v>
      </c>
      <c r="E26" s="7" t="s">
        <v>388</v>
      </c>
    </row>
    <row r="28" spans="1:5">
      <c r="A28" s="1" t="s">
        <v>389</v>
      </c>
      <c r="B28" s="1" t="s">
        <v>390</v>
      </c>
      <c r="C28" s="1"/>
      <c r="D28" s="1"/>
      <c r="E28" s="1"/>
    </row>
    <row r="29" spans="1:5">
      <c r="A29" s="10" t="s">
        <v>340</v>
      </c>
      <c r="B29" s="7" t="s">
        <v>391</v>
      </c>
      <c r="C29" s="5"/>
      <c r="D29" s="5"/>
      <c r="E29" s="5"/>
    </row>
    <row r="30" spans="1:5">
      <c r="A30" s="10" t="s">
        <v>342</v>
      </c>
      <c r="B30" s="7" t="s">
        <v>392</v>
      </c>
      <c r="C30" s="5"/>
      <c r="D30" s="5"/>
      <c r="E30" s="5"/>
    </row>
    <row r="31" spans="1:5">
      <c r="A31" s="10" t="s">
        <v>344</v>
      </c>
      <c r="B31" s="7" t="s">
        <v>393</v>
      </c>
      <c r="C31" s="5"/>
      <c r="D31" s="5"/>
      <c r="E31" s="5"/>
    </row>
    <row r="32" spans="1:5">
      <c r="A32" s="10" t="s">
        <v>346</v>
      </c>
      <c r="B32" s="7" t="s">
        <v>394</v>
      </c>
      <c r="C32" s="5"/>
      <c r="D32" s="5"/>
      <c r="E32" s="5"/>
    </row>
    <row r="33" spans="1:5">
      <c r="A33" s="10" t="s">
        <v>348</v>
      </c>
      <c r="B33" s="7" t="s">
        <v>395</v>
      </c>
      <c r="C33" s="5"/>
      <c r="D33" s="5"/>
      <c r="E33" s="5"/>
    </row>
    <row r="34" spans="1:5">
      <c r="A34" s="11" t="s">
        <v>206</v>
      </c>
      <c r="B34" s="11" t="s">
        <v>350</v>
      </c>
      <c r="C34" s="11" t="s">
        <v>351</v>
      </c>
      <c r="D34" s="11" t="s">
        <v>352</v>
      </c>
      <c r="E34" s="11" t="s">
        <v>353</v>
      </c>
    </row>
    <row r="35" spans="1:5">
      <c r="A35" s="7">
        <v>1</v>
      </c>
      <c r="B35" s="7" t="s">
        <v>354</v>
      </c>
      <c r="C35" s="7" t="s">
        <v>363</v>
      </c>
      <c r="D35" s="7" t="s">
        <v>396</v>
      </c>
      <c r="E35" s="7" t="s">
        <v>397</v>
      </c>
    </row>
    <row r="36" spans="1:5">
      <c r="A36" s="7">
        <v>2</v>
      </c>
      <c r="B36" s="7" t="s">
        <v>358</v>
      </c>
      <c r="C36" s="7" t="s">
        <v>359</v>
      </c>
      <c r="D36" s="7" t="s">
        <v>398</v>
      </c>
      <c r="E36" s="7" t="s">
        <v>399</v>
      </c>
    </row>
    <row r="37" spans="1:5">
      <c r="A37" s="7">
        <v>3</v>
      </c>
      <c r="B37" s="7" t="s">
        <v>362</v>
      </c>
      <c r="C37" s="7" t="s">
        <v>359</v>
      </c>
      <c r="D37" s="7" t="s">
        <v>400</v>
      </c>
      <c r="E37" s="7" t="s">
        <v>401</v>
      </c>
    </row>
    <row r="38" spans="1:5">
      <c r="A38" s="7">
        <v>4</v>
      </c>
      <c r="B38" s="7" t="s">
        <v>366</v>
      </c>
      <c r="C38" s="7" t="s">
        <v>355</v>
      </c>
      <c r="D38" s="7" t="s">
        <v>402</v>
      </c>
      <c r="E38" s="7" t="s">
        <v>403</v>
      </c>
    </row>
    <row r="39" spans="1:5">
      <c r="A39" s="7">
        <v>5</v>
      </c>
      <c r="B39" s="7" t="s">
        <v>369</v>
      </c>
      <c r="C39" s="7" t="s">
        <v>355</v>
      </c>
      <c r="D39" s="7" t="s">
        <v>404</v>
      </c>
      <c r="E39" s="7" t="s">
        <v>405</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406</v>
      </c>
      <c r="B1" s="4"/>
      <c r="C1" s="4"/>
      <c r="D1" s="4"/>
    </row>
    <row r="2" spans="1:4">
      <c r="A2" s="8" t="s">
        <v>268</v>
      </c>
      <c r="B2" s="8" t="s">
        <v>407</v>
      </c>
      <c r="C2" s="8" t="s">
        <v>408</v>
      </c>
      <c r="D2" s="8" t="s">
        <v>409</v>
      </c>
    </row>
    <row r="3" spans="1:4">
      <c r="A3" s="7" t="s">
        <v>410</v>
      </c>
      <c r="B3" s="7" t="s">
        <v>411</v>
      </c>
      <c r="C3" s="7" t="s">
        <v>412</v>
      </c>
      <c r="D3" s="7" t="s">
        <v>413</v>
      </c>
    </row>
    <row r="4" spans="1:4">
      <c r="A4" s="7" t="s">
        <v>410</v>
      </c>
      <c r="B4" s="7" t="s">
        <v>414</v>
      </c>
      <c r="C4" s="7" t="s">
        <v>415</v>
      </c>
      <c r="D4" s="7" t="s">
        <v>416</v>
      </c>
    </row>
    <row r="5" spans="1:4">
      <c r="A5" s="7" t="s">
        <v>410</v>
      </c>
      <c r="B5" s="7" t="s">
        <v>417</v>
      </c>
      <c r="C5" s="7" t="s">
        <v>418</v>
      </c>
      <c r="D5" s="7" t="s">
        <v>419</v>
      </c>
    </row>
    <row r="6" spans="1:4">
      <c r="A6" s="7" t="s">
        <v>420</v>
      </c>
      <c r="B6" s="7" t="s">
        <v>411</v>
      </c>
      <c r="C6" s="7" t="s">
        <v>412</v>
      </c>
      <c r="D6" s="7" t="s">
        <v>421</v>
      </c>
    </row>
    <row r="7" spans="1:4">
      <c r="A7" s="7" t="s">
        <v>420</v>
      </c>
      <c r="B7" s="7" t="s">
        <v>414</v>
      </c>
      <c r="C7" s="7" t="s">
        <v>415</v>
      </c>
      <c r="D7" s="7" t="s">
        <v>422</v>
      </c>
    </row>
    <row r="8" spans="1:4">
      <c r="A8" s="7" t="s">
        <v>420</v>
      </c>
      <c r="B8" s="7" t="s">
        <v>417</v>
      </c>
      <c r="C8" s="7" t="s">
        <v>418</v>
      </c>
      <c r="D8" s="7" t="s">
        <v>423</v>
      </c>
    </row>
    <row r="9" spans="1:4">
      <c r="A9" s="7" t="s">
        <v>424</v>
      </c>
      <c r="B9" s="7" t="s">
        <v>411</v>
      </c>
      <c r="C9" s="7" t="s">
        <v>425</v>
      </c>
      <c r="D9" s="7" t="s">
        <v>426</v>
      </c>
    </row>
    <row r="10" spans="1:4">
      <c r="A10" s="7" t="s">
        <v>424</v>
      </c>
      <c r="B10" s="7" t="s">
        <v>414</v>
      </c>
      <c r="C10" s="7" t="s">
        <v>427</v>
      </c>
      <c r="D10" s="7" t="s">
        <v>428</v>
      </c>
    </row>
    <row r="11" spans="1:4">
      <c r="A11" s="7" t="s">
        <v>424</v>
      </c>
      <c r="B11" s="7" t="s">
        <v>417</v>
      </c>
      <c r="C11" s="7" t="s">
        <v>429</v>
      </c>
      <c r="D11" s="7" t="s">
        <v>430</v>
      </c>
    </row>
    <row r="12" spans="1:4">
      <c r="A12" s="7" t="s">
        <v>431</v>
      </c>
      <c r="B12" s="7" t="s">
        <v>411</v>
      </c>
      <c r="C12" s="7" t="s">
        <v>432</v>
      </c>
      <c r="D12" s="7" t="s">
        <v>433</v>
      </c>
    </row>
    <row r="13" spans="1:4">
      <c r="A13" s="7" t="s">
        <v>431</v>
      </c>
      <c r="B13" s="7" t="s">
        <v>414</v>
      </c>
      <c r="C13" s="7" t="s">
        <v>434</v>
      </c>
      <c r="D13" s="7" t="s">
        <v>435</v>
      </c>
    </row>
    <row r="14" spans="1:4">
      <c r="A14" s="7" t="s">
        <v>431</v>
      </c>
      <c r="B14" s="7" t="s">
        <v>417</v>
      </c>
      <c r="C14" s="7" t="s">
        <v>436</v>
      </c>
      <c r="D14" s="7" t="s">
        <v>437</v>
      </c>
    </row>
    <row r="15" spans="1:4">
      <c r="A15" s="7" t="s">
        <v>438</v>
      </c>
      <c r="B15" s="7" t="s">
        <v>411</v>
      </c>
      <c r="C15" s="7" t="s">
        <v>439</v>
      </c>
      <c r="D15" s="7" t="s">
        <v>440</v>
      </c>
    </row>
    <row r="16" spans="1:4">
      <c r="A16" s="7" t="s">
        <v>438</v>
      </c>
      <c r="B16" s="7" t="s">
        <v>414</v>
      </c>
      <c r="C16" s="7" t="s">
        <v>441</v>
      </c>
      <c r="D16" s="7" t="s">
        <v>442</v>
      </c>
    </row>
    <row r="17" spans="1:4">
      <c r="A17" s="7" t="s">
        <v>438</v>
      </c>
      <c r="B17" s="7" t="s">
        <v>417</v>
      </c>
      <c r="C17" s="7" t="s">
        <v>443</v>
      </c>
      <c r="D17" s="7" t="s">
        <v>444</v>
      </c>
    </row>
    <row r="18" spans="1:4">
      <c r="A18" s="7" t="s">
        <v>445</v>
      </c>
      <c r="B18" s="7" t="s">
        <v>411</v>
      </c>
      <c r="C18" s="7" t="s">
        <v>412</v>
      </c>
      <c r="D18" s="7" t="s">
        <v>446</v>
      </c>
    </row>
    <row r="19" spans="1:4">
      <c r="A19" s="7" t="s">
        <v>445</v>
      </c>
      <c r="B19" s="7" t="s">
        <v>414</v>
      </c>
      <c r="C19" s="7" t="s">
        <v>415</v>
      </c>
      <c r="D19" s="7" t="s">
        <v>447</v>
      </c>
    </row>
    <row r="20" spans="1:4">
      <c r="A20" s="7" t="s">
        <v>445</v>
      </c>
      <c r="B20" s="7" t="s">
        <v>417</v>
      </c>
      <c r="C20" s="7" t="s">
        <v>418</v>
      </c>
      <c r="D20" s="7" t="s">
        <v>448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449</v>
      </c>
      <c r="B1" s="4"/>
      <c r="C1" s="4"/>
      <c r="D1" s="4"/>
    </row>
    <row r="2" spans="1:4">
      <c r="A2" s="8" t="s">
        <v>268</v>
      </c>
      <c r="B2" s="8" t="s">
        <v>450</v>
      </c>
      <c r="C2" s="8" t="s">
        <v>451</v>
      </c>
      <c r="D2" s="8" t="s">
        <v>452</v>
      </c>
    </row>
    <row r="3" spans="1:4">
      <c r="A3" s="7" t="s">
        <v>410</v>
      </c>
      <c r="B3" s="7" t="s">
        <v>453</v>
      </c>
      <c r="C3" s="7" t="s">
        <v>454</v>
      </c>
      <c r="D3" s="7" t="s">
        <v>455</v>
      </c>
    </row>
    <row r="4" spans="1:4">
      <c r="A4" s="7" t="s">
        <v>420</v>
      </c>
      <c r="B4" s="7" t="s">
        <v>456</v>
      </c>
      <c r="C4" s="7" t="s">
        <v>457</v>
      </c>
      <c r="D4" s="7" t="s">
        <v>458</v>
      </c>
    </row>
    <row r="5" spans="1:4">
      <c r="A5" s="7" t="s">
        <v>424</v>
      </c>
      <c r="B5" s="7" t="s">
        <v>459</v>
      </c>
      <c r="C5" s="7" t="s">
        <v>460</v>
      </c>
      <c r="D5" s="7" t="s">
        <v>461</v>
      </c>
    </row>
    <row r="6" spans="1:4">
      <c r="A6" s="7" t="s">
        <v>431</v>
      </c>
      <c r="B6" s="7" t="s">
        <v>462</v>
      </c>
      <c r="C6" s="7" t="s">
        <v>463</v>
      </c>
      <c r="D6" s="7" t="s">
        <v>464</v>
      </c>
    </row>
    <row r="7" spans="1:4">
      <c r="A7" s="7" t="s">
        <v>438</v>
      </c>
      <c r="B7" s="7" t="s">
        <v>465</v>
      </c>
      <c r="C7" s="7" t="s">
        <v>466</v>
      </c>
      <c r="D7" s="7" t="s">
        <v>467</v>
      </c>
    </row>
    <row r="8" spans="1:4">
      <c r="A8" s="7" t="s">
        <v>445</v>
      </c>
      <c r="B8" s="7" t="s">
        <v>468</v>
      </c>
      <c r="C8" s="7" t="s">
        <v>469</v>
      </c>
      <c r="D8" s="7" t="s">
        <v>470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471</v>
      </c>
      <c r="B1" s="4"/>
      <c r="C1" s="4"/>
    </row>
    <row r="2" spans="1:3">
      <c r="A2" s="8" t="s">
        <v>472</v>
      </c>
      <c r="B2" s="8" t="s">
        <v>473</v>
      </c>
      <c r="C2" s="8" t="s">
        <v>474</v>
      </c>
    </row>
    <row r="3" spans="1:3">
      <c r="A3" s="7" t="s">
        <v>475</v>
      </c>
      <c r="B3" s="7" t="s">
        <v>476</v>
      </c>
      <c r="C3" s="7" t="s">
        <v>477</v>
      </c>
    </row>
    <row r="4" spans="1:3">
      <c r="A4" s="7" t="s">
        <v>478</v>
      </c>
      <c r="B4" s="7" t="s">
        <v>479</v>
      </c>
      <c r="C4" s="7" t="s">
        <v>480</v>
      </c>
    </row>
    <row r="5" spans="1:3">
      <c r="A5" s="7" t="s">
        <v>481</v>
      </c>
      <c r="B5" s="7" t="s">
        <v>482</v>
      </c>
      <c r="C5" s="7" t="s">
        <v>483</v>
      </c>
    </row>
    <row r="6" spans="1:3">
      <c r="A6" s="7" t="s">
        <v>484</v>
      </c>
      <c r="B6" s="7" t="s">
        <v>485</v>
      </c>
      <c r="C6" s="7" t="s">
        <v>486</v>
      </c>
    </row>
    <row r="7" spans="1:3">
      <c r="A7" s="7" t="s">
        <v>346</v>
      </c>
      <c r="B7" s="7" t="s">
        <v>487</v>
      </c>
      <c r="C7" s="7" t="s">
        <v>488</v>
      </c>
    </row>
    <row r="8" spans="1:3">
      <c r="A8" s="7" t="s">
        <v>489</v>
      </c>
      <c r="B8" s="7" t="s">
        <v>490</v>
      </c>
      <c r="C8" s="7" t="s">
        <v>491</v>
      </c>
    </row>
    <row r="9" spans="1:3">
      <c r="A9" s="7" t="s">
        <v>492</v>
      </c>
      <c r="B9" s="7" t="s">
        <v>493</v>
      </c>
      <c r="C9" s="7" t="s">
        <v>494</v>
      </c>
    </row>
    <row r="10" spans="1:3">
      <c r="A10" s="7" t="s">
        <v>495</v>
      </c>
      <c r="B10" s="7" t="s">
        <v>496</v>
      </c>
      <c r="C10" s="7" t="s">
        <v>497</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498</v>
      </c>
      <c r="B1" s="4"/>
      <c r="C1" s="4"/>
      <c r="D1" s="4"/>
      <c r="E1" s="4"/>
    </row>
    <row r="2" spans="1:5">
      <c r="A2" s="8" t="s">
        <v>206</v>
      </c>
      <c r="B2" s="8" t="s">
        <v>499</v>
      </c>
      <c r="C2" s="8" t="s">
        <v>500</v>
      </c>
      <c r="D2" s="8" t="s">
        <v>352</v>
      </c>
      <c r="E2" s="8" t="s">
        <v>501</v>
      </c>
    </row>
    <row r="3" spans="1:5">
      <c r="A3" s="7">
        <v>1</v>
      </c>
      <c r="B3" s="7" t="s">
        <v>502</v>
      </c>
      <c r="C3" s="7" t="s">
        <v>503</v>
      </c>
      <c r="D3" s="7" t="s">
        <v>504</v>
      </c>
      <c r="E3" s="7" t="s">
        <v>505</v>
      </c>
    </row>
    <row r="4" spans="1:5">
      <c r="A4" s="7">
        <v>2</v>
      </c>
      <c r="B4" s="7" t="s">
        <v>506</v>
      </c>
      <c r="C4" s="7" t="s">
        <v>507</v>
      </c>
      <c r="D4" s="7" t="s">
        <v>508</v>
      </c>
      <c r="E4" s="7" t="s">
        <v>509</v>
      </c>
    </row>
    <row r="5" spans="1:5">
      <c r="A5" s="7">
        <v>3</v>
      </c>
      <c r="B5" s="7" t="s">
        <v>510</v>
      </c>
      <c r="C5" s="7" t="s">
        <v>511</v>
      </c>
      <c r="D5" s="7" t="s">
        <v>512</v>
      </c>
      <c r="E5" s="7" t="s">
        <v>513</v>
      </c>
    </row>
    <row r="6" spans="1:5">
      <c r="A6" s="7">
        <v>4</v>
      </c>
      <c r="B6" s="7" t="s">
        <v>514</v>
      </c>
      <c r="C6" s="7" t="s">
        <v>503</v>
      </c>
      <c r="D6" s="7" t="s">
        <v>515</v>
      </c>
      <c r="E6" s="7" t="s">
        <v>516</v>
      </c>
    </row>
    <row r="7" spans="1:5">
      <c r="A7" s="7">
        <v>5</v>
      </c>
      <c r="B7" s="7" t="s">
        <v>517</v>
      </c>
      <c r="C7" s="7" t="s">
        <v>518</v>
      </c>
      <c r="D7" s="7" t="s">
        <v>519</v>
      </c>
      <c r="E7" s="7" t="s">
        <v>520</v>
      </c>
    </row>
    <row r="8" spans="1:5">
      <c r="A8" s="7">
        <v>6</v>
      </c>
      <c r="B8" s="7" t="s">
        <v>521</v>
      </c>
      <c r="C8" s="7" t="s">
        <v>507</v>
      </c>
      <c r="D8" s="7" t="s">
        <v>522</v>
      </c>
      <c r="E8" s="7" t="s">
        <v>523</v>
      </c>
    </row>
    <row r="9" spans="1:5">
      <c r="A9" s="7">
        <v>7</v>
      </c>
      <c r="B9" s="7" t="s">
        <v>524</v>
      </c>
      <c r="C9" s="7" t="s">
        <v>511</v>
      </c>
      <c r="D9" s="7" t="s">
        <v>525</v>
      </c>
      <c r="E9" s="7" t="s">
        <v>526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1"/>
  <sheetViews>
    <sheetView tabSelected="0" workbookViewId="0" showGridLines="true" showRowColHeaders="1">
      <pane ySplit="2" activePane="bottomLeft" state="frozen" topLeftCell="A3"/>
      <selection pane="bottomLeft" activeCell="D3" sqref="D3:E3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527</v>
      </c>
      <c r="B1" s="4"/>
      <c r="C1" s="4"/>
      <c r="D1" s="4"/>
      <c r="E1" s="4"/>
      <c r="F1" s="4"/>
    </row>
    <row r="2" spans="1:6">
      <c r="A2" s="8" t="s">
        <v>36</v>
      </c>
      <c r="B2" s="8" t="s">
        <v>97</v>
      </c>
      <c r="C2" s="8" t="s">
        <v>528</v>
      </c>
      <c r="D2" s="8" t="s">
        <v>529</v>
      </c>
      <c r="E2" s="8" t="s">
        <v>530</v>
      </c>
      <c r="F2" s="8" t="s">
        <v>531</v>
      </c>
    </row>
    <row r="3" spans="1:6">
      <c r="A3" s="7">
        <v>1.1</v>
      </c>
      <c r="B3" s="7" t="s">
        <v>44</v>
      </c>
      <c r="C3" s="7" t="s">
        <v>532</v>
      </c>
      <c r="D3" s="9">
        <v>6.25</v>
      </c>
      <c r="E3" s="9">
        <v>6.25</v>
      </c>
      <c r="F3" s="7"/>
    </row>
    <row r="4" spans="1:6">
      <c r="A4" s="7">
        <v>1.2</v>
      </c>
      <c r="B4" s="7" t="s">
        <v>44</v>
      </c>
      <c r="C4" s="7" t="s">
        <v>111</v>
      </c>
      <c r="D4" s="9">
        <v>6.25</v>
      </c>
      <c r="E4" s="9">
        <v>6.25</v>
      </c>
      <c r="F4" s="7"/>
    </row>
    <row r="5" spans="1:6">
      <c r="A5" s="7">
        <v>2.1</v>
      </c>
      <c r="B5" s="7" t="s">
        <v>51</v>
      </c>
      <c r="C5" s="7" t="s">
        <v>117</v>
      </c>
      <c r="D5" s="9">
        <v>5.0</v>
      </c>
      <c r="E5" s="9">
        <v>5.0</v>
      </c>
      <c r="F5" s="7"/>
    </row>
    <row r="6" spans="1:6">
      <c r="A6" s="7">
        <v>2.2</v>
      </c>
      <c r="B6" s="7" t="s">
        <v>51</v>
      </c>
      <c r="C6" s="7" t="s">
        <v>124</v>
      </c>
      <c r="D6" s="9">
        <v>5.0</v>
      </c>
      <c r="E6" s="9">
        <v>5.0</v>
      </c>
      <c r="F6" s="7"/>
    </row>
    <row r="7" spans="1:6">
      <c r="A7" s="7">
        <v>2.3</v>
      </c>
      <c r="B7" s="7" t="s">
        <v>51</v>
      </c>
      <c r="C7" s="7" t="s">
        <v>533</v>
      </c>
      <c r="D7" s="9">
        <v>5.0</v>
      </c>
      <c r="E7" s="9">
        <v>5.0</v>
      </c>
      <c r="F7" s="7"/>
    </row>
    <row r="8" spans="1:6">
      <c r="A8" s="7">
        <v>3.1</v>
      </c>
      <c r="B8" s="7" t="s">
        <v>57</v>
      </c>
      <c r="C8" s="7" t="s">
        <v>534</v>
      </c>
      <c r="D8" s="9">
        <v>4.0</v>
      </c>
      <c r="E8" s="9">
        <v>4.0</v>
      </c>
      <c r="F8" s="7"/>
    </row>
    <row r="9" spans="1:6">
      <c r="A9" s="7">
        <v>3.2</v>
      </c>
      <c r="B9" s="7" t="s">
        <v>57</v>
      </c>
      <c r="C9" s="7" t="s">
        <v>535</v>
      </c>
      <c r="D9" s="9">
        <v>4.0</v>
      </c>
      <c r="E9" s="9">
        <v>4.0</v>
      </c>
      <c r="F9" s="7"/>
    </row>
    <row r="10" spans="1:6">
      <c r="A10" s="7">
        <v>3.3</v>
      </c>
      <c r="B10" s="7" t="s">
        <v>57</v>
      </c>
      <c r="C10" s="7" t="s">
        <v>536</v>
      </c>
      <c r="D10" s="9">
        <v>4.0</v>
      </c>
      <c r="E10" s="9">
        <v>4.0</v>
      </c>
      <c r="F10" s="7"/>
    </row>
    <row r="11" spans="1:6">
      <c r="A11" s="7">
        <v>4.1</v>
      </c>
      <c r="B11" s="7" t="s">
        <v>64</v>
      </c>
      <c r="C11" s="7" t="s">
        <v>537</v>
      </c>
      <c r="D11" s="9">
        <v>3.75</v>
      </c>
      <c r="E11" s="9">
        <v>3.75</v>
      </c>
      <c r="F11" s="7"/>
    </row>
    <row r="12" spans="1:6">
      <c r="A12" s="7">
        <v>4.2</v>
      </c>
      <c r="B12" s="7" t="s">
        <v>64</v>
      </c>
      <c r="C12" s="7" t="s">
        <v>158</v>
      </c>
      <c r="D12" s="9">
        <v>3.75</v>
      </c>
      <c r="E12" s="9">
        <v>3.75</v>
      </c>
      <c r="F12" s="7"/>
    </row>
    <row r="13" spans="1:6">
      <c r="A13" s="7">
        <v>5.1</v>
      </c>
      <c r="B13" s="7" t="s">
        <v>71</v>
      </c>
      <c r="C13" s="7" t="s">
        <v>163</v>
      </c>
      <c r="D13" s="9">
        <v>3.33</v>
      </c>
      <c r="E13" s="9">
        <v>3.33</v>
      </c>
      <c r="F13" s="7"/>
    </row>
    <row r="14" spans="1:6">
      <c r="A14" s="7">
        <v>5.2</v>
      </c>
      <c r="B14" s="7" t="s">
        <v>71</v>
      </c>
      <c r="C14" s="7" t="s">
        <v>538</v>
      </c>
      <c r="D14" s="9">
        <v>3.33</v>
      </c>
      <c r="E14" s="9">
        <v>3.33</v>
      </c>
      <c r="F14" s="7"/>
    </row>
    <row r="15" spans="1:6">
      <c r="A15" s="7">
        <v>5.3</v>
      </c>
      <c r="B15" s="7" t="s">
        <v>71</v>
      </c>
      <c r="C15" s="7" t="s">
        <v>174</v>
      </c>
      <c r="D15" s="9">
        <v>3.33</v>
      </c>
      <c r="E15" s="9">
        <v>3.33</v>
      </c>
      <c r="F15" s="7"/>
    </row>
    <row r="16" spans="1:6">
      <c r="A16" s="7">
        <v>6.1</v>
      </c>
      <c r="B16" s="7" t="s">
        <v>77</v>
      </c>
      <c r="C16" s="7" t="s">
        <v>539</v>
      </c>
      <c r="D16" s="9">
        <v>3.75</v>
      </c>
      <c r="E16" s="9">
        <v>3.75</v>
      </c>
      <c r="F16" s="7"/>
    </row>
    <row r="17" spans="1:6">
      <c r="A17" s="7">
        <v>6.2</v>
      </c>
      <c r="B17" s="7" t="s">
        <v>77</v>
      </c>
      <c r="C17" s="7" t="s">
        <v>540</v>
      </c>
      <c r="D17" s="9">
        <v>3.75</v>
      </c>
      <c r="E17" s="9">
        <v>3.75</v>
      </c>
      <c r="F17" s="7"/>
    </row>
    <row r="18" spans="1:6">
      <c r="A18" s="7">
        <v>1.1</v>
      </c>
      <c r="B18" s="7" t="s">
        <v>85</v>
      </c>
      <c r="C18" s="7" t="s">
        <v>541</v>
      </c>
      <c r="D18" s="9">
        <v>6.25</v>
      </c>
      <c r="E18" s="9">
        <v>6.25</v>
      </c>
      <c r="F18" s="7"/>
    </row>
    <row r="19" spans="1:6">
      <c r="A19" s="7">
        <v>1.2</v>
      </c>
      <c r="B19" s="7" t="s">
        <v>85</v>
      </c>
      <c r="C19" s="7" t="s">
        <v>542</v>
      </c>
      <c r="D19" s="9">
        <v>6.25</v>
      </c>
      <c r="E19" s="9">
        <v>6.25</v>
      </c>
      <c r="F19" s="7"/>
    </row>
    <row r="20" spans="1:6">
      <c r="A20" s="7">
        <v>2.1</v>
      </c>
      <c r="B20" s="7" t="s">
        <v>87</v>
      </c>
      <c r="C20" s="7" t="s">
        <v>543</v>
      </c>
      <c r="D20" s="9">
        <v>5.0</v>
      </c>
      <c r="E20" s="9">
        <v>5.0</v>
      </c>
      <c r="F20" s="7"/>
    </row>
    <row r="21" spans="1:6">
      <c r="A21" s="7">
        <v>2.2</v>
      </c>
      <c r="B21" s="7" t="s">
        <v>87</v>
      </c>
      <c r="C21" s="7" t="s">
        <v>544</v>
      </c>
      <c r="D21" s="9">
        <v>5.0</v>
      </c>
      <c r="E21" s="9">
        <v>5.0</v>
      </c>
      <c r="F21" s="7"/>
    </row>
    <row r="22" spans="1:6">
      <c r="A22" s="7">
        <v>3.1</v>
      </c>
      <c r="B22" s="7" t="s">
        <v>89</v>
      </c>
      <c r="C22" s="7" t="s">
        <v>545</v>
      </c>
      <c r="D22" s="9">
        <v>4.0</v>
      </c>
      <c r="E22" s="9">
        <v>4.0</v>
      </c>
      <c r="F22" s="7"/>
    </row>
    <row r="23" spans="1:6">
      <c r="A23" s="7">
        <v>3.2</v>
      </c>
      <c r="B23" s="7" t="s">
        <v>89</v>
      </c>
      <c r="C23" s="7" t="s">
        <v>197</v>
      </c>
      <c r="D23" s="9">
        <v>4.0</v>
      </c>
      <c r="E23" s="9">
        <v>4.0</v>
      </c>
      <c r="F23" s="7"/>
    </row>
    <row r="24" spans="1:6">
      <c r="A24" s="7">
        <v>4.1</v>
      </c>
      <c r="B24" s="7" t="s">
        <v>91</v>
      </c>
      <c r="C24" s="7" t="s">
        <v>198</v>
      </c>
      <c r="D24" s="9">
        <v>3.75</v>
      </c>
      <c r="E24" s="9">
        <v>3.75</v>
      </c>
      <c r="F24" s="7"/>
    </row>
    <row r="25" spans="1:6">
      <c r="A25" s="7">
        <v>4.2</v>
      </c>
      <c r="B25" s="7" t="s">
        <v>91</v>
      </c>
      <c r="C25" s="7" t="s">
        <v>546</v>
      </c>
      <c r="D25" s="9">
        <v>3.75</v>
      </c>
      <c r="E25" s="9">
        <v>3.75</v>
      </c>
      <c r="F25" s="7"/>
    </row>
    <row r="26" spans="1:6">
      <c r="A26" s="7">
        <v>5.1</v>
      </c>
      <c r="B26" s="7" t="s">
        <v>93</v>
      </c>
      <c r="C26" s="7" t="s">
        <v>200</v>
      </c>
      <c r="D26" s="9">
        <v>3.33</v>
      </c>
      <c r="E26" s="9">
        <v>3.33</v>
      </c>
      <c r="F26" s="7"/>
    </row>
    <row r="27" spans="1:6">
      <c r="A27" s="7">
        <v>5.2</v>
      </c>
      <c r="B27" s="7" t="s">
        <v>93</v>
      </c>
      <c r="C27" s="7" t="s">
        <v>547</v>
      </c>
      <c r="D27" s="9">
        <v>3.33</v>
      </c>
      <c r="E27" s="9">
        <v>3.33</v>
      </c>
      <c r="F27" s="7"/>
    </row>
    <row r="28" spans="1:6">
      <c r="A28" s="7">
        <v>5.3</v>
      </c>
      <c r="B28" s="7" t="s">
        <v>93</v>
      </c>
      <c r="C28" s="7" t="s">
        <v>202</v>
      </c>
      <c r="D28" s="9">
        <v>3.33</v>
      </c>
      <c r="E28" s="9">
        <v>3.33</v>
      </c>
      <c r="F28" s="7"/>
    </row>
    <row r="29" spans="1:6">
      <c r="A29" s="7">
        <v>6.1</v>
      </c>
      <c r="B29" s="7" t="s">
        <v>95</v>
      </c>
      <c r="C29" s="7" t="s">
        <v>548</v>
      </c>
      <c r="D29" s="9">
        <v>3.75</v>
      </c>
      <c r="E29" s="9">
        <v>3.75</v>
      </c>
      <c r="F29" s="7"/>
    </row>
    <row r="30" spans="1:6">
      <c r="A30" s="7">
        <v>6.2</v>
      </c>
      <c r="B30" s="7" t="s">
        <v>95</v>
      </c>
      <c r="C30" s="7" t="s">
        <v>549</v>
      </c>
      <c r="D30" s="9">
        <v>3.75</v>
      </c>
      <c r="E30" s="9">
        <v>3.75</v>
      </c>
      <c r="F30" s="7"/>
    </row>
    <row r="31" spans="1:6">
      <c r="A31" s="7" t="s">
        <v>550</v>
      </c>
      <c r="B31" s="7"/>
      <c r="C31" s="7"/>
      <c r="D31" s="9"/>
      <c r="E31" s="9">
        <f>SUM(E3:E30)</f>
        <v>119.97999999999999</v>
      </c>
      <c r="F31" s="7" t="s">
        <v>551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31"/>
  <sheetViews>
    <sheetView tabSelected="0" workbookViewId="0" showGridLines="true" showRowColHeaders="1">
      <pane xSplit="2" ySplit="1" activePane="bottomRight" state="frozen" topLeftCell="C2"/>
      <selection pane="bottomRight" activeCell="A1" sqref="A1:AF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2">
      <c r="A1" s="8" t="s">
        <v>552</v>
      </c>
      <c r="B1" s="8" t="s">
        <v>553</v>
      </c>
      <c r="C1" s="8">
        <v>1.1</v>
      </c>
      <c r="D1" s="8">
        <v>1.2</v>
      </c>
      <c r="E1" s="8">
        <v>2.1</v>
      </c>
      <c r="F1" s="8">
        <v>2.2</v>
      </c>
      <c r="G1" s="8">
        <v>2.3</v>
      </c>
      <c r="H1" s="8">
        <v>3.1</v>
      </c>
      <c r="I1" s="8">
        <v>3.2</v>
      </c>
      <c r="J1" s="8">
        <v>3.3</v>
      </c>
      <c r="K1" s="8">
        <v>4.1</v>
      </c>
      <c r="L1" s="8">
        <v>4.2</v>
      </c>
      <c r="M1" s="8">
        <v>5.1</v>
      </c>
      <c r="N1" s="8">
        <v>5.2</v>
      </c>
      <c r="O1" s="8">
        <v>5.3</v>
      </c>
      <c r="P1" s="8">
        <v>6.1</v>
      </c>
      <c r="Q1" s="8">
        <v>6.2</v>
      </c>
      <c r="R1" s="8">
        <v>1.1</v>
      </c>
      <c r="S1" s="8">
        <v>1.2</v>
      </c>
      <c r="T1" s="8">
        <v>2.1</v>
      </c>
      <c r="U1" s="8">
        <v>2.2</v>
      </c>
      <c r="V1" s="8">
        <v>3.1</v>
      </c>
      <c r="W1" s="8">
        <v>3.2</v>
      </c>
      <c r="X1" s="8">
        <v>4.1</v>
      </c>
      <c r="Y1" s="8">
        <v>4.2</v>
      </c>
      <c r="Z1" s="8">
        <v>5.1</v>
      </c>
      <c r="AA1" s="8">
        <v>5.2</v>
      </c>
      <c r="AB1" s="8">
        <v>5.3</v>
      </c>
      <c r="AC1" s="8">
        <v>6.1</v>
      </c>
      <c r="AD1" s="8">
        <v>6.2</v>
      </c>
      <c r="AE1" s="8" t="s">
        <v>554</v>
      </c>
      <c r="AF1" s="8" t="s">
        <v>531</v>
      </c>
    </row>
    <row r="2" spans="1:32">
      <c r="A2" s="7" t="s">
        <v>555</v>
      </c>
      <c r="B2" s="7"/>
      <c r="C2" s="7"/>
      <c r="D2" s="7"/>
      <c r="E2" s="7"/>
      <c r="F2" s="7"/>
      <c r="G2" s="7"/>
      <c r="H2" s="7"/>
      <c r="I2" s="7"/>
      <c r="J2" s="7"/>
      <c r="K2" s="7"/>
      <c r="L2" s="7"/>
      <c r="M2" s="7"/>
      <c r="N2" s="7"/>
      <c r="O2" s="7"/>
      <c r="P2" s="7"/>
      <c r="Q2" s="7"/>
      <c r="R2" s="7"/>
      <c r="S2" s="7"/>
      <c r="T2" s="7"/>
      <c r="U2" s="7"/>
      <c r="V2" s="7"/>
      <c r="W2" s="7"/>
      <c r="X2" s="7"/>
      <c r="Y2" s="7"/>
      <c r="Z2" s="7"/>
      <c r="AA2" s="7"/>
      <c r="AB2" s="7"/>
      <c r="AC2" s="7"/>
      <c r="AD2" s="7"/>
      <c r="AE2" s="7" t="str">
        <f>IFERROR(AVERAGE(C2:AD2),"")</f>
        <v/>
      </c>
      <c r="AF2" s="7"/>
    </row>
    <row r="3" spans="1:32">
      <c r="A3" s="7" t="s">
        <v>556</v>
      </c>
      <c r="B3" s="7"/>
      <c r="C3" s="7"/>
      <c r="D3" s="7"/>
      <c r="E3" s="7"/>
      <c r="F3" s="7"/>
      <c r="G3" s="7"/>
      <c r="H3" s="7"/>
      <c r="I3" s="7"/>
      <c r="J3" s="7"/>
      <c r="K3" s="7"/>
      <c r="L3" s="7"/>
      <c r="M3" s="7"/>
      <c r="N3" s="7"/>
      <c r="O3" s="7"/>
      <c r="P3" s="7"/>
      <c r="Q3" s="7"/>
      <c r="R3" s="7"/>
      <c r="S3" s="7"/>
      <c r="T3" s="7"/>
      <c r="U3" s="7"/>
      <c r="V3" s="7"/>
      <c r="W3" s="7"/>
      <c r="X3" s="7"/>
      <c r="Y3" s="7"/>
      <c r="Z3" s="7"/>
      <c r="AA3" s="7"/>
      <c r="AB3" s="7"/>
      <c r="AC3" s="7"/>
      <c r="AD3" s="7"/>
      <c r="AE3" s="7" t="str">
        <f>IFERROR(AVERAGE(C3:AD3),"")</f>
        <v/>
      </c>
      <c r="AF3" s="7"/>
    </row>
    <row r="4" spans="1:32">
      <c r="A4" s="7" t="s">
        <v>557</v>
      </c>
      <c r="B4" s="7"/>
      <c r="C4" s="7"/>
      <c r="D4" s="7"/>
      <c r="E4" s="7"/>
      <c r="F4" s="7"/>
      <c r="G4" s="7"/>
      <c r="H4" s="7"/>
      <c r="I4" s="7"/>
      <c r="J4" s="7"/>
      <c r="K4" s="7"/>
      <c r="L4" s="7"/>
      <c r="M4" s="7"/>
      <c r="N4" s="7"/>
      <c r="O4" s="7"/>
      <c r="P4" s="7"/>
      <c r="Q4" s="7"/>
      <c r="R4" s="7"/>
      <c r="S4" s="7"/>
      <c r="T4" s="7"/>
      <c r="U4" s="7"/>
      <c r="V4" s="7"/>
      <c r="W4" s="7"/>
      <c r="X4" s="7"/>
      <c r="Y4" s="7"/>
      <c r="Z4" s="7"/>
      <c r="AA4" s="7"/>
      <c r="AB4" s="7"/>
      <c r="AC4" s="7"/>
      <c r="AD4" s="7"/>
      <c r="AE4" s="7" t="str">
        <f>IFERROR(AVERAGE(C4:AD4),"")</f>
        <v/>
      </c>
      <c r="AF4" s="7"/>
    </row>
    <row r="5" spans="1:32">
      <c r="A5" s="7" t="s">
        <v>558</v>
      </c>
      <c r="B5" s="7"/>
      <c r="C5" s="7"/>
      <c r="D5" s="7"/>
      <c r="E5" s="7"/>
      <c r="F5" s="7"/>
      <c r="G5" s="7"/>
      <c r="H5" s="7"/>
      <c r="I5" s="7"/>
      <c r="J5" s="7"/>
      <c r="K5" s="7"/>
      <c r="L5" s="7"/>
      <c r="M5" s="7"/>
      <c r="N5" s="7"/>
      <c r="O5" s="7"/>
      <c r="P5" s="7"/>
      <c r="Q5" s="7"/>
      <c r="R5" s="7"/>
      <c r="S5" s="7"/>
      <c r="T5" s="7"/>
      <c r="U5" s="7"/>
      <c r="V5" s="7"/>
      <c r="W5" s="7"/>
      <c r="X5" s="7"/>
      <c r="Y5" s="7"/>
      <c r="Z5" s="7"/>
      <c r="AA5" s="7"/>
      <c r="AB5" s="7"/>
      <c r="AC5" s="7"/>
      <c r="AD5" s="7"/>
      <c r="AE5" s="7" t="str">
        <f>IFERROR(AVERAGE(C5:AD5),"")</f>
        <v/>
      </c>
      <c r="AF5" s="7"/>
    </row>
    <row r="6" spans="1:32">
      <c r="A6" s="7" t="s">
        <v>559</v>
      </c>
      <c r="B6" s="7"/>
      <c r="C6" s="7"/>
      <c r="D6" s="7"/>
      <c r="E6" s="7"/>
      <c r="F6" s="7"/>
      <c r="G6" s="7"/>
      <c r="H6" s="7"/>
      <c r="I6" s="7"/>
      <c r="J6" s="7"/>
      <c r="K6" s="7"/>
      <c r="L6" s="7"/>
      <c r="M6" s="7"/>
      <c r="N6" s="7"/>
      <c r="O6" s="7"/>
      <c r="P6" s="7"/>
      <c r="Q6" s="7"/>
      <c r="R6" s="7"/>
      <c r="S6" s="7"/>
      <c r="T6" s="7"/>
      <c r="U6" s="7"/>
      <c r="V6" s="7"/>
      <c r="W6" s="7"/>
      <c r="X6" s="7"/>
      <c r="Y6" s="7"/>
      <c r="Z6" s="7"/>
      <c r="AA6" s="7"/>
      <c r="AB6" s="7"/>
      <c r="AC6" s="7"/>
      <c r="AD6" s="7"/>
      <c r="AE6" s="7" t="str">
        <f>IFERROR(AVERAGE(C6:AD6),"")</f>
        <v/>
      </c>
      <c r="AF6" s="7"/>
    </row>
    <row r="7" spans="1:32">
      <c r="A7" s="7" t="s">
        <v>560</v>
      </c>
      <c r="B7" s="7"/>
      <c r="C7" s="7"/>
      <c r="D7" s="7"/>
      <c r="E7" s="7"/>
      <c r="F7" s="7"/>
      <c r="G7" s="7"/>
      <c r="H7" s="7"/>
      <c r="I7" s="7"/>
      <c r="J7" s="7"/>
      <c r="K7" s="7"/>
      <c r="L7" s="7"/>
      <c r="M7" s="7"/>
      <c r="N7" s="7"/>
      <c r="O7" s="7"/>
      <c r="P7" s="7"/>
      <c r="Q7" s="7"/>
      <c r="R7" s="7"/>
      <c r="S7" s="7"/>
      <c r="T7" s="7"/>
      <c r="U7" s="7"/>
      <c r="V7" s="7"/>
      <c r="W7" s="7"/>
      <c r="X7" s="7"/>
      <c r="Y7" s="7"/>
      <c r="Z7" s="7"/>
      <c r="AA7" s="7"/>
      <c r="AB7" s="7"/>
      <c r="AC7" s="7"/>
      <c r="AD7" s="7"/>
      <c r="AE7" s="7" t="str">
        <f>IFERROR(AVERAGE(C7:AD7),"")</f>
        <v/>
      </c>
      <c r="AF7" s="7"/>
    </row>
    <row r="8" spans="1:32">
      <c r="A8" s="7" t="s">
        <v>561</v>
      </c>
      <c r="B8" s="7"/>
      <c r="C8" s="7"/>
      <c r="D8" s="7"/>
      <c r="E8" s="7"/>
      <c r="F8" s="7"/>
      <c r="G8" s="7"/>
      <c r="H8" s="7"/>
      <c r="I8" s="7"/>
      <c r="J8" s="7"/>
      <c r="K8" s="7"/>
      <c r="L8" s="7"/>
      <c r="M8" s="7"/>
      <c r="N8" s="7"/>
      <c r="O8" s="7"/>
      <c r="P8" s="7"/>
      <c r="Q8" s="7"/>
      <c r="R8" s="7"/>
      <c r="S8" s="7"/>
      <c r="T8" s="7"/>
      <c r="U8" s="7"/>
      <c r="V8" s="7"/>
      <c r="W8" s="7"/>
      <c r="X8" s="7"/>
      <c r="Y8" s="7"/>
      <c r="Z8" s="7"/>
      <c r="AA8" s="7"/>
      <c r="AB8" s="7"/>
      <c r="AC8" s="7"/>
      <c r="AD8" s="7"/>
      <c r="AE8" s="7" t="str">
        <f>IFERROR(AVERAGE(C8:AD8),"")</f>
        <v/>
      </c>
      <c r="AF8" s="7"/>
    </row>
    <row r="9" spans="1:32">
      <c r="A9" s="7" t="s">
        <v>562</v>
      </c>
      <c r="B9" s="7"/>
      <c r="C9" s="7"/>
      <c r="D9" s="7"/>
      <c r="E9" s="7"/>
      <c r="F9" s="7"/>
      <c r="G9" s="7"/>
      <c r="H9" s="7"/>
      <c r="I9" s="7"/>
      <c r="J9" s="7"/>
      <c r="K9" s="7"/>
      <c r="L9" s="7"/>
      <c r="M9" s="7"/>
      <c r="N9" s="7"/>
      <c r="O9" s="7"/>
      <c r="P9" s="7"/>
      <c r="Q9" s="7"/>
      <c r="R9" s="7"/>
      <c r="S9" s="7"/>
      <c r="T9" s="7"/>
      <c r="U9" s="7"/>
      <c r="V9" s="7"/>
      <c r="W9" s="7"/>
      <c r="X9" s="7"/>
      <c r="Y9" s="7"/>
      <c r="Z9" s="7"/>
      <c r="AA9" s="7"/>
      <c r="AB9" s="7"/>
      <c r="AC9" s="7"/>
      <c r="AD9" s="7"/>
      <c r="AE9" s="7" t="str">
        <f>IFERROR(AVERAGE(C9:AD9),"")</f>
        <v/>
      </c>
      <c r="AF9" s="7"/>
    </row>
    <row r="10" spans="1:32">
      <c r="A10" s="7" t="s">
        <v>563</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t="str">
        <f>IFERROR(AVERAGE(C10:AD10),"")</f>
        <v/>
      </c>
      <c r="AF10" s="7"/>
    </row>
    <row r="11" spans="1:32">
      <c r="A11" s="7" t="s">
        <v>564</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t="str">
        <f>IFERROR(AVERAGE(C11:AD11),"")</f>
        <v/>
      </c>
      <c r="AF11" s="7"/>
    </row>
    <row r="12" spans="1:32">
      <c r="A12" s="7" t="s">
        <v>565</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t="str">
        <f>IFERROR(AVERAGE(C12:AD12),"")</f>
        <v/>
      </c>
      <c r="AF12" s="7"/>
    </row>
    <row r="13" spans="1:32">
      <c r="A13" s="7" t="s">
        <v>566</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t="str">
        <f>IFERROR(AVERAGE(C13:AD13),"")</f>
        <v/>
      </c>
      <c r="AF13" s="7"/>
    </row>
    <row r="14" spans="1:32">
      <c r="A14" s="7" t="s">
        <v>567</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t="str">
        <f>IFERROR(AVERAGE(C14:AD14),"")</f>
        <v/>
      </c>
      <c r="AF14" s="7"/>
    </row>
    <row r="15" spans="1:32">
      <c r="A15" s="7" t="s">
        <v>568</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t="str">
        <f>IFERROR(AVERAGE(C15:AD15),"")</f>
        <v/>
      </c>
      <c r="AF15" s="7"/>
    </row>
    <row r="16" spans="1:32">
      <c r="A16" s="7" t="s">
        <v>569</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t="str">
        <f>IFERROR(AVERAGE(C16:AD16),"")</f>
        <v/>
      </c>
      <c r="AF16" s="7"/>
    </row>
    <row r="17" spans="1:32">
      <c r="A17" s="7" t="s">
        <v>570</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t="str">
        <f>IFERROR(AVERAGE(C17:AD17),"")</f>
        <v/>
      </c>
      <c r="AF17" s="7"/>
    </row>
    <row r="18" spans="1:32">
      <c r="A18" s="7" t="s">
        <v>571</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t="str">
        <f>IFERROR(AVERAGE(C18:AD18),"")</f>
        <v/>
      </c>
      <c r="AF18" s="7"/>
    </row>
    <row r="19" spans="1:32">
      <c r="A19" s="7" t="s">
        <v>572</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t="str">
        <f>IFERROR(AVERAGE(C19:AD19),"")</f>
        <v/>
      </c>
      <c r="AF19" s="7"/>
    </row>
    <row r="20" spans="1:32">
      <c r="A20" s="7" t="s">
        <v>573</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t="str">
        <f>IFERROR(AVERAGE(C20:AD20),"")</f>
        <v/>
      </c>
      <c r="AF20" s="7"/>
    </row>
    <row r="21" spans="1:32">
      <c r="A21" s="7" t="s">
        <v>574</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t="str">
        <f>IFERROR(AVERAGE(C21:AD21),"")</f>
        <v/>
      </c>
      <c r="AF21" s="7"/>
    </row>
    <row r="22" spans="1:32">
      <c r="A22" s="7" t="s">
        <v>575</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t="str">
        <f>IFERROR(AVERAGE(C22:AD22),"")</f>
        <v/>
      </c>
      <c r="AF22" s="7"/>
    </row>
    <row r="23" spans="1:32">
      <c r="A23" s="7" t="s">
        <v>576</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t="str">
        <f>IFERROR(AVERAGE(C23:AD23),"")</f>
        <v/>
      </c>
      <c r="AF23" s="7"/>
    </row>
    <row r="24" spans="1:32">
      <c r="A24" s="7" t="s">
        <v>577</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t="str">
        <f>IFERROR(AVERAGE(C24:AD24),"")</f>
        <v/>
      </c>
      <c r="AF24" s="7"/>
    </row>
    <row r="25" spans="1:32">
      <c r="A25" s="7" t="s">
        <v>578</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t="str">
        <f>IFERROR(AVERAGE(C25:AD25),"")</f>
        <v/>
      </c>
      <c r="AF25" s="7"/>
    </row>
    <row r="26" spans="1:32">
      <c r="A26" s="7" t="s">
        <v>579</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t="str">
        <f>IFERROR(AVERAGE(C26:AD26),"")</f>
        <v/>
      </c>
      <c r="AF26" s="7"/>
    </row>
    <row r="27" spans="1:32">
      <c r="A27" s="7" t="s">
        <v>580</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t="str">
        <f>IFERROR(AVERAGE(C27:AD27),"")</f>
        <v/>
      </c>
      <c r="AF27" s="7"/>
    </row>
    <row r="28" spans="1:32">
      <c r="A28" s="7" t="s">
        <v>581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t="str">
        <f>IFERROR(AVERAGE(C28:AD28),"")</f>
        <v/>
      </c>
      <c r="AF28" s="7"/>
    </row>
    <row r="29" spans="1:32">
      <c r="A29" s="7" t="s">
        <v>582</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t="str">
        <f>IFERROR(AVERAGE(C29:AD29),"")</f>
        <v/>
      </c>
      <c r="AF29" s="7"/>
    </row>
    <row r="30" spans="1:32">
      <c r="A30" s="7" t="s">
        <v>583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t="str">
        <f>IFERROR(AVERAGE(C30:AD30),"")</f>
        <v/>
      </c>
      <c r="AF30" s="7"/>
    </row>
    <row r="31" spans="1:32">
      <c r="A31" s="7" t="s">
        <v>584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t="str">
        <f>IFERROR(AVERAGE(C31:AD31),"")</f>
        <v/>
      </c>
      <c r="AF31" s="7"/>
    </row>
  </sheetData>
  <dataValidations count="8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2026-10-16T16:31:23+02:00</dcterms:created>
  <dcterms:modified xsi:type="dcterms:W3CDTF">2026-10-16T16:31:23+02:00</dcterms:modified>
  <dc:title>Currículo LOMLOE Física y Química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