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<sst xmlns="http://schemas.openxmlformats.org/spreadsheetml/2006/main" uniqueCount="483">
  <si>
    <t>Corrigiendo.es</t>
  </si>
  <si>
    <t>Materia</t>
  </si>
  <si>
    <t>Física y Química</t>
  </si>
  <si>
    <t>Curso</t>
  </si>
  <si>
    <t>2.º Bachillerato</t>
  </si>
  <si>
    <t>Comunidad Autónoma</t>
  </si>
  <si>
    <t>Cataluña</t>
  </si>
  <si>
    <t>Normativa autonómica</t>
  </si>
  <si>
    <t>Decret 171/2022, de 20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</si>
  <si>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</si>
  <si>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</si>
  <si>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</si>
  <si>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</si>
  <si>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</si>
  <si>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</si>
  <si>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</si>
  <si>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</si>
  <si>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</si>
  <si>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</si>
  <si>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</si>
  <si>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</si>
  <si>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</si>
  <si>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</si>
  <si>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</si>
  <si>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</si>
  <si>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</si>
  <si>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</si>
  <si>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</si>
  <si>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</si>
  <si>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</si>
  <si>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</si>
  <si>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</si>
  <si>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</si>
  <si>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</si>
  <si>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</si>
  <si>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</si>
  <si>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</si>
  <si>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Analitzar fenòmens i resoldre problemes basats en situacions properes mitjançant l'ús de les teories, principis i lleis de la física, atenent la seva base experimental, la descripció teòrica i el desenvolupament matemàtic, per evidenciar la seva implicació en el desenvolupament de la tecnologia, l'economia, la societat i la sostenibilitat ambiental.</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</si>
  <si>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</si>
  <si>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</si>
  <si>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</si>
  <si>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</si>
  <si>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</si>
  <si>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</si>
  <si>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Analitzar l'entorn proper i predir-ne l'evolució a partir dels models, de les teories i les lleis de la física mitjançant la formulació de preguntes investigables, la indagació i la cerca d'evidències per proposar solucions generals a problemes quotidians relacionats amb les aplicacions pràctiques de la física en el camp tecnològic, industrial i biosanitari.</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</si>
  <si>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</si>
  <si>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</si>
  <si>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</si>
  <si>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</si>
  <si>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</si>
  <si>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Utilitzar amb propietat, correcció i fluïdesa, als diferents registres de comunicació de la ciència, el llenguatge de la física amb la formulació matemàtica dels seus principis, magnituds, unitats de mesura, etc., per evidenciar la necessitat d'establir una eina de comunicació entre comunitats científiques i en la investigació.</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</si>
  <si>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</si>
  <si>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</si>
  <si>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</si>
  <si>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</si>
  <si>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</si>
  <si>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</si>
  <si>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Seleccionar i avaluar críticament informació i recursos, en diferents formats i plataformes, tant al treball individual com col·lectiu, per crear continguts científics i de divulgació relacionats amb la física i argumentar sobre el seu paper a la societat.</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</si>
  <si>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</si>
  <si>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</si>
  <si>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</si>
  <si>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</si>
  <si>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</si>
  <si>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</si>
  <si>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tècniques de treball i indagació pròpies de la física com l'experimentació en entorns reals o virtuals, el raonament logicomatemàtic, de forma individual o en entorns col·laboratius similars als de la comunitat científica, per reconèixer el paper de la física i predir la influència dels seus avenços en una societat basada en valors ètics i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</si>
  <si>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</si>
  <si>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</si>
  <si>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</si>
  <si>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</si>
  <si>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</si>
  <si>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Justificar el caràcter multidisciplinari de la física i la seva contribució històrica a l'avenç del coneixement científic, per actuar com a agents crítics en l'anàlisi i la difusió de la informació i promoure una societat igualitària, saludable i sostenible.</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</si>
  <si>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</si>
  <si>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</si>
  <si>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</si>
  <si>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</si>
  <si>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</si>
  <si>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Química</t>
  </si>
  <si>
    <t>Analitzar fenòmens i resoldre problemes basats en situacions relacionades amb la química mitjançant l’ús dels seus models, lleis i teories, atenent la base experimental i la conceptualització, per evidenciar la importància de la química com a ciència rellevant, i les connexions amb la vida quotidiana, el benestar comú i la sostenibilitat ambiental.</t>
  </si>
  <si>
    <t>Formular preguntes i hipòtesis i contrastar-les a través de la indagació i l’experimentació atenent normes de seguretat, i argumentar mitjançant models i lleis de la química en situacions relacionades amb els sistemes materials i les aplicacions pràctiques de la química per proposar solucions a problemàtiques sociomediambientals.</t>
  </si>
  <si>
    <t>Interpretar i organitzar informació en diferents formats a partir de fonts diverses, utilitzant de manera adequada els diversos registres de comunicació de la química (unitats, formulació, llenguatge simbòlic, matemàtic i d’altres), per evidenciar la necessitat d’establir una eina de comunicació entre comunitats científiques i en la investigació.</t>
  </si>
  <si>
    <t>Seleccionar i avaluar críticament informació i recursos, en diferents formats i plataformes, tant en el treball individual com col·lectiu, crear i comunicar coneixement de manera efectiva i en diversos formats i argumentar l’ús responsable de substàncies i processos químics per al reconeixement de la influència positiva de la química en la societat.</t>
  </si>
  <si>
    <t>Resoldre i interpretar problemes en contextos relacionats amb la química, aplicant habilitats de cooperació, coordinació, emprenedoria i tècniques de treball pròpies de la comunitat química (experimentació, indagació, raonament logicomatemàtic, etc.), per reconèixer el paper de la química i predir la influència dels seus avenços en una societat basada en valors ètics i sostenibles.</t>
  </si>
  <si>
    <t>Construir coneixement químic de forma activa, col·lectiva i evolutiva a partir de situacions de l’entorn proper o global, i argumentar el caràcter multidisciplinari i versàtil de la química i les seves relacions amb altres camps de coneixement per actuar com a agents crítics en l’anàlisi i la difusió d’informació i promoure una societat igualitària, saludable i sostenible.</t>
  </si>
  <si>
    <t>Competencia</t>
  </si>
  <si>
    <t>Verbo de desempeño</t>
  </si>
  <si>
    <t>Evidencia observable</t>
  </si>
  <si>
    <t>Instrumento sugerido</t>
  </si>
  <si>
    <t>Contexto en el aula</t>
  </si>
  <si>
    <t>Errata típica a evitar</t>
  </si>
  <si>
    <t>Peso sugerido %</t>
  </si>
  <si>
    <t>Reconèixer la rellevància i les aportacions de la física en el desenvolupament de la ciència, la tecnologia, l'economia, la societat i la sostenibilitat ambiental, emprant adequadament els fonaments científics relatius a aquests àmbits.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</si>
  <si>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</si>
  <si>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</si>
  <si>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</si>
  <si>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</si>
  <si>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</si>
  <si>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</si>
  <si>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Resoldre problemes plantejats a partir de situacions quotidianes de manera experimental i analítica, fent servir principis, lleis i teories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</si>
  <si>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</si>
  <si>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</si>
  <si>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</si>
  <si>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</si>
  <si>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</si>
  <si>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Analitzar i comprendre l'evolució dels sistemes naturals, utilitzant models, lleis i teories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</si>
  <si>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</si>
  <si>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</si>
  <si>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</si>
  <si>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</si>
  <si>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</si>
  <si>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</si>
  <si>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solucions generals a problemes generals a partir de l'anàlisi de situacions particulars i les variables de què depenen.</t>
  </si>
  <si>
    <t>Resolver problemas complejos de física analizando casos particulares para extraer conclusiones generales y predecir el comportamiento de sistemas tecnológicos o naturales.</t>
  </si>
  <si>
    <t>El alumnado entrega la resolución de problemas prácticos donde identifica variables, aplica leyes físicas y justifica la solución general obtenida a partir de datos específicos.</t>
  </si>
  <si>
    <t>Sesiones de resolución de problemas de gravitación, electromagnetismo o física moderna donde se parte de escenarios concretos para deducir comportamientos generales.</t>
  </si>
  <si>
    <t>Limitarse al cálculo numérico del caso particular sin explicar la relación de dependencia entre las variables o la validez general de la solución inferida.</t>
  </si>
  <si>
    <t>Utilitzar els models, les lleis i les teories de la física per analitzar i comprendre el funcionament general d'aplicacions pràctiques i productes útils per a la societat en el camp tecnològic, industrial i biosanitari.</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</si>
  <si>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</si>
  <si>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</si>
  <si>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</si>
  <si>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</si>
  <si>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els principis, les lleis i les teories científiques en l'anàlisi crítica de processos físics de l'entorn, com els observats i els publicats en diferents mitjans de comunicació, analitzant, comprenent i explicant de manera argumentada les causes que els produeixen.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</si>
  <si>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</si>
  <si>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</si>
  <si>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</si>
  <si>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</si>
  <si>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</si>
  <si>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Utilitzar de manera rigorosa les unitats de les variables físiques expressades en el Sistema Internacional d'Unitats (SI) i altres sistemes d'unitats rellevants, emprant correctament la seva notació i equivalències, així com l'elaboració i la interpretació adequada de gràfiques que relacionin variables físiques, reconeixent el seu paper com a eina de comunicació efectiva entre la comunitat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</si>
  <si>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</si>
  <si>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</si>
  <si>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</si>
  <si>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</si>
  <si>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</si>
  <si>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Expressar de manera adequada els resultats, argumentant les solucions obtingudes, en la resolució d'exercicis i problemes definits a partir de situacions basades en contextos realistes o ideals.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</si>
  <si>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</si>
  <si>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</si>
  <si>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</si>
  <si>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</si>
  <si>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</si>
  <si>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i intercanviar materials científics i divulgatius en diferents formats amb altres membres de l'entorn d'aprenentatge, utilitzant de manera autònoma i eficient plataformes digitals.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</si>
  <si>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</si>
  <si>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</si>
  <si>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</si>
  <si>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</si>
  <si>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</si>
  <si>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manera crítica, ètica i responsable mitjans de comunicació digitals i tradicionals com a manera d'enriquir l'aprenentatge i el treball individual i col·lectiu i de reconèixer la presència de la física a la societat.</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</si>
  <si>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</si>
  <si>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</si>
  <si>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</si>
  <si>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</si>
  <si>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Obtenir relacions entre variables físiques, mesurant i tractant les dades experimentals, determinant-ne els errors i utilitzant sistemes de representació gràfica en entorns analògics o digitals.</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</si>
  <si>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</si>
  <si>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</si>
  <si>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</si>
  <si>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</si>
  <si>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Reproduir en laboratoris, siguin reals o virtuals, determinats processos físics modificant les variables que els condicionen, considerant els principis, les lleis o les teories implicats, generant el corresponent informe amb format adequat i incloent-hi argumentacions, conclusions, taules de dades, gràfiques i referències bibliogràfiques.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</si>
  <si>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</si>
  <si>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</si>
  <si>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</si>
  <si>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</si>
  <si>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</si>
  <si>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les aportacions de la física a la societat, debatent de manera fonamentada sobre el seu impacte des del punt de vista de l'ètica i de la sostenibilitat, i reflexionant sobre les causes i les conseqüències dels biaixos de gènere en les ciències.</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</si>
  <si>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</si>
  <si>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</si>
  <si>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</si>
  <si>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</si>
  <si>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</si>
  <si>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els principals avenços científics relacionats amb la física que han contribuït a les lleis i teories acceptades actualment en el conjunt de les disciplines científiques, com les fases per a la comprensió de les metodologies de la ciència, la seva evolució constant i la seva universalitat.</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</si>
  <si>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</si>
  <si>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</si>
  <si>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</si>
  <si>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</si>
  <si>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</si>
  <si>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Reconèixer el caràcter multidisciplinari de la ciència i les contribucions d'unes disciplines sobre les altres, establint relacions entre la física i altres disciplines com la química, la biologia o les matemàtiques a partir de propostes d'aprenentatge contextualitzades i realistes.</t>
  </si>
  <si>
    <t>Identificar y explicar las conexiones entre los principios de la física y otras áreas científicas como las matemáticas o la biología en contextos reales.</t>
  </si>
  <si>
    <t>Relacionar</t>
  </si>
  <si>
    <t>El alumnado realiza un informe o presentación donde justifica el uso de herramientas matemáticas o conceptos químicos y biológicos para resolver problemas físicos específicos.</t>
  </si>
  <si>
    <t>Análisis de aplicaciones tecnológicas o médicas, como la resonancia magnética o la óptica ocular, donde convergen diversas ramas de la ciencia.</t>
  </si>
  <si>
    <t>Confundir este criterio con una pregunta de historia de la ciencia puramente biográfica, omitiendo la interconexión técnica y funcional entre las disciplinas.</t>
  </si>
  <si>
    <t>Reconèixer la importància de la química i les seves connexions amb altres àrees en el desenvolupament de la societat, el progrés de la ciència, la tecnologia, l'economia i la sostenibilitat, identificant els avenços en el camp de la química que han estat fonamentals en aquests aspectes.</t>
  </si>
  <si>
    <t>Descriure els principals processos químics que succeeixen a l'entorn i les propietats dels sistemes materials a partir dels coneixements, les destreses i les actituds propis de les diferents disciplines de la química.</t>
  </si>
  <si>
    <t>Reconèixer la naturalesa experimental i interdisciplinària de la química i la seva influència en la investigació científica i en els àmbits econòmic i laboral actuals i les seves aplicacions en altres camps del coneixement i de l'activitat humana.</t>
  </si>
  <si>
    <t>Problema, práctica o informe experimental</t>
  </si>
  <si>
    <t>Relacionar la química amb situacions problemàtiques actuals, associades al desenvolupament de la ciència i la tecnologia, analitzant com es presenta a través dels mitjans de comunicació o com són percebuts en la vida quotidiana.</t>
  </si>
  <si>
    <t>Reconèixer i comunicar que la química constitueix un cos de coneixement imprescindible per a l'estudi i la discussió de qüestions significatives en els àmbits social, econòmic, polític i ètic, identificantne la presència i la influència.</t>
  </si>
  <si>
    <t>Aplicar de manera informada, coherent i raonada els models i les lleis de la química, explicant i predient les conseqüències d'experiments, fenòmens naturals, processos industrials i descobriments científics.</t>
  </si>
  <si>
    <t>Posar en pràctica els coneixements adquirits en l'experimentació científica al laboratori, al camp o a altres entorns, incloent-hi el coneixement dels materials i els aparells de mesura i de recollida i tractament de dades, la normativa bàsica i normes de seguretat pròpies d'aquests espais, i comprenent la importància de la seguretat en el progrés científic i emprenedor.</t>
  </si>
  <si>
    <t>Utilitzar correctament el Sistema Internacional d'Unitats (SI) i altres sistemes d'unitats i les normes de nomenclatura de la IUPAC com a base d'un llenguatge universal per a la química, que permeti una comunicació efectiva amb tota la comunitat científica.</t>
  </si>
  <si>
    <t>Emprar amb rigor eines matemàtiques per donar suport al desenvolupament del pensament científic, aplicant aquestes eines en la resolució de problemes, usant equacions, unitats i operacions.</t>
  </si>
  <si>
    <t>Practicar i fer respectar les normes de seguretat relacionades amb la manipulació de substàncies químiques al laboratori i en altres entorns, i els procediments per a la correcta gestió i eliminació dels residus, utilitzant correctament els codis de comunicació característics de la química.</t>
  </si>
  <si>
    <t>Analitzar la composició química dels sistemes materials que es troben a l'entorn proper, al medi natural i a l'entorn industrial i tecnològic, argumentant que les seves propietats, aplicacions i beneficis estan basats en els principis de la química.</t>
  </si>
  <si>
    <t>Argumentar de manera informada, aplicant les teories i les lleis de la química, que els efectes negatius de determinades substàncies a l'ambient i a la salut són degudes al mal ús que es fa d'aquests productes o a la negligència, i no a la ciència química en si.</t>
  </si>
  <si>
    <t>Explicar, emprant els coneixements científics adequats, quins són els beneficis dels nombrosos productes de la tecnologia química i com el seu ús i la seva aplicació han contribuït al progrés de la societat.</t>
  </si>
  <si>
    <t>Reconèixer la important contribució a la química del treball col·laboratiu entre especialistes de diferents disciplines científiques posant en relleu les connexions entre les lleis i les teories pròpies de cada disciplina.</t>
  </si>
  <si>
    <t>Reconèixer l'aportació de la química al desenvolupament del pensament científic i a l'autonomia de pensament crític a través de la posada en pràctica de les metodologies de treball pròpies de les disciplines científiques.</t>
  </si>
  <si>
    <t>Resoldre problemes relacionats amb la química i estudiar situacions relacionades amb aquesta ciència, reconeixent la importància de la contribució particular de cada membre de l'equip i la diversitat de pensament, i consolidant habilitats socials positives en els equips de treball.</t>
  </si>
  <si>
    <t>Representar i visualitzar de forma eficient els conceptes de química que presentin més dificultats utilitzant eines digitals i recursos variats, incloent-hi experiències de laboratori real i virtual.</t>
  </si>
  <si>
    <t>Explicar i raonar els conceptes fonamentals que es troben a la base de la química aplicant els conceptes, les lleis i les teories d'altres disciplines científiques (especialment de la física) per mitjà de l'experimentació i la indagació.</t>
  </si>
  <si>
    <t>Deduir les idees fonamentals d'altres disciplines científiques (per exemple, la biologia o la tecnologia) per mitjà de la relació entre els seus continguts bàsics i les lleis i teories que són pròpies de la química.</t>
  </si>
  <si>
    <t>Solucionar problemes i qüestions que són característics de la química utilitzant les eines proveïdes per les matemàtiques i la tecnologia, reconeixent així la relació entre els fenòmens experimentals i naturals i conceptes propis d'aquesta disciplina.</t>
  </si>
  <si>
    <t>Bloque</t>
  </si>
  <si>
    <t>#</t>
  </si>
  <si>
    <t>Saber oficial</t>
  </si>
  <si>
    <t>Dimensión</t>
  </si>
  <si>
    <t>Saber previo necesario</t>
  </si>
  <si>
    <t>Conexión competencial</t>
  </si>
  <si>
    <t>Ejemplo actividad de aula</t>
  </si>
  <si>
    <t>Saberes básicos del decreto</t>
  </si>
  <si>
    <t>Determinació, a través del càlcul vectorial, del camp gravitatori produït per un sistema de masses. Efectes sobre les variables cinemàtiques i dinàmiques d’objectes immersos al camp</t>
  </si>
  <si>
    <t>Moment angular d’un objecte en un camp gravitatori: càlcul, relació amb les forces centrals i aplicació de la conservació en l’estudi del moviment</t>
  </si>
  <si>
    <t>Energia mecànica d’un objecte sotmès a un camp gravitatori: deducció del tipus de moviment que posseeix, càlcul del treball o balanços energètics existents en desplaçaments entre diferents posicions, velocitats i tipus de trajectòries</t>
  </si>
  <si>
    <t>Lleis que es verifiquen en el moviment planetari i extrapolació al moviment de satèl·lits i cossos celestes</t>
  </si>
  <si>
    <t>Introducció a la cosmologia i l’astrofísica com a aplicació del camp gravitatori: evolució històrica de les teories cosmològiques, implicació de la física en l’evolució d’objectes astronòmics, del coneixement de l’univers i repercussió de la recerca en aquests àmbits a la indústria, la tecnologia, l’economia i la societat</t>
  </si>
  <si>
    <t>Camps elèctric i magnètic: tractament vectorial, determinació de les variables cinemàtiques i dinàmiques de càrregues elèctriques lliures en presència d’aquests camps. Descripció i anàlisi dels fenòmens naturals i de les aplicacions tecnològiques en què s’aprecien aquests efectes</t>
  </si>
  <si>
    <t>Càlcul i anàlisi qualitativa de la intensitat del camp elèctric en distribucions de càrregues discretes i contínues i interpretació del flux de camp elèctric</t>
  </si>
  <si>
    <t>Càlcul i anàlisi qualitativa de l’energia d’una distribució de càrregues estàtiques. Descripció raonada de les magnituds que es modifiquen i que romanen constants amb el desplaçament de càrregues lliures entre punts de potencial elèctric diferent</t>
  </si>
  <si>
    <t>Descripció qualitativa i càlcul de les intensitats dels camps magnètics generats per fils amb corrent elèctric en diferents configuracions geomètriques: rectilinis, espires, solenoides o tors</t>
  </si>
  <si>
    <t>Anàlisi dels efectes de la interacció dels camps magnètics amb càrregues elèctriques lliures presents al seu entorn</t>
  </si>
  <si>
    <t>Representació gràfica i anàlisi de les línies de camp elèctric i magnètic produït per distribucions de càrrega senzilles, imants i fils amb corrent elèctric en diferents configuracions geomètriques</t>
  </si>
  <si>
    <t>Generació de la força electromotriu: anàlisi del funcionament de motors, generadors i transformadors a partir de sistemes on es produeix una variació del flux magnètic</t>
  </si>
  <si>
    <t>Estudi del moviment oscil·latori: obtenció i descripció de l’evolució temporal de les variables cinemàtiques d’un cos oscil·lant i conservació d’energia en aquests sistemes</t>
  </si>
  <si>
    <t>Moviment ondulatori: anàlisi i obtenció de les gràfiques d’oscil·lació en funció de la posició i del temps, de l’equació d’ona que el descriu i de la relació amb el moviment harmònic simple. Estudi dels diferents tipus de moviments ondulatoris a la natura</t>
  </si>
  <si>
    <t>Fenòmens ondulatoris: situacions i contextos naturals en què es posen de manifest diferents fenòmens ondulatoris i aplicacions. Característiques principals de les ones sonores i les seves qualitats. Contextualització en situacions quotidianes (instruments musicals, oïda humana i generació de la veu, ecolocalització, etc.)</t>
  </si>
  <si>
    <t>Descripció de la naturalesa de la llum a partir de les controvèrsies i els debats històrics</t>
  </si>
  <si>
    <t>La llum visible com a exemple d’ona electromagnètica. L’espectre electromagnètic i les propietats i aplicacions dels diversos tipus d’ones electromagnètiques</t>
  </si>
  <si>
    <t>Anàlisi del comportament de la llum i la formació d’imatges en medis i objectes amb un índex de refracció diferent</t>
  </si>
  <si>
    <t>Estudi de la generació d’imatges en sistemes òptics: lents primes, miralls plans i corbs i les seves aplicacions</t>
  </si>
  <si>
    <t>Les limitacions de la física clàssica. Descripció i aplicació dels principis de la relativitat, de la física quàntica i de la física de partícules a l’estudi de les principals partícules involucrades en la física atòmica i nuclear: propietats i interaccions. Implicacions de la dualitat ona-corpuscle i del principi d’incertesa. Valoració del desenvolupament científic i tecnològic possible gràcies a la física quàntica</t>
  </si>
  <si>
    <t>Estudi qualitatiu i quantitatiu de l’efecte fotoelèctric com a sistema de transformació energètica i de producció de diferències de potencial elèctric per aplicar-lo tecnològicament</t>
  </si>
  <si>
    <t>Estudi de la radioactivitat natural: descripció dels processos i de les constants implicats que permeten el càlcul de la variació poblacional i l’activitat de mostres radioactives Aplicació al camp de les ciències i de la salut</t>
  </si>
  <si>
    <t>Espectres atòmics i tècniques espectroscòpiques: Caracterització dels espectres atòmics com a evidència experimental responsable de la necessitat de la revisió del model atòmic. Identificació i argumentació de la rellevància de l’espectroscòpia en el context del desenvolupament històric del model atòmic</t>
  </si>
  <si>
    <t>Espectres atòmics i tècniques espectroscòpiques: Interpretació dels espectres d’emissió i absorció dels elements i de la seva contribució en el coneixement de l’Univers. Relació amb l’estructura electrònica de l’àtom</t>
  </si>
  <si>
    <t>Espectres atòmics i tècniques espectroscòpiques: Utilització de dades de diverses tècniques espectroscòpiques (UV, IR, RMN, espectrometria de masses) en la identificació de substàncies d’interès i rellevància en la vida quotidiana i qüestions sociocientífiques d’actualitat. Explicació de les bases del seu funcionament</t>
  </si>
  <si>
    <t>Principis quàntics de l’estructura atòmica: Relació entre el fenomen dels espectres atòmics i la quantització de l’energia. Del model de Bohr als models mecano-quàntics: necessitat d’una estructura electrònica a diferents nivells i les seves connexions amb la recerca científica bàsica i amb els avenços cientificotecnològics actuals</t>
  </si>
  <si>
    <t>Principis quàntics de l’estructura atòmica: Explicacions i aplicació del principi d’incertesa de Heisenberg i de la doble naturalesa ona-corpuscle de l’electró i de la naturalesa probabilística del concepte d’orbital</t>
  </si>
  <si>
    <t>Principis quàntics de l’estructura atòmica: Identificació dels nombres quàntics i aplicació del principi d’exclusió de Pauli Construcció de l’estructura electrònica de l’àtom. Utilització del diagrama de Moeller per escriure la configuració electrònica dels elements químics més freqüents a l’entorn i al cos humà, i/o els protagonistes de situacions reals en controvèrsia i amb impacte socioambiental</t>
  </si>
  <si>
    <t>Taula periòdica i propietats dels àtoms: Argumentació basada en evidències de la naturalesa experimental de l’origen de la taula periòdica. Justificació de la llei periòdica i agrupament dels elements sobre la base de les propietats</t>
  </si>
  <si>
    <t>Taula periòdica i propietats dels àtoms: Relacions entre la teoria atòmica actual i les lleis experimentals observades</t>
  </si>
  <si>
    <t>Taula periòdica i propietats dels àtoms: Predicció de la situació d’un element a la taula periòdica a partir de la configuració electrònica, i de la configuració electrònica a partir de la situació de l’element, tot establint connexions amb les característiques i els usos de les substàncies quotidianes que el contenen</t>
  </si>
  <si>
    <t>Taula periòdica i propietats dels àtoms: Raonament en base a les dades, o en base al model de càrrega de l’àtom, de les tendències periòdiques. Aplicació a la predicció dels valors de les propietats dels elements de la taula a partir de la seva posició</t>
  </si>
  <si>
    <t>Enllaç químic i forces intermoleculars: Predicció i justificació del tipus d’enllaç a partir de les característiques dels elements individuals que el formen en relació amb les propietats de la substància formada i amb la seva presència a la vida quotidiana</t>
  </si>
  <si>
    <t>Enllaç químic i forces intermoleculars: Interpretació de l’energia implicada en la formació de molècules, estructures cristal·lines 3D i estructures macromoleculars. Predicció i justificació de propietats de les substàncies químiques en relació amb la vida quotidiana i amb els seus usos i interès</t>
  </si>
  <si>
    <t>Enllaç químic i forces intermoleculars: Aplicació de les estructures de Lewis i teoria de RPECV per explicar i predir geometries de compostos moleculars i la seva polaritat amb relació al seu comportament en fenòmens de l’entorn quotidià</t>
  </si>
  <si>
    <t>Enllaç químic i forces intermoleculars: Aplicació del cicle de Born-Haber i de l’energia intercanviada en la formació de cristalls iònics</t>
  </si>
  <si>
    <t>Enllaç químic i forces intermoleculars: Aplicació dels models del núvol electrònic per explicar les propietats característiques dels cristalls metàl·lics en metalls d’ús destacat en situacions d’actualitat</t>
  </si>
  <si>
    <t>Enllaç químic i forces intermoleculars: Relacions entre forces intermoleculars i propietats macroscòpiques de compostos moleculars. Relació de les propietats amb l’estructura (geometria i enllaç) en substàncies que intervenen en situacions reals d’interès local o global</t>
  </si>
  <si>
    <t>Termodinàmica química: Aplicació del primer principi de la termodinàmica: intercanvis d’energia entre sistemes per mitjà de la calor i del treball en contextos de consum i eficiència energètica</t>
  </si>
  <si>
    <t>Termodinàmica química: Representació i utilització d’equacions termoquímiques i càlcul d’entalpies de reacció</t>
  </si>
  <si>
    <t>Aplicació del balanç energètic entre productes i reactius mitjançant la llei de Hess, per mitjà de l’entalpia de formació estàndard o de les energies d’enllaç, per obtenir l’entalpia d’una reacció en contextos propers o d’actualitat</t>
  </si>
  <si>
    <t>Aplicació del segon principi de la termodinàmica. L’entropia com a magnitud que afecta l’espontaneïtat i la irreversibilitat dels processos químics en contextos propers o d’actualitat</t>
  </si>
  <si>
    <t>Càlcul de l’energia de Gibbs de les reaccions químiques i de la seva espontaneïtat en funció de la temperatura del sistema, i interpretació dels resultats en contextos propers o d’actualitat</t>
  </si>
  <si>
    <t>Cinètica química: Elaboració d’explicacions i prediccions basades en la teoria de les col·lisions com a model a escala submicroscòpica de les reaccions químiques. Conceptes de velocitat de reacció i energia d’activació en contextos propers o d’actualitat</t>
  </si>
  <si>
    <t>Cinètica química: Elaboració d’explicacions i prediccions basades en la influència de les condicions de reacció sobre la seva velocitat en contextos propers o d’actualitat</t>
  </si>
  <si>
    <t>Cinètica química: Aplicació de la llei diferencial de la velocitat d’una reacció química i càlcul dels ordres de reacció a partir de dades experimentals de velocitat de reacció</t>
  </si>
  <si>
    <t>Equilibri químic: Aplicació i conceptualització de l’equilibri químic com a procés dinàmic: equacions de velocitat i aspectes termodinàmics. Expressió de la constant d’equilibri mitjançant la llei d’acció de masses. Aplicació en contextos propers o d’actualitat i de rellevància sociocientífica</t>
  </si>
  <si>
    <t>Equilibri químic: Càlcul de la constant d’equilibri de reaccions en què els reactius es trobin en diferent estat físic. Relació entre Kc i Kp i producte de solubilitat en equilibris heterogenis i la seva connexió amb processos naturals i industrials</t>
  </si>
  <si>
    <t>Equilibri químic: Aplicació del principi de Le Châtelier i del quocient de reacció. Evolució de sistemes en equilibri a partir de la variació de les condicions de concentració, pressió o temperatura del sistema, i aplicacions en contextos propers o d’actualitat</t>
  </si>
  <si>
    <t>Reaccions àcid-base: Justificació de la naturalesa àcida o bàsica d’una substància a partir de les teories d’Arrhenius i de Brønsted i Lowry i les seves implicacions en la classificació d’àcids i bases de substàncies de l’entorn quotidià</t>
  </si>
  <si>
    <t>Reaccions àcid-base: Diferenciació entre àcids i bases forts i febles. Càlcul del grau de dissociació en dissolució aquosa en contextos propers o d’actualitat</t>
  </si>
  <si>
    <t>Reaccions àcid-base: Càlcul i justificació del pH de dissolucions àcides i bàsiques. Expressió de les constants Ka i Kb, en relació amb la vida quotidiana i en contextos com ara la cuina, els medicaments, el medi ambient, etc</t>
  </si>
  <si>
    <t>Reaccions àcid-base: Representació i concepte de parells àcid i base conjugats. Predicció del caràcter àcid o bàsic de les dissolucions en què es produeix la hidròlisi d’una sal a partir de situacions de l’entorn quotidià</t>
  </si>
  <si>
    <t>Reaccions àcid-base: Identificació i representació de reaccions entre àcids i bases i càlculs estequiomètrics en exemples de contextos propers o d’actualitat. Concepte de neutralització. Realització de volumetries àcid-base, dels càlculs corresponents i raonament dels resultats en relació amb situacions reals i en connexió amb la quotidianitat</t>
  </si>
  <si>
    <t>Reaccions àcid-base: Relació entre propietats i aplicacions dels àcids i de les bases rellevants en l’àmbit industrial i de consum, amb especial incidència en el procés de conservació del medi ambient</t>
  </si>
  <si>
    <t>Reaccions redox: Càlcul i aplicació de l’estat d’oxidació. Identificació de les espècies que es redueixen o oxiden en una reacció a partir de la variació del nombre d’oxidació en processos de rellevància per la seva quotidianitat i/o impacte socioambiental</t>
  </si>
  <si>
    <t>Reaccions redox: Igualació pel mètode de l’ió-electró d’equacions químiques d’oxidació-reducció en contextos propers o d’actualitat. Càlculs estequiomètrics i volumetries redox</t>
  </si>
  <si>
    <t>Reaccions redox: Aplicació i conceptualització del potencial estàndard d’un parell redox. Espontaneïtat de processos químics i electroquímics que impliquen dos parells redox amb relació a contextos propers o d’actualitat</t>
  </si>
  <si>
    <t>Reaccions redox: Aplicació de les lleis de Faraday: quantitat de càrrega elèctrica i quantitats de substància en un procés electroquímic. Càlculs estequiomètrics en cel·les electrolítiques en contextos propers o d’actualitat</t>
  </si>
  <si>
    <t>Reaccions redox: Identificació i càlculs en reaccions d’oxidació i reducció en la fabricació i el funcionament de bateries elèctriques, cel·les electrolítiques i piles de combustible, i també en la prevenció de la corrosió de metalls</t>
  </si>
  <si>
    <t>Isomeria: Utilització de fórmules moleculars i desenvolupades de compostos orgànics, amb relació a les seves propietats, orígens o usos. Diferents tipus d’isomeria estructural en compostos en relació amb la vida quotidiana i/o problemàtiques rellevants</t>
  </si>
  <si>
    <t>Isomeria: Utilització de models moleculars o tècniques de representació 3D de molècules Isòmers espacials d’un compost i propietats en compostos en relació amb la vida quotidiana i/o problemàtiques rellevants</t>
  </si>
  <si>
    <t>Reactivitat orgànica: Identificació de les principals propietats químiques de les diferents funcions orgàniques i de les seves propietats i reaccions químiques, en especial en contextos propers a l’alumnat</t>
  </si>
  <si>
    <t>Reactivitat orgànica: Identificació dels principals tipus de reaccions orgàniques. Productes de la reacció entre compostos orgànics i les equacions químiques corresponents amb relació a substàncies d’especial interès i properes a l’alumnat</t>
  </si>
  <si>
    <t>Polímers: Classificació dels diferents processos de formació dels polímers a partir dels corresponents monòmers. Estructura i propietats</t>
  </si>
  <si>
    <t>Polímers: Classificació dels polímers segons la naturalesa, l’estructura i la composició Aplicacions, propietats i riscos mediambientals associats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</si>
  <si>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</si>
  <si>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</si>
  <si>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</si>
  <si>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</si>
  <si>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</si>
  <si>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</si>
  <si>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</si>
  <si>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</si>
  <si>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</si>
  <si>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</si>
  <si>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</si>
  <si>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</si>
  <si>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</si>
  <si>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</si>
  <si>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</si>
  <si>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</si>
  <si>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</si>
  <si>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</si>
  <si>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</si>
  <si>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</si>
  <si>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</si>
  <si>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de forma aislada y con ayuda docente algunas leyes o modelos físicos básicos, pero no logra aplicarlos para predecir la evolución de sistemas naturales ni reconoce su utilidad en problemas cotidianos o aplicaciones tecnológicas.
→ Nombra la ley de desintegración radiactiva pero es incapaz de determinar la cantidad de muestra restante tras un periodo de tiempo o su utilidad médica.</t>
  </si>
  <si>
    <t>Describe sistemas naturales y aplica modelos físicos en situaciones reproductivas o muy guiadas. Identifica aplicaciones prácticas en el campo tecnológico o biosanitario, aunque presenta dificultades para inferir soluciones generales a partir de variables específicas.
→ Calcula el periodo de un satélite en una órbita circular dada aplicando la ley de gravitación, identificando que se usa para el GPS pero sin explicar cómo afecta el cambio de altura a la señal.</t>
  </si>
  <si>
    <t>Analiza con autonomía la evolución de sistemas naturales utilizando leyes y teorías físicas. Predice resultados con precisión e infiere soluciones a problemas generales en ámbitos tecnológicos, industriales o biosanitarios a partir del análisis de variables.
→ Predice el comportamiento de una partícula cargada en un espectrómetro de masas y propone ajustes en el campo magnético para separar diferentes isótopos con fines industriales.</t>
  </si>
  <si>
    <t>Integra y transfiere modelos y teorías físicas complejas para resolver problemas interdisciplinares. Evalúa críticamente el impacto de las aplicaciones prácticas en la sociedad y propone soluciones innovadoras y fundamentadas a retos tecnológicos o biosanitarios actuales.
→ Diseña un informe técnico que justifica la elección de un isótopo específico para radioterapia basándose en su vida media y tipo de emisión, evaluando los riesgos y beneficios sociales de dicha tecnología.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</si>
  <si>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</si>
  <si>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</si>
  <si>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</si>
  <si>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</si>
  <si>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</si>
  <si>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</si>
  <si>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</si>
  <si>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</si>
  <si>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</si>
  <si>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Identifica de forma aislada algunas técnicas de indagación y experimentación, pero requiere supervisión constante para realizar mediciones básicas. No logra establecer relaciones entre variables físicas ni tratar los datos u errores de forma coherente, mostrando dificultades para reconocer la relevancia social de la física.
→ Registro incompleto de datos en una práctica de laboratorio sobre la ley de Hooke, sin aplicar fórmulas de error ni interpretar el significado de la constante elástica obtenida.</t>
  </si>
  <si>
    <t>Aplica técnicas de trabajo y experimentación siguiendo protocolos pautados, realizando mediciones y cálculos de errores básicos con ayuda ocasional. Reproduce procesos físicos en entornos controlados y describe de manera superficial la importancia de la física en la sociedad actual sin profundizar en criterios éticos o de sostenibilidad.
→ Informe de laboratorio sobre el movimiento circular uniforme donde se calculan errores absolutos siguiendo una guía, pero el análisis de las causas de error es genérico y poco fundamentado.</t>
  </si>
  <si>
    <t>Utiliza con autonomía técnicas de indagación y razonamiento lógico-matemático para resolver problemas. Trata datos experimentales con precisión determinando errores, modifica variables en laboratorios reales o virtuales para analizar procesos físicos y debate de forma fundamentada sobre la implicación social y ética de los avances científicos.
→ Determinación experimental del índice de refracción de un material mediante simulación virtual, ajustando variables, calculando el error relativo y justificando su aplicación en tecnologías de comunicación sostenibles.</t>
  </si>
  <si>
    <t>Integra y transfiere técnicas de indagación complejas para interpretar situaciones nuevas, optimizando el diseño experimental y la cooperación grupal. Evalúa críticamente los resultados obtenidos mediante un razonamiento lógico-matemático riguroso y lidera debates sobre el papel transformador de la física en una sociedad basada en valores éticos y sostenibilidad global.
→ Proyecto de investigación cooperativo sobre la inducción electromagnética donde se diseña un prototipo funcional, se analizan las pérdidas energéticas con herramientas estadísticas y se defiende su impacto positivo en la transición energética.</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</si>
  <si>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</si>
  <si>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</si>
  <si>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</si>
  <si>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</si>
  <si>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</si>
  <si>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</si>
  <si>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</si>
  <si>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</si>
  <si>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</si>
  <si>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</si>
  <si>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</si>
  <si>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</si>
  <si>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</si>
  <si>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</si>
  <si>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</si>
  <si>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</si>
  <si>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</si>
  <si>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</si>
  <si>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</si>
  <si>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</si>
  <si>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</si>
  <si>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</si>
  <si>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</si>
  <si>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</si>
  <si>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</si>
  <si>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</si>
  <si>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</si>
  <si>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</si>
  <si>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</si>
  <si>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</si>
  <si>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</si>
  <si>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</si>
  <si>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</si>
  <si>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</si>
  <si>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</si>
  <si>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</si>
  <si>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</si>
  <si>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</si>
  <si>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</si>
  <si>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</si>
  <si>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</si>
  <si>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</si>
  <si>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</si>
  <si>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</si>
  <si>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</si>
  <si>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</si>
  <si>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</si>
  <si>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</si>
  <si>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</si>
  <si>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</si>
  <si>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 STEM3</t>
  </si>
  <si>
    <t>CCL1, CPSAA3</t>
  </si>
  <si>
    <t>La CE utiliza teorías, principios y leyes en la resolución de problemas, lo que implica modelos (STEM3), razonamiento matemático (STEM2) y métodos de indagación (STEM1); además, la comunicación de resultados se relaciona con CCL1 y la autorregulación con CPSAA3.</t>
  </si>
  <si>
    <t>STEM1, STEM2, STEM4</t>
  </si>
  <si>
    <t>CPSAA5, CCL2</t>
  </si>
  <si>
    <t>La CE adopta modelos y teorías para inferir soluciones generales, destacando la resolución de problemas (STEM1), el razonamiento matemático (STEM2) y el análisis predictivo (STEM4); la colaboración (CPSAA5) y la comprensión (CCL2) apoyan el proceso.</t>
  </si>
  <si>
    <t>CCL1, STEM2, CP1</t>
  </si>
  <si>
    <t>CCL2, STEM4, CCL5</t>
  </si>
  <si>
    <t>La CE utiliza el lenguaje de la física con formulación matemática para establecer comunicación, requiriendo expresión oral/escrita (CCL1), uso de ecuaciones y unidades (STEM2), y habilidad en lenguas extranjeras (CP1) para comunidades científicas diversas; además, comprensión (CCL2), análisis (STEM4) y discurso multimodal (CCL5).</t>
  </si>
  <si>
    <t>CD1, CD3, CPSAA2</t>
  </si>
  <si>
    <t>CPSAA4, CD5</t>
  </si>
  <si>
    <t>La CE utiliza recursos digitales de forma autónoma y responsable (CD1), plataformas de comunicación (CD3) y trabajo individual/colectivo con autorregulación (CPSAA2); la cooperación (CPSAA4) y la creación de contenidos digitales (CD5) son secundarios.</t>
  </si>
  <si>
    <t>STEM1, STEM4, CPSAA4</t>
  </si>
  <si>
    <t>STEM2, STEM5, CCL3</t>
  </si>
  <si>
    <t>La CE aplica técnicas de indagación, experimentación (STEM4), razonamiento lógico-matemático (STEM2 implícito) y cooperación (CPSAA4) en la resolución de problemas (STEM1); el análisis de datos (STEM5) y el debate (CCL3) complementan.</t>
  </si>
  <si>
    <t>CC1, CCEC1, STEM5</t>
  </si>
  <si>
    <t>CC2, CCEC2, CPSAA1</t>
  </si>
  <si>
    <t>La CE reconoce el carácter multidisciplinar e histórico de la física, implicando comprensión del contexto social (CC1), apreciación cultural (CCEC1) y reflexión crítica sobre la ciencia (STEM5); además, compromiso cívico (CC2), patrimonio cultural (CCEC2)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</si>
  <si>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</si>
  <si>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</si>
  <si>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</si>
  <si>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</si>
  <si>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</si>
  <si>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</si>
  <si>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</si>
  <si>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</si>
  <si>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</si>
  <si>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Busca el apartado de Física y extrae las 6 competencias específicas, los 15 criterios de evaluación y los 20 saberes básicos. Asegúrate de usar la versión actualizada.</t>
  </si>
  <si>
    <t>Muchas CCAA publican un documento resumen con las tablas de la materia. Imprime la tabla de Física y tenla siempre a mano; te ahorrará rebuscar en el BOE.</t>
  </si>
  <si>
    <t>Listar las CE y criterios</t>
  </si>
  <si>
    <t>1 hora</t>
  </si>
  <si>
    <t>Transcribe ordenadamente las 6 competencias específicas (CE) y los 15 criterios de evaluación. Verifica que cada CE tiene al menos un criterio asociado. Este listado será la columna vertebral de tu programación.</t>
  </si>
  <si>
    <t>Usa una hoja de cálculo para relacionar cada criterio con los saberes básicos que evalúa. Te facilitará el diseño de las situaciones de aprendizaje y la ponderación posterior.</t>
  </si>
  <si>
    <t>Priorizar criterios e instrumentos</t>
  </si>
  <si>
    <t>1.5 horas</t>
  </si>
  <si>
    <t>Identifica qué criterios se pueden evaluar con pruebas escritas, cuáles con laboratorios, proyectos o exposiciones. Prioriza aquellos que aparecen en varios bloques de saberes. Asigna los instrumentos más adecuados para cada criterio.</t>
  </si>
  <si>
    <t>En Física, los criterios relacionados con análisis gráfico (interpretar gráficas v-t, a-t) y resolución de problemas (aplicar leyes de Newton, conservación energía) suelen tener mayor peso y recurrencia. Dales prioridad en instrumentos variados.</t>
  </si>
  <si>
    <t>Distribuir saberes por trimestre</t>
  </si>
  <si>
    <t>Distribuye los 20 saberes básicos en los 4 bloques (por ejemplo: cinemática, dinámica, energía, electromagnetismo) a lo largo de los tres trimestres. Ten en cuenta que tienes 3 horas semanales. Ajusta la carga para que cada bloque tenga un tiempo proporcional a su peso en el currículo.</t>
  </si>
  <si>
    <t>Deja para el tercer trimestre los bloques de óptica o física moderna, que suelen tener menos horas por final de curso. Así evitas agobios si se pierden días.</t>
  </si>
  <si>
    <t>Diseñar una SDA tipo por trimestre</t>
  </si>
  <si>
    <t>3 horas</t>
  </si>
  <si>
    <t>Crea una situación de aprendizaje (SDA) por trimestre que integre varios saberes y criterios. La SDA debe partir de un reto o problema real (ej. diseñar un sistema de frenado) y culminar en un producto evaluable (informe, prototipo, presentación). Asegura que moviliza competencias específicas.</t>
  </si>
  <si>
    <t>Para Física, una SDA sobre 'diseño de un lanzador de proyectiles' cubre cinemática, dinámica y energía. Es motivadora y fácil de evaluar mediante rúbrica.</t>
  </si>
  <si>
    <t>Establecer ponderaciones del departamento</t>
  </si>
  <si>
    <t>Acuerda con el departamento el peso de cada criterio en la nota final. Define porcentajes para pruebas escritas, trabajo práctico y actitud (ej. 70% pruebas, 25% prácticas, 5% actitud). Asegura que todos los criterios están ponderados y que la suma da 100%.</t>
  </si>
  <si>
    <t>No olvides incluir un criterio de 'uso correcto del material de laboratorio' si hay prácticas. Suele ser un ítem que inspección revisa.</t>
  </si>
  <si>
    <t>Documentar atención a la diversidad y recuperación</t>
  </si>
  <si>
    <t>Redacta las medidas de atención a la diversidad para alumnado con NEAE (adaptaciones curriculares, enriquecimiento) y el plan de recuperación: actividades específicas y fecha para que el alumnado pueda superar criterios no alcanzados. Define criterios mínimos exigibles.</t>
  </si>
  <si>
    <t>Para recuperación en Física, evita limitarte a repetir exámenes. Diseña tareas prácticas (como calcular la velocidad de un objeto real) que permitan demostrar la competencia no lograda.</t>
  </si>
  <si>
    <t>Calculadora de ponderaciones — edita los pesos y mantén el total en 100 %</t>
  </si>
  <si>
    <t>Descripción breve</t>
  </si>
  <si>
    <t>Peso sugerido IA %</t>
  </si>
  <si>
    <t>Peso editable %</t>
  </si>
  <si>
    <t>Observaciones</t>
  </si>
  <si>
    <t>Reconèixer la rellevància i les aportacions de la física en el desenvolupament de la ciència, la tecnologia, l'economia, la societat i la sostenibilitat ambiental, emprant adequada</t>
  </si>
  <si>
    <t>Utilitzar els models, les lleis i les teories de la física per analitzar i comprendre el funcionament general d'aplicacions pràctiques i productes útils per a la societat en el cam</t>
  </si>
  <si>
    <t>Aplicar els principis, les lleis i les teories científiques en l'anàlisi crítica de processos físics de l'entorn, com els observats i els publicats en diferents mitjans de comunica</t>
  </si>
  <si>
    <t>Utilitzar de manera rigorosa les unitats de les variables físiques expressades en el Sistema Internacional d'Unitats (SI) i altres sistemes d'unitats rellevants, emprant correctame</t>
  </si>
  <si>
    <t>Expressar de manera adequada els resultats, argumentant les solucions obtingudes, en la resolució d'exercicis i problemes definits a partir de situacions basades en contextos reali</t>
  </si>
  <si>
    <t>Consultar, elaborar i intercanviar materials científics i divulgatius en diferents formats amb altres membres de l'entorn d'aprenentatge, utilitzant de manera autònoma i eficient p</t>
  </si>
  <si>
    <t>Usar de manera crítica, ètica i responsable mitjans de comunicació digitals i tradicionals com a manera d'enriquir l'aprenentatge i el treball individual i col·lectiu i de reconèix</t>
  </si>
  <si>
    <t>Obtenir relacions entre variables físiques, mesurant i tractant les dades experimentals, determinant-ne els errors i utilitzant sistemes de representació gràfica en entorns analògi</t>
  </si>
  <si>
    <t>Reproduir en laboratoris, siguin reals o virtuals, determinats processos físics modificant les variables que els condicionen, considerant els principis, les lleis o les teories imp</t>
  </si>
  <si>
    <t>Valorar les aportacions de la física a la societat, debatent de manera fonamentada sobre el seu impacte des del punt de vista de l'ètica i de la sostenibilitat, i reflexionant sobr</t>
  </si>
  <si>
    <t>Identificar els principals avenços científics relacionats amb la física que han contribuït a les lleis i teories acceptades actualment en el conjunt de les disciplines científiques</t>
  </si>
  <si>
    <t>Reconèixer el caràcter multidisciplinari de la ciència i les contribucions d'unes disciplines sobre les altres, establint relacions entre la física i altres disciplines com la quím</t>
  </si>
  <si>
    <t>Reconèixer la importància de la química i les seves connexions amb altres àrees en el desenvolupament de la societat, el progrés de la ciència, la tecnologia, l'economia i la soste</t>
  </si>
  <si>
    <t>Descriure els principals processos químics que succeeixen a l'entorn i les propietats dels sistemes materials a partir dels coneixements, les destreses i les actituds propis de les</t>
  </si>
  <si>
    <t>Reconèixer la naturalesa experimental i interdisciplinària de la química i la seva influència en la investigació científica i en els àmbits econòmic i laboral actuals i les seves a</t>
  </si>
  <si>
    <t>Relacionar la química amb situacions problemàtiques actuals, associades al desenvolupament de la ciència i la tecnologia, analitzant com es presenta a través dels mitjans de comuni</t>
  </si>
  <si>
    <t>Reconèixer i comunicar que la química constitueix un cos de coneixement imprescindible per a l'estudi i la discussió de qüestions significatives en els àmbits social, econòmic, pol</t>
  </si>
  <si>
    <t>Aplicar de manera informada, coherent i raonada els models i les lleis de la química, explicant i predient les conseqüències d'experiments, fenòmens naturals, processos industrials</t>
  </si>
  <si>
    <t>Posar en pràctica els coneixements adquirits en l'experimentació científica al laboratori, al camp o a altres entorns, incloent-hi el coneixement dels materials i els aparells de m</t>
  </si>
  <si>
    <t>Utilitzar correctament el Sistema Internacional d'Unitats (SI) i altres sistemes d'unitats i les normes de nomenclatura de la IUPAC com a base d'un llenguatge universal per a la qu</t>
  </si>
  <si>
    <t>Emprar amb rigor eines matemàtiques per donar suport al desenvolupament del pensament científic, aplicant aquestes eines en la resolució de problemes, usant equacions, unitats i op</t>
  </si>
  <si>
    <t>Practicar i fer respectar les normes de seguretat relacionades amb la manipulació de substàncies químiques al laboratori i en altres entorns, i els procediments per a la correcta g</t>
  </si>
  <si>
    <t>Analitzar la composició química dels sistemes materials que es troben a l'entorn proper, al medi natural i a l'entorn industrial i tecnològic, argumentant que les seves propietats,</t>
  </si>
  <si>
    <t xml:space="preserve">Argumentar de manera informada, aplicant les teories i les lleis de la química, que els efectes negatius de determinades substàncies a l'ambient i a la salut són degudes al mal ús </t>
  </si>
  <si>
    <t>Explicar, emprant els coneixements científics adequats, quins són els beneficis dels nombrosos productes de la tecnologia química i com el seu ús i la seva aplicació han contribuït</t>
  </si>
  <si>
    <t>Reconèixer la important contribució a la química del treball col·laboratiu entre especialistes de diferents disciplines científiques posant en relleu les connexions entre les lleis</t>
  </si>
  <si>
    <t>Reconèixer l'aportació de la química al desenvolupament del pensament científic i a l'autonomia de pensament crític a través de la posada en pràctica de les metodologies de treball</t>
  </si>
  <si>
    <t>Resoldre problemes relacionats amb la química i estudiar situacions relacionades amb aquesta ciència, reconeixent la importància de la contribució particular de cada membre de l'eq</t>
  </si>
  <si>
    <t>Representar i visualitzar de forma eficient els conceptes de química que presentin més dificultats utilitzant eines digitals i recursos variats, incloent-hi experiències de laborat</t>
  </si>
  <si>
    <t>Explicar i raonar els conceptes fonamentals que es troben a la base de la química aplicant els conceptes, les lleis i les teories d'altres disciplines científiques (especialment de</t>
  </si>
  <si>
    <t>Deduir les idees fonamentals d'altres disciplines científiques (per exemple, la biologia o la tecnologia) per mitjà de la relació entre els seus continguts bàsics i les lleis i teo</t>
  </si>
  <si>
    <t>Solucionar problemes i qüestions que són característics de la química utilitzant les eines proveïdes per les matemàtiques i la tecnologia, reconeixent així la relació entre els fen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</si>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</sst>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36</v>
      </c>
    </row>
    <row r="9" spans="1:2">
      <c r="A9" s="4" t="s">
        <v>13</v>
      </c>
      <c r="B9" s="5">
        <v>66</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357</v>
      </c>
      <c r="B1" s="3"/>
      <c r="C1" s="3"/>
      <c r="D1" s="3"/>
    </row>
    <row r="2" spans="1:4">
      <c r="A2" s="6" t="s">
        <v>274</v>
      </c>
      <c r="B2" s="6" t="s">
        <v>358</v>
      </c>
      <c r="C2" s="6" t="s">
        <v>359</v>
      </c>
      <c r="D2" s="6" t="s">
        <v>360</v>
      </c>
    </row>
    <row r="3" spans="1:4">
      <c r="A3" s="5" t="s">
        <v>36</v>
      </c>
      <c r="B3" s="5" t="s">
        <v>361</v>
      </c>
      <c r="C3" s="5" t="s">
        <v>362</v>
      </c>
      <c r="D3" s="5" t="s">
        <v>363</v>
      </c>
    </row>
    <row r="4" spans="1:4">
      <c r="A4" s="5" t="s">
        <v>43</v>
      </c>
      <c r="B4" s="5" t="s">
        <v>364</v>
      </c>
      <c r="C4" s="5" t="s">
        <v>365</v>
      </c>
      <c r="D4" s="5" t="s">
        <v>366</v>
      </c>
    </row>
    <row r="5" spans="1:4">
      <c r="A5" s="5" t="s">
        <v>49</v>
      </c>
      <c r="B5" s="5" t="s">
        <v>367</v>
      </c>
      <c r="C5" s="5" t="s">
        <v>368</v>
      </c>
      <c r="D5" s="5" t="s">
        <v>369</v>
      </c>
    </row>
    <row r="6" spans="1:4">
      <c r="A6" s="5" t="s">
        <v>56</v>
      </c>
      <c r="B6" s="5" t="s">
        <v>370</v>
      </c>
      <c r="C6" s="5" t="s">
        <v>371</v>
      </c>
      <c r="D6" s="5" t="s">
        <v>372</v>
      </c>
    </row>
    <row r="7" spans="1:4">
      <c r="A7" s="5" t="s">
        <v>63</v>
      </c>
      <c r="B7" s="5" t="s">
        <v>373</v>
      </c>
      <c r="C7" s="5" t="s">
        <v>374</v>
      </c>
      <c r="D7" s="5" t="s">
        <v>375</v>
      </c>
    </row>
    <row r="8" spans="1:4">
      <c r="A8" s="5" t="s">
        <v>69</v>
      </c>
      <c r="B8" s="5" t="s">
        <v>376</v>
      </c>
      <c r="C8" s="5" t="s">
        <v>377</v>
      </c>
      <c r="D8" s="5" t="s">
        <v>378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379</v>
      </c>
    </row>
    <row r="2" spans="1:1">
      <c r="A2" t="s">
        <v>380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381</v>
      </c>
      <c r="B1" s="3"/>
      <c r="C1" s="3"/>
      <c r="D1" s="3"/>
      <c r="E1" s="3"/>
    </row>
    <row r="2" spans="1:5">
      <c r="A2" s="6" t="s">
        <v>200</v>
      </c>
      <c r="B2" s="6" t="s">
        <v>382</v>
      </c>
      <c r="C2" s="6" t="s">
        <v>383</v>
      </c>
      <c r="D2" s="6" t="s">
        <v>384</v>
      </c>
      <c r="E2" s="6" t="s">
        <v>385</v>
      </c>
    </row>
    <row r="3" spans="1:5">
      <c r="A3" s="5">
        <v>1</v>
      </c>
      <c r="B3" s="5" t="s">
        <v>386</v>
      </c>
      <c r="C3" s="5" t="s">
        <v>387</v>
      </c>
      <c r="D3" s="5" t="s">
        <v>388</v>
      </c>
      <c r="E3" s="5" t="s">
        <v>389</v>
      </c>
    </row>
    <row r="4" spans="1:5">
      <c r="A4" s="5">
        <v>2</v>
      </c>
      <c r="B4" s="5" t="s">
        <v>390</v>
      </c>
      <c r="C4" s="5" t="s">
        <v>391</v>
      </c>
      <c r="D4" s="5" t="s">
        <v>392</v>
      </c>
      <c r="E4" s="5" t="s">
        <v>393</v>
      </c>
    </row>
    <row r="5" spans="1:5">
      <c r="A5" s="5">
        <v>3</v>
      </c>
      <c r="B5" s="5" t="s">
        <v>394</v>
      </c>
      <c r="C5" s="5" t="s">
        <v>395</v>
      </c>
      <c r="D5" s="5" t="s">
        <v>396</v>
      </c>
      <c r="E5" s="5" t="s">
        <v>397</v>
      </c>
    </row>
    <row r="6" spans="1:5">
      <c r="A6" s="5">
        <v>4</v>
      </c>
      <c r="B6" s="5" t="s">
        <v>398</v>
      </c>
      <c r="C6" s="5" t="s">
        <v>387</v>
      </c>
      <c r="D6" s="5" t="s">
        <v>399</v>
      </c>
      <c r="E6" s="5" t="s">
        <v>400</v>
      </c>
    </row>
    <row r="7" spans="1:5">
      <c r="A7" s="5">
        <v>5</v>
      </c>
      <c r="B7" s="5" t="s">
        <v>401</v>
      </c>
      <c r="C7" s="5" t="s">
        <v>402</v>
      </c>
      <c r="D7" s="5" t="s">
        <v>403</v>
      </c>
      <c r="E7" s="5" t="s">
        <v>404</v>
      </c>
    </row>
    <row r="8" spans="1:5">
      <c r="A8" s="5">
        <v>6</v>
      </c>
      <c r="B8" s="5" t="s">
        <v>405</v>
      </c>
      <c r="C8" s="5" t="s">
        <v>391</v>
      </c>
      <c r="D8" s="5" t="s">
        <v>406</v>
      </c>
      <c r="E8" s="5" t="s">
        <v>407</v>
      </c>
    </row>
    <row r="9" spans="1:5">
      <c r="A9" s="5">
        <v>7</v>
      </c>
      <c r="B9" s="5" t="s">
        <v>408</v>
      </c>
      <c r="C9" s="5" t="s">
        <v>395</v>
      </c>
      <c r="D9" s="5" t="s">
        <v>409</v>
      </c>
      <c r="E9" s="5" t="s">
        <v>410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9"/>
  <sheetViews>
    <sheetView tabSelected="0" workbookViewId="0" showGridLines="true" showRowColHeaders="1">
      <pane ySplit="2" activePane="bottomLeft" state="frozen" topLeftCell="A3"/>
      <selection pane="bottomLeft" activeCell="D3" sqref="D3:E3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411</v>
      </c>
      <c r="B1" s="3"/>
      <c r="C1" s="3"/>
      <c r="D1" s="3"/>
      <c r="E1" s="3"/>
      <c r="F1" s="3"/>
    </row>
    <row r="2" spans="1:6">
      <c r="A2" s="6" t="s">
        <v>28</v>
      </c>
      <c r="B2" s="6" t="s">
        <v>83</v>
      </c>
      <c r="C2" s="6" t="s">
        <v>412</v>
      </c>
      <c r="D2" s="6" t="s">
        <v>413</v>
      </c>
      <c r="E2" s="6" t="s">
        <v>414</v>
      </c>
      <c r="F2" s="6" t="s">
        <v>415</v>
      </c>
    </row>
    <row r="3" spans="1:6">
      <c r="A3" s="5">
        <v>1.1</v>
      </c>
      <c r="B3" s="5" t="s">
        <v>36</v>
      </c>
      <c r="C3" s="5" t="s">
        <v>416</v>
      </c>
      <c r="D3" s="7">
        <v>5.0</v>
      </c>
      <c r="E3" s="7">
        <v>5.0</v>
      </c>
      <c r="F3" s="5"/>
    </row>
    <row r="4" spans="1:6">
      <c r="A4" s="5">
        <v>1.2</v>
      </c>
      <c r="B4" s="5" t="s">
        <v>36</v>
      </c>
      <c r="C4" s="5" t="s">
        <v>97</v>
      </c>
      <c r="D4" s="7">
        <v>5.0</v>
      </c>
      <c r="E4" s="7">
        <v>5.0</v>
      </c>
      <c r="F4" s="5"/>
    </row>
    <row r="5" spans="1:6">
      <c r="A5" s="5">
        <v>2.1</v>
      </c>
      <c r="B5" s="5" t="s">
        <v>43</v>
      </c>
      <c r="C5" s="5" t="s">
        <v>103</v>
      </c>
      <c r="D5" s="7">
        <v>3.57</v>
      </c>
      <c r="E5" s="7">
        <v>3.57</v>
      </c>
      <c r="F5" s="5"/>
    </row>
    <row r="6" spans="1:6">
      <c r="A6" s="5">
        <v>2.2</v>
      </c>
      <c r="B6" s="5" t="s">
        <v>43</v>
      </c>
      <c r="C6" s="5" t="s">
        <v>110</v>
      </c>
      <c r="D6" s="7">
        <v>3.57</v>
      </c>
      <c r="E6" s="7">
        <v>3.57</v>
      </c>
      <c r="F6" s="5"/>
    </row>
    <row r="7" spans="1:6">
      <c r="A7" s="5">
        <v>2.3</v>
      </c>
      <c r="B7" s="5" t="s">
        <v>43</v>
      </c>
      <c r="C7" s="5" t="s">
        <v>417</v>
      </c>
      <c r="D7" s="7">
        <v>3.57</v>
      </c>
      <c r="E7" s="7">
        <v>3.57</v>
      </c>
      <c r="F7" s="5"/>
    </row>
    <row r="8" spans="1:6">
      <c r="A8" s="5">
        <v>3.1</v>
      </c>
      <c r="B8" s="5" t="s">
        <v>49</v>
      </c>
      <c r="C8" s="5" t="s">
        <v>418</v>
      </c>
      <c r="D8" s="7">
        <v>3.33</v>
      </c>
      <c r="E8" s="7">
        <v>3.33</v>
      </c>
      <c r="F8" s="5"/>
    </row>
    <row r="9" spans="1:6">
      <c r="A9" s="5">
        <v>3.2</v>
      </c>
      <c r="B9" s="5" t="s">
        <v>49</v>
      </c>
      <c r="C9" s="5" t="s">
        <v>419</v>
      </c>
      <c r="D9" s="7">
        <v>3.33</v>
      </c>
      <c r="E9" s="7">
        <v>3.33</v>
      </c>
      <c r="F9" s="5"/>
    </row>
    <row r="10" spans="1:6">
      <c r="A10" s="5">
        <v>3.3</v>
      </c>
      <c r="B10" s="5" t="s">
        <v>49</v>
      </c>
      <c r="C10" s="5" t="s">
        <v>420</v>
      </c>
      <c r="D10" s="7">
        <v>3.33</v>
      </c>
      <c r="E10" s="7">
        <v>3.33</v>
      </c>
      <c r="F10" s="5"/>
    </row>
    <row r="11" spans="1:6">
      <c r="A11" s="5">
        <v>4.1</v>
      </c>
      <c r="B11" s="5" t="s">
        <v>56</v>
      </c>
      <c r="C11" s="5" t="s">
        <v>421</v>
      </c>
      <c r="D11" s="7">
        <v>3.0</v>
      </c>
      <c r="E11" s="7">
        <v>3.0</v>
      </c>
      <c r="F11" s="5"/>
    </row>
    <row r="12" spans="1:6">
      <c r="A12" s="5">
        <v>4.2</v>
      </c>
      <c r="B12" s="5" t="s">
        <v>56</v>
      </c>
      <c r="C12" s="5" t="s">
        <v>422</v>
      </c>
      <c r="D12" s="7">
        <v>3.0</v>
      </c>
      <c r="E12" s="7">
        <v>3.0</v>
      </c>
      <c r="F12" s="5"/>
    </row>
    <row r="13" spans="1:6">
      <c r="A13" s="5">
        <v>5.1</v>
      </c>
      <c r="B13" s="5" t="s">
        <v>63</v>
      </c>
      <c r="C13" s="5" t="s">
        <v>423</v>
      </c>
      <c r="D13" s="7">
        <v>2.5</v>
      </c>
      <c r="E13" s="7">
        <v>2.5</v>
      </c>
      <c r="F13" s="5"/>
    </row>
    <row r="14" spans="1:6">
      <c r="A14" s="5">
        <v>5.2</v>
      </c>
      <c r="B14" s="5" t="s">
        <v>63</v>
      </c>
      <c r="C14" s="5" t="s">
        <v>424</v>
      </c>
      <c r="D14" s="7">
        <v>2.5</v>
      </c>
      <c r="E14" s="7">
        <v>2.5</v>
      </c>
      <c r="F14" s="5"/>
    </row>
    <row r="15" spans="1:6">
      <c r="A15" s="5">
        <v>5.3</v>
      </c>
      <c r="B15" s="5" t="s">
        <v>63</v>
      </c>
      <c r="C15" s="5" t="s">
        <v>425</v>
      </c>
      <c r="D15" s="7">
        <v>2.5</v>
      </c>
      <c r="E15" s="7">
        <v>2.5</v>
      </c>
      <c r="F15" s="5"/>
    </row>
    <row r="16" spans="1:6">
      <c r="A16" s="5">
        <v>6.1</v>
      </c>
      <c r="B16" s="5" t="s">
        <v>69</v>
      </c>
      <c r="C16" s="5" t="s">
        <v>426</v>
      </c>
      <c r="D16" s="7">
        <v>3.0</v>
      </c>
      <c r="E16" s="7">
        <v>3.0</v>
      </c>
      <c r="F16" s="5"/>
    </row>
    <row r="17" spans="1:6">
      <c r="A17" s="5">
        <v>6.2</v>
      </c>
      <c r="B17" s="5" t="s">
        <v>69</v>
      </c>
      <c r="C17" s="5" t="s">
        <v>427</v>
      </c>
      <c r="D17" s="7">
        <v>3.0</v>
      </c>
      <c r="E17" s="7">
        <v>3.0</v>
      </c>
      <c r="F17" s="5"/>
    </row>
    <row r="18" spans="1:6">
      <c r="A18" s="5">
        <v>1.1</v>
      </c>
      <c r="B18" s="5" t="s">
        <v>36</v>
      </c>
      <c r="C18" s="5" t="s">
        <v>428</v>
      </c>
      <c r="D18" s="7">
        <v>5.0</v>
      </c>
      <c r="E18" s="7">
        <v>5.0</v>
      </c>
      <c r="F18" s="5"/>
    </row>
    <row r="19" spans="1:6">
      <c r="A19" s="5">
        <v>1.2</v>
      </c>
      <c r="B19" s="5" t="s">
        <v>36</v>
      </c>
      <c r="C19" s="5" t="s">
        <v>429</v>
      </c>
      <c r="D19" s="7">
        <v>5.0</v>
      </c>
      <c r="E19" s="7">
        <v>5.0</v>
      </c>
      <c r="F19" s="5"/>
    </row>
    <row r="20" spans="1:6">
      <c r="A20" s="5">
        <v>1.3</v>
      </c>
      <c r="B20" s="5" t="s">
        <v>36</v>
      </c>
      <c r="C20" s="5" t="s">
        <v>430</v>
      </c>
      <c r="D20" s="7">
        <v>5.0</v>
      </c>
      <c r="E20" s="7">
        <v>5.0</v>
      </c>
      <c r="F20" s="5"/>
    </row>
    <row r="21" spans="1:6">
      <c r="A21" s="5">
        <v>2.1</v>
      </c>
      <c r="B21" s="5" t="s">
        <v>43</v>
      </c>
      <c r="C21" s="5" t="s">
        <v>431</v>
      </c>
      <c r="D21" s="7">
        <v>3.57</v>
      </c>
      <c r="E21" s="7">
        <v>3.57</v>
      </c>
      <c r="F21" s="5"/>
    </row>
    <row r="22" spans="1:6">
      <c r="A22" s="5">
        <v>2.2</v>
      </c>
      <c r="B22" s="5" t="s">
        <v>43</v>
      </c>
      <c r="C22" s="5" t="s">
        <v>432</v>
      </c>
      <c r="D22" s="7">
        <v>3.57</v>
      </c>
      <c r="E22" s="7">
        <v>3.57</v>
      </c>
      <c r="F22" s="5"/>
    </row>
    <row r="23" spans="1:6">
      <c r="A23" s="5">
        <v>2.3</v>
      </c>
      <c r="B23" s="5" t="s">
        <v>43</v>
      </c>
      <c r="C23" s="5" t="s">
        <v>433</v>
      </c>
      <c r="D23" s="7">
        <v>3.57</v>
      </c>
      <c r="E23" s="7">
        <v>3.57</v>
      </c>
      <c r="F23" s="5"/>
    </row>
    <row r="24" spans="1:6">
      <c r="A24" s="5">
        <v>2.4</v>
      </c>
      <c r="B24" s="5" t="s">
        <v>43</v>
      </c>
      <c r="C24" s="5" t="s">
        <v>434</v>
      </c>
      <c r="D24" s="7">
        <v>3.57</v>
      </c>
      <c r="E24" s="7">
        <v>3.57</v>
      </c>
      <c r="F24" s="5"/>
    </row>
    <row r="25" spans="1:6">
      <c r="A25" s="5">
        <v>3.1</v>
      </c>
      <c r="B25" s="5" t="s">
        <v>49</v>
      </c>
      <c r="C25" s="5" t="s">
        <v>435</v>
      </c>
      <c r="D25" s="7">
        <v>3.33</v>
      </c>
      <c r="E25" s="7">
        <v>3.33</v>
      </c>
      <c r="F25" s="5"/>
    </row>
    <row r="26" spans="1:6">
      <c r="A26" s="5">
        <v>3.2</v>
      </c>
      <c r="B26" s="5" t="s">
        <v>49</v>
      </c>
      <c r="C26" s="5" t="s">
        <v>436</v>
      </c>
      <c r="D26" s="7">
        <v>3.33</v>
      </c>
      <c r="E26" s="7">
        <v>3.33</v>
      </c>
      <c r="F26" s="5"/>
    </row>
    <row r="27" spans="1:6">
      <c r="A27" s="5">
        <v>3.3</v>
      </c>
      <c r="B27" s="5" t="s">
        <v>49</v>
      </c>
      <c r="C27" s="5" t="s">
        <v>437</v>
      </c>
      <c r="D27" s="7">
        <v>3.33</v>
      </c>
      <c r="E27" s="7">
        <v>3.33</v>
      </c>
      <c r="F27" s="5"/>
    </row>
    <row r="28" spans="1:6">
      <c r="A28" s="5">
        <v>4.1</v>
      </c>
      <c r="B28" s="5" t="s">
        <v>56</v>
      </c>
      <c r="C28" s="5" t="s">
        <v>438</v>
      </c>
      <c r="D28" s="7">
        <v>3.0</v>
      </c>
      <c r="E28" s="7">
        <v>3.0</v>
      </c>
      <c r="F28" s="5"/>
    </row>
    <row r="29" spans="1:6">
      <c r="A29" s="5">
        <v>4.2</v>
      </c>
      <c r="B29" s="5" t="s">
        <v>56</v>
      </c>
      <c r="C29" s="5" t="s">
        <v>439</v>
      </c>
      <c r="D29" s="7">
        <v>3.0</v>
      </c>
      <c r="E29" s="7">
        <v>3.0</v>
      </c>
      <c r="F29" s="5"/>
    </row>
    <row r="30" spans="1:6">
      <c r="A30" s="5">
        <v>4.3</v>
      </c>
      <c r="B30" s="5" t="s">
        <v>56</v>
      </c>
      <c r="C30" s="5" t="s">
        <v>440</v>
      </c>
      <c r="D30" s="7">
        <v>3.0</v>
      </c>
      <c r="E30" s="7">
        <v>3.0</v>
      </c>
      <c r="F30" s="5"/>
    </row>
    <row r="31" spans="1:6">
      <c r="A31" s="5">
        <v>5.1</v>
      </c>
      <c r="B31" s="5" t="s">
        <v>63</v>
      </c>
      <c r="C31" s="5" t="s">
        <v>441</v>
      </c>
      <c r="D31" s="7">
        <v>2.5</v>
      </c>
      <c r="E31" s="7">
        <v>2.5</v>
      </c>
      <c r="F31" s="5"/>
    </row>
    <row r="32" spans="1:6">
      <c r="A32" s="5">
        <v>5.2</v>
      </c>
      <c r="B32" s="5" t="s">
        <v>63</v>
      </c>
      <c r="C32" s="5" t="s">
        <v>442</v>
      </c>
      <c r="D32" s="7">
        <v>2.5</v>
      </c>
      <c r="E32" s="7">
        <v>2.5</v>
      </c>
      <c r="F32" s="5"/>
    </row>
    <row r="33" spans="1:6">
      <c r="A33" s="5">
        <v>5.3</v>
      </c>
      <c r="B33" s="5" t="s">
        <v>63</v>
      </c>
      <c r="C33" s="5" t="s">
        <v>425</v>
      </c>
      <c r="D33" s="7">
        <v>2.5</v>
      </c>
      <c r="E33" s="7">
        <v>2.5</v>
      </c>
      <c r="F33" s="5"/>
    </row>
    <row r="34" spans="1:6">
      <c r="A34" s="5">
        <v>5.4</v>
      </c>
      <c r="B34" s="5" t="s">
        <v>63</v>
      </c>
      <c r="C34" s="5" t="s">
        <v>443</v>
      </c>
      <c r="D34" s="7">
        <v>2.5</v>
      </c>
      <c r="E34" s="7">
        <v>2.5</v>
      </c>
      <c r="F34" s="5"/>
    </row>
    <row r="35" spans="1:6">
      <c r="A35" s="5">
        <v>5.5</v>
      </c>
      <c r="B35" s="5" t="s">
        <v>63</v>
      </c>
      <c r="C35" s="5" t="s">
        <v>444</v>
      </c>
      <c r="D35" s="7">
        <v>2.5</v>
      </c>
      <c r="E35" s="7">
        <v>2.5</v>
      </c>
      <c r="F35" s="5"/>
    </row>
    <row r="36" spans="1:6">
      <c r="A36" s="5">
        <v>6.1</v>
      </c>
      <c r="B36" s="5" t="s">
        <v>69</v>
      </c>
      <c r="C36" s="5" t="s">
        <v>445</v>
      </c>
      <c r="D36" s="7">
        <v>3.0</v>
      </c>
      <c r="E36" s="7">
        <v>3.0</v>
      </c>
      <c r="F36" s="5"/>
    </row>
    <row r="37" spans="1:6">
      <c r="A37" s="5">
        <v>6.2</v>
      </c>
      <c r="B37" s="5" t="s">
        <v>69</v>
      </c>
      <c r="C37" s="5" t="s">
        <v>446</v>
      </c>
      <c r="D37" s="7">
        <v>3.0</v>
      </c>
      <c r="E37" s="7">
        <v>3.0</v>
      </c>
      <c r="F37" s="5"/>
    </row>
    <row r="38" spans="1:6">
      <c r="A38" s="5">
        <v>6.3</v>
      </c>
      <c r="B38" s="5" t="s">
        <v>69</v>
      </c>
      <c r="C38" s="5" t="s">
        <v>447</v>
      </c>
      <c r="D38" s="7">
        <v>3.0</v>
      </c>
      <c r="E38" s="7">
        <v>3.0</v>
      </c>
      <c r="F38" s="5"/>
    </row>
    <row r="39" spans="1:6">
      <c r="A39" s="5" t="s">
        <v>448</v>
      </c>
      <c r="B39" s="5"/>
      <c r="C39" s="5"/>
      <c r="D39" s="7"/>
      <c r="E39" s="7">
        <f>SUM(E3:E38)</f>
        <v>119.96999999999996</v>
      </c>
      <c r="F39" s="5" t="s">
        <v>449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N31"/>
  <sheetViews>
    <sheetView tabSelected="0" workbookViewId="0" showGridLines="true" showRowColHeaders="1">
      <pane xSplit="2" ySplit="1" activePane="bottomRight" state="frozen" topLeftCell="C2"/>
      <selection pane="bottomRight" activeCell="A1" sqref="A1:A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0">
      <c r="A1" s="6" t="s">
        <v>450</v>
      </c>
      <c r="B1" s="6" t="s">
        <v>451</v>
      </c>
      <c r="C1" s="6">
        <v>1.1</v>
      </c>
      <c r="D1" s="6">
        <v>1.2</v>
      </c>
      <c r="E1" s="6">
        <v>2.1</v>
      </c>
      <c r="F1" s="6">
        <v>2.2</v>
      </c>
      <c r="G1" s="6">
        <v>2.3</v>
      </c>
      <c r="H1" s="6">
        <v>3.1</v>
      </c>
      <c r="I1" s="6">
        <v>3.2</v>
      </c>
      <c r="J1" s="6">
        <v>3.3</v>
      </c>
      <c r="K1" s="6">
        <v>4.1</v>
      </c>
      <c r="L1" s="6">
        <v>4.2</v>
      </c>
      <c r="M1" s="6">
        <v>5.1</v>
      </c>
      <c r="N1" s="6">
        <v>5.2</v>
      </c>
      <c r="O1" s="6">
        <v>5.3</v>
      </c>
      <c r="P1" s="6">
        <v>6.1</v>
      </c>
      <c r="Q1" s="6">
        <v>6.2</v>
      </c>
      <c r="R1" s="6">
        <v>1.1</v>
      </c>
      <c r="S1" s="6">
        <v>1.2</v>
      </c>
      <c r="T1" s="6">
        <v>1.3</v>
      </c>
      <c r="U1" s="6">
        <v>2.1</v>
      </c>
      <c r="V1" s="6">
        <v>2.2</v>
      </c>
      <c r="W1" s="6">
        <v>2.3</v>
      </c>
      <c r="X1" s="6">
        <v>2.4</v>
      </c>
      <c r="Y1" s="6">
        <v>3.1</v>
      </c>
      <c r="Z1" s="6">
        <v>3.2</v>
      </c>
      <c r="AA1" s="6">
        <v>3.3</v>
      </c>
      <c r="AB1" s="6">
        <v>4.1</v>
      </c>
      <c r="AC1" s="6">
        <v>4.2</v>
      </c>
      <c r="AD1" s="6">
        <v>4.3</v>
      </c>
      <c r="AE1" s="6">
        <v>5.1</v>
      </c>
      <c r="AF1" s="6">
        <v>5.2</v>
      </c>
      <c r="AG1" s="6">
        <v>5.3</v>
      </c>
      <c r="AH1" s="6">
        <v>5.4</v>
      </c>
      <c r="AI1" s="6">
        <v>5.5</v>
      </c>
      <c r="AJ1" s="6">
        <v>6.1</v>
      </c>
      <c r="AK1" s="6">
        <v>6.2</v>
      </c>
      <c r="AL1" s="6">
        <v>6.3</v>
      </c>
      <c r="AM1" s="6" t="s">
        <v>452</v>
      </c>
      <c r="AN1" s="6" t="s">
        <v>415</v>
      </c>
    </row>
    <row r="2" spans="1:40">
      <c r="A2" s="5" t="s">
        <v>453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t="str">
        <f>IFERROR(AVERAGE(C2:AL2),"")</f>
        <v/>
      </c>
      <c r="AN2" s="5"/>
    </row>
    <row r="3" spans="1:40">
      <c r="A3" s="5" t="s">
        <v>454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t="str">
        <f>IFERROR(AVERAGE(C3:AL3),"")</f>
        <v/>
      </c>
      <c r="AN3" s="5"/>
    </row>
    <row r="4" spans="1:40">
      <c r="A4" s="5" t="s">
        <v>455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t="str">
        <f>IFERROR(AVERAGE(C4:AL4),"")</f>
        <v/>
      </c>
      <c r="AN4" s="5"/>
    </row>
    <row r="5" spans="1:40">
      <c r="A5" s="5" t="s">
        <v>456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t="str">
        <f>IFERROR(AVERAGE(C5:AL5),"")</f>
        <v/>
      </c>
      <c r="AN5" s="5"/>
    </row>
    <row r="6" spans="1:40">
      <c r="A6" s="5" t="s">
        <v>457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t="str">
        <f>IFERROR(AVERAGE(C6:AL6),"")</f>
        <v/>
      </c>
      <c r="AN6" s="5"/>
    </row>
    <row r="7" spans="1:40">
      <c r="A7" s="5" t="s">
        <v>458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t="str">
        <f>IFERROR(AVERAGE(C7:AL7),"")</f>
        <v/>
      </c>
      <c r="AN7" s="5"/>
    </row>
    <row r="8" spans="1:40">
      <c r="A8" s="5" t="s">
        <v>459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t="str">
        <f>IFERROR(AVERAGE(C8:AL8),"")</f>
        <v/>
      </c>
      <c r="AN8" s="5"/>
    </row>
    <row r="9" spans="1:40">
      <c r="A9" s="5" t="s">
        <v>460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t="str">
        <f>IFERROR(AVERAGE(C9:AL9),"")</f>
        <v/>
      </c>
      <c r="AN9" s="5"/>
    </row>
    <row r="10" spans="1:40">
      <c r="A10" s="5" t="s">
        <v>461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t="str">
        <f>IFERROR(AVERAGE(C10:AL10),"")</f>
        <v/>
      </c>
      <c r="AN10" s="5"/>
    </row>
    <row r="11" spans="1:40">
      <c r="A11" s="5" t="s">
        <v>462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t="str">
        <f>IFERROR(AVERAGE(C11:AL11),"")</f>
        <v/>
      </c>
      <c r="AN11" s="5"/>
    </row>
    <row r="12" spans="1:40">
      <c r="A12" s="5" t="s">
        <v>463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t="str">
        <f>IFERROR(AVERAGE(C12:AL12),"")</f>
        <v/>
      </c>
      <c r="AN12" s="5"/>
    </row>
    <row r="13" spans="1:40">
      <c r="A13" s="5" t="s">
        <v>464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t="str">
        <f>IFERROR(AVERAGE(C13:AL13),"")</f>
        <v/>
      </c>
      <c r="AN13" s="5"/>
    </row>
    <row r="14" spans="1:40">
      <c r="A14" s="5" t="s">
        <v>465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t="str">
        <f>IFERROR(AVERAGE(C14:AL14),"")</f>
        <v/>
      </c>
      <c r="AN14" s="5"/>
    </row>
    <row r="15" spans="1:40">
      <c r="A15" s="5" t="s">
        <v>466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t="str">
        <f>IFERROR(AVERAGE(C15:AL15),"")</f>
        <v/>
      </c>
      <c r="AN15" s="5"/>
    </row>
    <row r="16" spans="1:40">
      <c r="A16" s="5" t="s">
        <v>467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t="str">
        <f>IFERROR(AVERAGE(C16:AL16),"")</f>
        <v/>
      </c>
      <c r="AN16" s="5"/>
    </row>
    <row r="17" spans="1:40">
      <c r="A17" s="5" t="s">
        <v>468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t="str">
        <f>IFERROR(AVERAGE(C17:AL17),"")</f>
        <v/>
      </c>
      <c r="AN17" s="5"/>
    </row>
    <row r="18" spans="1:40">
      <c r="A18" s="5" t="s">
        <v>469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t="str">
        <f>IFERROR(AVERAGE(C18:AL18),"")</f>
        <v/>
      </c>
      <c r="AN18" s="5"/>
    </row>
    <row r="19" spans="1:40">
      <c r="A19" s="5" t="s">
        <v>470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t="str">
        <f>IFERROR(AVERAGE(C19:AL19),"")</f>
        <v/>
      </c>
      <c r="AN19" s="5"/>
    </row>
    <row r="20" spans="1:40">
      <c r="A20" s="5" t="s">
        <v>471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t="str">
        <f>IFERROR(AVERAGE(C20:AL20),"")</f>
        <v/>
      </c>
      <c r="AN20" s="5"/>
    </row>
    <row r="21" spans="1:40">
      <c r="A21" s="5" t="s">
        <v>472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t="str">
        <f>IFERROR(AVERAGE(C21:AL21),"")</f>
        <v/>
      </c>
      <c r="AN21" s="5"/>
    </row>
    <row r="22" spans="1:40">
      <c r="A22" s="5" t="s">
        <v>473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t="str">
        <f>IFERROR(AVERAGE(C22:AL22),"")</f>
        <v/>
      </c>
      <c r="AN22" s="5"/>
    </row>
    <row r="23" spans="1:40">
      <c r="A23" s="5" t="s">
        <v>474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t="str">
        <f>IFERROR(AVERAGE(C23:AL23),"")</f>
        <v/>
      </c>
      <c r="AN23" s="5"/>
    </row>
    <row r="24" spans="1:40">
      <c r="A24" s="5" t="s">
        <v>475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t="str">
        <f>IFERROR(AVERAGE(C24:AL24),"")</f>
        <v/>
      </c>
      <c r="AN24" s="5"/>
    </row>
    <row r="25" spans="1:40">
      <c r="A25" s="5" t="s">
        <v>476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t="str">
        <f>IFERROR(AVERAGE(C25:AL25),"")</f>
        <v/>
      </c>
      <c r="AN25" s="5"/>
    </row>
    <row r="26" spans="1:40">
      <c r="A26" s="5" t="s">
        <v>477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t="str">
        <f>IFERROR(AVERAGE(C26:AL26),"")</f>
        <v/>
      </c>
      <c r="AN26" s="5"/>
    </row>
    <row r="27" spans="1:40">
      <c r="A27" s="5" t="s">
        <v>478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t="str">
        <f>IFERROR(AVERAGE(C27:AL27),"")</f>
        <v/>
      </c>
      <c r="AN27" s="5"/>
    </row>
    <row r="28" spans="1:40">
      <c r="A28" s="5" t="s">
        <v>479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t="str">
        <f>IFERROR(AVERAGE(C28:AL28),"")</f>
        <v/>
      </c>
      <c r="AN28" s="5"/>
    </row>
    <row r="29" spans="1:40">
      <c r="A29" s="5" t="s">
        <v>480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t="str">
        <f>IFERROR(AVERAGE(C29:AL29),"")</f>
        <v/>
      </c>
      <c r="AN29" s="5"/>
    </row>
    <row r="30" spans="1:40">
      <c r="A30" s="5" t="s">
        <v>481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t="str">
        <f>IFERROR(AVERAGE(C30:AL30),"")</f>
        <v/>
      </c>
      <c r="AN30" s="5"/>
    </row>
    <row r="31" spans="1:40">
      <c r="A31" s="5" t="s">
        <v>482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t="str">
        <f>IFERROR(AVERAGE(C31:AL31),"")</f>
        <v/>
      </c>
      <c r="AN31" s="5"/>
    </row>
  </sheetData>
  <dataValidations count="10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42</v>
      </c>
    </row>
    <row r="10" spans="1:8">
      <c r="A10" s="5" t="s">
        <v>76</v>
      </c>
      <c r="B10" s="5" t="s">
        <v>49</v>
      </c>
      <c r="C10" s="5" t="s">
        <v>79</v>
      </c>
      <c r="D10" s="5" t="s">
        <v>51</v>
      </c>
      <c r="E10" s="5" t="s">
        <v>52</v>
      </c>
      <c r="F10" s="5" t="s">
        <v>53</v>
      </c>
      <c r="G10" s="5" t="s">
        <v>54</v>
      </c>
      <c r="H10" s="5" t="s">
        <v>55</v>
      </c>
    </row>
    <row r="11" spans="1:8">
      <c r="A11" s="5" t="s">
        <v>76</v>
      </c>
      <c r="B11" s="5" t="s">
        <v>56</v>
      </c>
      <c r="C11" s="5" t="s">
        <v>80</v>
      </c>
      <c r="D11" s="5" t="s">
        <v>58</v>
      </c>
      <c r="E11" s="5" t="s">
        <v>59</v>
      </c>
      <c r="F11" s="5" t="s">
        <v>60</v>
      </c>
      <c r="G11" s="5" t="s">
        <v>61</v>
      </c>
      <c r="H11" s="5" t="s">
        <v>62</v>
      </c>
    </row>
    <row r="12" spans="1:8">
      <c r="A12" s="5" t="s">
        <v>76</v>
      </c>
      <c r="B12" s="5" t="s">
        <v>63</v>
      </c>
      <c r="C12" s="5" t="s">
        <v>81</v>
      </c>
      <c r="D12" s="5" t="s">
        <v>65</v>
      </c>
      <c r="E12" s="5" t="s">
        <v>66</v>
      </c>
      <c r="F12" s="5" t="s">
        <v>67</v>
      </c>
      <c r="G12" s="5" t="s">
        <v>68</v>
      </c>
      <c r="H12" s="5" t="s">
        <v>42</v>
      </c>
    </row>
    <row r="13" spans="1:8">
      <c r="A13" s="5" t="s">
        <v>76</v>
      </c>
      <c r="B13" s="5" t="s">
        <v>69</v>
      </c>
      <c r="C13" s="5" t="s">
        <v>82</v>
      </c>
      <c r="D13" s="5" t="s">
        <v>71</v>
      </c>
      <c r="E13" s="5" t="s">
        <v>72</v>
      </c>
      <c r="F13" s="5" t="s">
        <v>73</v>
      </c>
      <c r="G13" s="5" t="s">
        <v>74</v>
      </c>
      <c r="H13"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7"/>
  <sheetViews>
    <sheetView tabSelected="0" workbookViewId="0" showGridLines="true" showRowColHeaders="1">
      <pane xSplit="2" ySplit="1" activePane="bottomRight" state="frozen" topLeftCell="C2"/>
      <selection pane="bottomRight" activeCell="K2" sqref="K2:K3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2.78</v>
      </c>
    </row>
    <row r="3" spans="1:11">
      <c r="A3" s="5" t="s">
        <v>35</v>
      </c>
      <c r="B3" s="5">
        <v>1.2</v>
      </c>
      <c r="C3" s="5" t="s">
        <v>36</v>
      </c>
      <c r="D3" s="5" t="s">
        <v>97</v>
      </c>
      <c r="E3" s="5" t="s">
        <v>98</v>
      </c>
      <c r="F3" s="5" t="s">
        <v>99</v>
      </c>
      <c r="G3" s="5" t="s">
        <v>100</v>
      </c>
      <c r="H3" s="5" t="s">
        <v>94</v>
      </c>
      <c r="I3" s="5" t="s">
        <v>101</v>
      </c>
      <c r="J3" s="5" t="s">
        <v>102</v>
      </c>
      <c r="K3" s="7">
        <v>2.78</v>
      </c>
    </row>
    <row r="4" spans="1:11">
      <c r="A4" s="5" t="s">
        <v>35</v>
      </c>
      <c r="B4" s="5">
        <v>2.1</v>
      </c>
      <c r="C4" s="5" t="s">
        <v>43</v>
      </c>
      <c r="D4" s="5" t="s">
        <v>103</v>
      </c>
      <c r="E4" s="5" t="s">
        <v>104</v>
      </c>
      <c r="F4" s="5" t="s">
        <v>105</v>
      </c>
      <c r="G4" s="5" t="s">
        <v>106</v>
      </c>
      <c r="H4" s="5" t="s">
        <v>107</v>
      </c>
      <c r="I4" s="5" t="s">
        <v>108</v>
      </c>
      <c r="J4" s="5" t="s">
        <v>109</v>
      </c>
      <c r="K4" s="7">
        <v>2.78</v>
      </c>
    </row>
    <row r="5" spans="1:11">
      <c r="A5" s="5" t="s">
        <v>35</v>
      </c>
      <c r="B5" s="5">
        <v>2.2</v>
      </c>
      <c r="C5" s="5" t="s">
        <v>43</v>
      </c>
      <c r="D5" s="5" t="s">
        <v>110</v>
      </c>
      <c r="E5" s="5" t="s">
        <v>111</v>
      </c>
      <c r="F5" s="5" t="s">
        <v>99</v>
      </c>
      <c r="G5" s="5" t="s">
        <v>112</v>
      </c>
      <c r="H5" s="5" t="s">
        <v>107</v>
      </c>
      <c r="I5" s="5" t="s">
        <v>113</v>
      </c>
      <c r="J5" s="5" t="s">
        <v>114</v>
      </c>
      <c r="K5" s="7">
        <v>2.78</v>
      </c>
    </row>
    <row r="6" spans="1:11">
      <c r="A6" s="5" t="s">
        <v>35</v>
      </c>
      <c r="B6" s="5">
        <v>2.3</v>
      </c>
      <c r="C6" s="5" t="s">
        <v>43</v>
      </c>
      <c r="D6" s="5" t="s">
        <v>115</v>
      </c>
      <c r="E6" s="5" t="s">
        <v>116</v>
      </c>
      <c r="F6" s="5" t="s">
        <v>105</v>
      </c>
      <c r="G6" s="5" t="s">
        <v>117</v>
      </c>
      <c r="H6" s="5" t="s">
        <v>94</v>
      </c>
      <c r="I6" s="5" t="s">
        <v>118</v>
      </c>
      <c r="J6" s="5" t="s">
        <v>119</v>
      </c>
      <c r="K6" s="7">
        <v>2.78</v>
      </c>
    </row>
    <row r="7" spans="1:11">
      <c r="A7" s="5" t="s">
        <v>35</v>
      </c>
      <c r="B7" s="5">
        <v>3.1</v>
      </c>
      <c r="C7" s="5" t="s">
        <v>49</v>
      </c>
      <c r="D7" s="5" t="s">
        <v>120</v>
      </c>
      <c r="E7" s="5" t="s">
        <v>121</v>
      </c>
      <c r="F7" s="5" t="s">
        <v>122</v>
      </c>
      <c r="G7" s="5" t="s">
        <v>123</v>
      </c>
      <c r="H7" s="5" t="s">
        <v>94</v>
      </c>
      <c r="I7" s="5" t="s">
        <v>124</v>
      </c>
      <c r="J7" s="5" t="s">
        <v>125</v>
      </c>
      <c r="K7" s="7">
        <v>2.78</v>
      </c>
    </row>
    <row r="8" spans="1:11">
      <c r="A8" s="5" t="s">
        <v>35</v>
      </c>
      <c r="B8" s="5">
        <v>3.2</v>
      </c>
      <c r="C8" s="5" t="s">
        <v>49</v>
      </c>
      <c r="D8" s="5" t="s">
        <v>126</v>
      </c>
      <c r="E8" s="5" t="s">
        <v>127</v>
      </c>
      <c r="F8" s="5" t="s">
        <v>128</v>
      </c>
      <c r="G8" s="5" t="s">
        <v>129</v>
      </c>
      <c r="H8" s="5" t="s">
        <v>107</v>
      </c>
      <c r="I8" s="5" t="s">
        <v>130</v>
      </c>
      <c r="J8" s="5" t="s">
        <v>131</v>
      </c>
      <c r="K8" s="7">
        <v>2.78</v>
      </c>
    </row>
    <row r="9" spans="1:11">
      <c r="A9" s="5" t="s">
        <v>35</v>
      </c>
      <c r="B9" s="5">
        <v>3.3</v>
      </c>
      <c r="C9" s="5" t="s">
        <v>49</v>
      </c>
      <c r="D9" s="5" t="s">
        <v>132</v>
      </c>
      <c r="E9" s="5" t="s">
        <v>133</v>
      </c>
      <c r="F9" s="5" t="s">
        <v>134</v>
      </c>
      <c r="G9" s="5" t="s">
        <v>135</v>
      </c>
      <c r="H9" s="5" t="s">
        <v>107</v>
      </c>
      <c r="I9" s="5" t="s">
        <v>136</v>
      </c>
      <c r="J9" s="5" t="s">
        <v>137</v>
      </c>
      <c r="K9" s="7">
        <v>2.78</v>
      </c>
    </row>
    <row r="10" spans="1:11">
      <c r="A10" s="5" t="s">
        <v>35</v>
      </c>
      <c r="B10" s="5">
        <v>4.1</v>
      </c>
      <c r="C10" s="5" t="s">
        <v>56</v>
      </c>
      <c r="D10" s="5" t="s">
        <v>138</v>
      </c>
      <c r="E10" s="5" t="s">
        <v>139</v>
      </c>
      <c r="F10" s="5" t="s">
        <v>140</v>
      </c>
      <c r="G10" s="5" t="s">
        <v>141</v>
      </c>
      <c r="H10" s="5" t="s">
        <v>94</v>
      </c>
      <c r="I10" s="5" t="s">
        <v>142</v>
      </c>
      <c r="J10" s="5" t="s">
        <v>143</v>
      </c>
      <c r="K10" s="7">
        <v>2.78</v>
      </c>
    </row>
    <row r="11" spans="1:11">
      <c r="A11" s="5" t="s">
        <v>35</v>
      </c>
      <c r="B11" s="5">
        <v>4.2</v>
      </c>
      <c r="C11" s="5" t="s">
        <v>56</v>
      </c>
      <c r="D11" s="5" t="s">
        <v>144</v>
      </c>
      <c r="E11" s="5" t="s">
        <v>145</v>
      </c>
      <c r="F11" s="5" t="s">
        <v>128</v>
      </c>
      <c r="G11" s="5" t="s">
        <v>146</v>
      </c>
      <c r="H11" s="5" t="s">
        <v>94</v>
      </c>
      <c r="I11" s="5" t="s">
        <v>147</v>
      </c>
      <c r="J11" s="5" t="s">
        <v>148</v>
      </c>
      <c r="K11" s="7">
        <v>2.78</v>
      </c>
    </row>
    <row r="12" spans="1:11">
      <c r="A12" s="5" t="s">
        <v>35</v>
      </c>
      <c r="B12" s="5">
        <v>5.1</v>
      </c>
      <c r="C12" s="5" t="s">
        <v>63</v>
      </c>
      <c r="D12" s="5" t="s">
        <v>149</v>
      </c>
      <c r="E12" s="5" t="s">
        <v>150</v>
      </c>
      <c r="F12" s="5" t="s">
        <v>105</v>
      </c>
      <c r="G12" s="5" t="s">
        <v>151</v>
      </c>
      <c r="H12" s="5" t="s">
        <v>94</v>
      </c>
      <c r="I12" s="5" t="s">
        <v>152</v>
      </c>
      <c r="J12" s="5" t="s">
        <v>153</v>
      </c>
      <c r="K12" s="7">
        <v>2.78</v>
      </c>
    </row>
    <row r="13" spans="1:11">
      <c r="A13" s="5" t="s">
        <v>35</v>
      </c>
      <c r="B13" s="5">
        <v>5.2</v>
      </c>
      <c r="C13" s="5" t="s">
        <v>63</v>
      </c>
      <c r="D13" s="5" t="s">
        <v>154</v>
      </c>
      <c r="E13" s="5" t="s">
        <v>155</v>
      </c>
      <c r="F13" s="5" t="s">
        <v>156</v>
      </c>
      <c r="G13" s="5" t="s">
        <v>157</v>
      </c>
      <c r="H13" s="5" t="s">
        <v>94</v>
      </c>
      <c r="I13" s="5" t="s">
        <v>158</v>
      </c>
      <c r="J13" s="5" t="s">
        <v>159</v>
      </c>
      <c r="K13" s="7">
        <v>2.78</v>
      </c>
    </row>
    <row r="14" spans="1:11">
      <c r="A14" s="5" t="s">
        <v>35</v>
      </c>
      <c r="B14" s="5">
        <v>5.3</v>
      </c>
      <c r="C14" s="5" t="s">
        <v>63</v>
      </c>
      <c r="D14" s="5" t="s">
        <v>160</v>
      </c>
      <c r="E14" s="5" t="s">
        <v>161</v>
      </c>
      <c r="F14" s="5" t="s">
        <v>162</v>
      </c>
      <c r="G14" s="5" t="s">
        <v>163</v>
      </c>
      <c r="H14" s="5" t="s">
        <v>94</v>
      </c>
      <c r="I14" s="5" t="s">
        <v>164</v>
      </c>
      <c r="J14" s="5" t="s">
        <v>165</v>
      </c>
      <c r="K14" s="7">
        <v>2.78</v>
      </c>
    </row>
    <row r="15" spans="1:11">
      <c r="A15" s="5" t="s">
        <v>35</v>
      </c>
      <c r="B15" s="5">
        <v>6.1</v>
      </c>
      <c r="C15" s="5" t="s">
        <v>69</v>
      </c>
      <c r="D15" s="5" t="s">
        <v>166</v>
      </c>
      <c r="E15" s="5" t="s">
        <v>167</v>
      </c>
      <c r="F15" s="5" t="s">
        <v>168</v>
      </c>
      <c r="G15" s="5" t="s">
        <v>169</v>
      </c>
      <c r="H15" s="5" t="s">
        <v>94</v>
      </c>
      <c r="I15" s="5" t="s">
        <v>170</v>
      </c>
      <c r="J15" s="5" t="s">
        <v>171</v>
      </c>
      <c r="K15" s="7">
        <v>2.78</v>
      </c>
    </row>
    <row r="16" spans="1:11">
      <c r="A16" s="5" t="s">
        <v>35</v>
      </c>
      <c r="B16" s="5">
        <v>6.2</v>
      </c>
      <c r="C16" s="5" t="s">
        <v>69</v>
      </c>
      <c r="D16" s="5" t="s">
        <v>172</v>
      </c>
      <c r="E16" s="5" t="s">
        <v>173</v>
      </c>
      <c r="F16" s="5" t="s">
        <v>174</v>
      </c>
      <c r="G16" s="5" t="s">
        <v>175</v>
      </c>
      <c r="H16" s="5" t="s">
        <v>94</v>
      </c>
      <c r="I16" s="5" t="s">
        <v>176</v>
      </c>
      <c r="J16" s="5" t="s">
        <v>177</v>
      </c>
      <c r="K16" s="7">
        <v>2.78</v>
      </c>
    </row>
    <row r="17" spans="1:11">
      <c r="A17" s="5" t="s">
        <v>76</v>
      </c>
      <c r="B17" s="5">
        <v>1.1</v>
      </c>
      <c r="C17" s="5" t="s">
        <v>36</v>
      </c>
      <c r="D17" s="5" t="s">
        <v>178</v>
      </c>
      <c r="E17" s="5" t="s">
        <v>91</v>
      </c>
      <c r="F17" s="5" t="s">
        <v>92</v>
      </c>
      <c r="G17" s="5" t="s">
        <v>93</v>
      </c>
      <c r="H17" s="5" t="s">
        <v>94</v>
      </c>
      <c r="I17" s="5" t="s">
        <v>95</v>
      </c>
      <c r="J17" s="5" t="s">
        <v>96</v>
      </c>
      <c r="K17" s="7">
        <v>2.78</v>
      </c>
    </row>
    <row r="18" spans="1:11">
      <c r="A18" s="5" t="s">
        <v>76</v>
      </c>
      <c r="B18" s="5">
        <v>1.2</v>
      </c>
      <c r="C18" s="5" t="s">
        <v>36</v>
      </c>
      <c r="D18" s="5" t="s">
        <v>179</v>
      </c>
      <c r="E18" s="5" t="s">
        <v>98</v>
      </c>
      <c r="F18" s="5" t="s">
        <v>99</v>
      </c>
      <c r="G18" s="5" t="s">
        <v>100</v>
      </c>
      <c r="H18" s="5" t="s">
        <v>94</v>
      </c>
      <c r="I18" s="5" t="s">
        <v>101</v>
      </c>
      <c r="J18" s="5" t="s">
        <v>102</v>
      </c>
      <c r="K18" s="7">
        <v>2.78</v>
      </c>
    </row>
    <row r="19" spans="1:11">
      <c r="A19" s="5" t="s">
        <v>76</v>
      </c>
      <c r="B19" s="5">
        <v>1.3</v>
      </c>
      <c r="C19" s="5" t="s">
        <v>36</v>
      </c>
      <c r="D19" s="5" t="s">
        <v>180</v>
      </c>
      <c r="E19" s="5"/>
      <c r="F19" s="5"/>
      <c r="G19" s="5"/>
      <c r="H19" s="5" t="s">
        <v>181</v>
      </c>
      <c r="I19" s="5"/>
      <c r="J19" s="5"/>
      <c r="K19" s="7">
        <v>2.78</v>
      </c>
    </row>
    <row r="20" spans="1:11">
      <c r="A20" s="5" t="s">
        <v>76</v>
      </c>
      <c r="B20" s="5">
        <v>2.1</v>
      </c>
      <c r="C20" s="5" t="s">
        <v>43</v>
      </c>
      <c r="D20" s="5" t="s">
        <v>182</v>
      </c>
      <c r="E20" s="5" t="s">
        <v>104</v>
      </c>
      <c r="F20" s="5" t="s">
        <v>105</v>
      </c>
      <c r="G20" s="5" t="s">
        <v>106</v>
      </c>
      <c r="H20" s="5" t="s">
        <v>107</v>
      </c>
      <c r="I20" s="5" t="s">
        <v>108</v>
      </c>
      <c r="J20" s="5" t="s">
        <v>109</v>
      </c>
      <c r="K20" s="7">
        <v>2.78</v>
      </c>
    </row>
    <row r="21" spans="1:11">
      <c r="A21" s="5" t="s">
        <v>76</v>
      </c>
      <c r="B21" s="5">
        <v>2.2</v>
      </c>
      <c r="C21" s="5" t="s">
        <v>43</v>
      </c>
      <c r="D21" s="5" t="s">
        <v>183</v>
      </c>
      <c r="E21" s="5" t="s">
        <v>111</v>
      </c>
      <c r="F21" s="5" t="s">
        <v>99</v>
      </c>
      <c r="G21" s="5" t="s">
        <v>112</v>
      </c>
      <c r="H21" s="5" t="s">
        <v>107</v>
      </c>
      <c r="I21" s="5" t="s">
        <v>113</v>
      </c>
      <c r="J21" s="5" t="s">
        <v>114</v>
      </c>
      <c r="K21" s="7">
        <v>2.78</v>
      </c>
    </row>
    <row r="22" spans="1:11">
      <c r="A22" s="5" t="s">
        <v>76</v>
      </c>
      <c r="B22" s="5">
        <v>2.3</v>
      </c>
      <c r="C22" s="5" t="s">
        <v>43</v>
      </c>
      <c r="D22" s="5" t="s">
        <v>184</v>
      </c>
      <c r="E22" s="5" t="s">
        <v>116</v>
      </c>
      <c r="F22" s="5" t="s">
        <v>105</v>
      </c>
      <c r="G22" s="5" t="s">
        <v>117</v>
      </c>
      <c r="H22" s="5" t="s">
        <v>94</v>
      </c>
      <c r="I22" s="5" t="s">
        <v>118</v>
      </c>
      <c r="J22" s="5" t="s">
        <v>119</v>
      </c>
      <c r="K22" s="7">
        <v>2.78</v>
      </c>
    </row>
    <row r="23" spans="1:11">
      <c r="A23" s="5" t="s">
        <v>76</v>
      </c>
      <c r="B23" s="5">
        <v>2.4</v>
      </c>
      <c r="C23" s="5" t="s">
        <v>43</v>
      </c>
      <c r="D23" s="5" t="s">
        <v>185</v>
      </c>
      <c r="E23" s="5"/>
      <c r="F23" s="5"/>
      <c r="G23" s="5"/>
      <c r="H23" s="5" t="s">
        <v>181</v>
      </c>
      <c r="I23" s="5"/>
      <c r="J23" s="5"/>
      <c r="K23" s="7">
        <v>2.78</v>
      </c>
    </row>
    <row r="24" spans="1:11">
      <c r="A24" s="5" t="s">
        <v>76</v>
      </c>
      <c r="B24" s="5">
        <v>3.1</v>
      </c>
      <c r="C24" s="5" t="s">
        <v>49</v>
      </c>
      <c r="D24" s="5" t="s">
        <v>186</v>
      </c>
      <c r="E24" s="5" t="s">
        <v>121</v>
      </c>
      <c r="F24" s="5" t="s">
        <v>122</v>
      </c>
      <c r="G24" s="5" t="s">
        <v>123</v>
      </c>
      <c r="H24" s="5" t="s">
        <v>94</v>
      </c>
      <c r="I24" s="5" t="s">
        <v>124</v>
      </c>
      <c r="J24" s="5" t="s">
        <v>125</v>
      </c>
      <c r="K24" s="7">
        <v>2.78</v>
      </c>
    </row>
    <row r="25" spans="1:11">
      <c r="A25" s="5" t="s">
        <v>76</v>
      </c>
      <c r="B25" s="5">
        <v>3.2</v>
      </c>
      <c r="C25" s="5" t="s">
        <v>49</v>
      </c>
      <c r="D25" s="5" t="s">
        <v>187</v>
      </c>
      <c r="E25" s="5" t="s">
        <v>127</v>
      </c>
      <c r="F25" s="5" t="s">
        <v>128</v>
      </c>
      <c r="G25" s="5" t="s">
        <v>129</v>
      </c>
      <c r="H25" s="5" t="s">
        <v>107</v>
      </c>
      <c r="I25" s="5" t="s">
        <v>130</v>
      </c>
      <c r="J25" s="5" t="s">
        <v>131</v>
      </c>
      <c r="K25" s="7">
        <v>2.78</v>
      </c>
    </row>
    <row r="26" spans="1:11">
      <c r="A26" s="5" t="s">
        <v>76</v>
      </c>
      <c r="B26" s="5">
        <v>3.3</v>
      </c>
      <c r="C26" s="5" t="s">
        <v>49</v>
      </c>
      <c r="D26" s="5" t="s">
        <v>188</v>
      </c>
      <c r="E26" s="5" t="s">
        <v>133</v>
      </c>
      <c r="F26" s="5" t="s">
        <v>134</v>
      </c>
      <c r="G26" s="5" t="s">
        <v>135</v>
      </c>
      <c r="H26" s="5" t="s">
        <v>107</v>
      </c>
      <c r="I26" s="5" t="s">
        <v>136</v>
      </c>
      <c r="J26" s="5" t="s">
        <v>137</v>
      </c>
      <c r="K26" s="7">
        <v>2.78</v>
      </c>
    </row>
    <row r="27" spans="1:11">
      <c r="A27" s="5" t="s">
        <v>76</v>
      </c>
      <c r="B27" s="5">
        <v>4.1</v>
      </c>
      <c r="C27" s="5" t="s">
        <v>56</v>
      </c>
      <c r="D27" s="5" t="s">
        <v>189</v>
      </c>
      <c r="E27" s="5" t="s">
        <v>139</v>
      </c>
      <c r="F27" s="5" t="s">
        <v>140</v>
      </c>
      <c r="G27" s="5" t="s">
        <v>141</v>
      </c>
      <c r="H27" s="5" t="s">
        <v>94</v>
      </c>
      <c r="I27" s="5" t="s">
        <v>142</v>
      </c>
      <c r="J27" s="5" t="s">
        <v>143</v>
      </c>
      <c r="K27" s="7">
        <v>2.78</v>
      </c>
    </row>
    <row r="28" spans="1:11">
      <c r="A28" s="5" t="s">
        <v>76</v>
      </c>
      <c r="B28" s="5">
        <v>4.2</v>
      </c>
      <c r="C28" s="5" t="s">
        <v>56</v>
      </c>
      <c r="D28" s="5" t="s">
        <v>190</v>
      </c>
      <c r="E28" s="5" t="s">
        <v>145</v>
      </c>
      <c r="F28" s="5" t="s">
        <v>128</v>
      </c>
      <c r="G28" s="5" t="s">
        <v>146</v>
      </c>
      <c r="H28" s="5" t="s">
        <v>94</v>
      </c>
      <c r="I28" s="5" t="s">
        <v>147</v>
      </c>
      <c r="J28" s="5" t="s">
        <v>148</v>
      </c>
      <c r="K28" s="7">
        <v>2.78</v>
      </c>
    </row>
    <row r="29" spans="1:11">
      <c r="A29" s="5" t="s">
        <v>76</v>
      </c>
      <c r="B29" s="5">
        <v>4.3</v>
      </c>
      <c r="C29" s="5" t="s">
        <v>56</v>
      </c>
      <c r="D29" s="5" t="s">
        <v>191</v>
      </c>
      <c r="E29" s="5"/>
      <c r="F29" s="5"/>
      <c r="G29" s="5"/>
      <c r="H29" s="5" t="s">
        <v>181</v>
      </c>
      <c r="I29" s="5"/>
      <c r="J29" s="5"/>
      <c r="K29" s="7">
        <v>2.78</v>
      </c>
    </row>
    <row r="30" spans="1:11">
      <c r="A30" s="5" t="s">
        <v>76</v>
      </c>
      <c r="B30" s="5">
        <v>5.1</v>
      </c>
      <c r="C30" s="5" t="s">
        <v>63</v>
      </c>
      <c r="D30" s="5" t="s">
        <v>192</v>
      </c>
      <c r="E30" s="5" t="s">
        <v>150</v>
      </c>
      <c r="F30" s="5" t="s">
        <v>105</v>
      </c>
      <c r="G30" s="5" t="s">
        <v>151</v>
      </c>
      <c r="H30" s="5" t="s">
        <v>94</v>
      </c>
      <c r="I30" s="5" t="s">
        <v>152</v>
      </c>
      <c r="J30" s="5" t="s">
        <v>153</v>
      </c>
      <c r="K30" s="7">
        <v>2.78</v>
      </c>
    </row>
    <row r="31" spans="1:11">
      <c r="A31" s="5" t="s">
        <v>76</v>
      </c>
      <c r="B31" s="5">
        <v>5.2</v>
      </c>
      <c r="C31" s="5" t="s">
        <v>63</v>
      </c>
      <c r="D31" s="5" t="s">
        <v>193</v>
      </c>
      <c r="E31" s="5" t="s">
        <v>155</v>
      </c>
      <c r="F31" s="5" t="s">
        <v>156</v>
      </c>
      <c r="G31" s="5" t="s">
        <v>157</v>
      </c>
      <c r="H31" s="5" t="s">
        <v>94</v>
      </c>
      <c r="I31" s="5" t="s">
        <v>158</v>
      </c>
      <c r="J31" s="5" t="s">
        <v>159</v>
      </c>
      <c r="K31" s="7">
        <v>2.78</v>
      </c>
    </row>
    <row r="32" spans="1:11">
      <c r="A32" s="5" t="s">
        <v>76</v>
      </c>
      <c r="B32" s="5">
        <v>5.3</v>
      </c>
      <c r="C32" s="5" t="s">
        <v>63</v>
      </c>
      <c r="D32" s="5" t="s">
        <v>160</v>
      </c>
      <c r="E32" s="5" t="s">
        <v>161</v>
      </c>
      <c r="F32" s="5" t="s">
        <v>162</v>
      </c>
      <c r="G32" s="5" t="s">
        <v>163</v>
      </c>
      <c r="H32" s="5" t="s">
        <v>94</v>
      </c>
      <c r="I32" s="5" t="s">
        <v>164</v>
      </c>
      <c r="J32" s="5" t="s">
        <v>165</v>
      </c>
      <c r="K32" s="7">
        <v>2.78</v>
      </c>
    </row>
    <row r="33" spans="1:11">
      <c r="A33" s="5" t="s">
        <v>76</v>
      </c>
      <c r="B33" s="5">
        <v>5.4</v>
      </c>
      <c r="C33" s="5" t="s">
        <v>63</v>
      </c>
      <c r="D33" s="5" t="s">
        <v>194</v>
      </c>
      <c r="E33" s="5"/>
      <c r="F33" s="5"/>
      <c r="G33" s="5"/>
      <c r="H33" s="5" t="s">
        <v>181</v>
      </c>
      <c r="I33" s="5"/>
      <c r="J33" s="5"/>
      <c r="K33" s="7">
        <v>2.78</v>
      </c>
    </row>
    <row r="34" spans="1:11">
      <c r="A34" s="5" t="s">
        <v>76</v>
      </c>
      <c r="B34" s="5">
        <v>5.5</v>
      </c>
      <c r="C34" s="5" t="s">
        <v>63</v>
      </c>
      <c r="D34" s="5" t="s">
        <v>195</v>
      </c>
      <c r="E34" s="5"/>
      <c r="F34" s="5"/>
      <c r="G34" s="5"/>
      <c r="H34" s="5" t="s">
        <v>181</v>
      </c>
      <c r="I34" s="5"/>
      <c r="J34" s="5"/>
      <c r="K34" s="7">
        <v>2.78</v>
      </c>
    </row>
    <row r="35" spans="1:11">
      <c r="A35" s="5" t="s">
        <v>76</v>
      </c>
      <c r="B35" s="5">
        <v>6.1</v>
      </c>
      <c r="C35" s="5" t="s">
        <v>69</v>
      </c>
      <c r="D35" s="5" t="s">
        <v>196</v>
      </c>
      <c r="E35" s="5" t="s">
        <v>167</v>
      </c>
      <c r="F35" s="5" t="s">
        <v>168</v>
      </c>
      <c r="G35" s="5" t="s">
        <v>169</v>
      </c>
      <c r="H35" s="5" t="s">
        <v>94</v>
      </c>
      <c r="I35" s="5" t="s">
        <v>170</v>
      </c>
      <c r="J35" s="5" t="s">
        <v>171</v>
      </c>
      <c r="K35" s="7">
        <v>2.78</v>
      </c>
    </row>
    <row r="36" spans="1:11">
      <c r="A36" s="5" t="s">
        <v>76</v>
      </c>
      <c r="B36" s="5">
        <v>6.2</v>
      </c>
      <c r="C36" s="5" t="s">
        <v>69</v>
      </c>
      <c r="D36" s="5" t="s">
        <v>197</v>
      </c>
      <c r="E36" s="5" t="s">
        <v>173</v>
      </c>
      <c r="F36" s="5" t="s">
        <v>174</v>
      </c>
      <c r="G36" s="5" t="s">
        <v>175</v>
      </c>
      <c r="H36" s="5" t="s">
        <v>94</v>
      </c>
      <c r="I36" s="5" t="s">
        <v>176</v>
      </c>
      <c r="J36" s="5" t="s">
        <v>177</v>
      </c>
      <c r="K36" s="7">
        <v>2.78</v>
      </c>
    </row>
    <row r="37" spans="1:11">
      <c r="A37" s="5" t="s">
        <v>76</v>
      </c>
      <c r="B37" s="5">
        <v>6.3</v>
      </c>
      <c r="C37" s="5" t="s">
        <v>69</v>
      </c>
      <c r="D37" s="5" t="s">
        <v>198</v>
      </c>
      <c r="E37" s="5"/>
      <c r="F37" s="5"/>
      <c r="G37" s="5"/>
      <c r="H37" s="5" t="s">
        <v>181</v>
      </c>
      <c r="I37" s="5"/>
      <c r="J37" s="5"/>
      <c r="K37" s="7">
        <v>2.78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7"/>
  <sheetViews>
    <sheetView tabSelected="0" workbookViewId="0" showGridLines="true" showRowColHeaders="1">
      <pane xSplit="3" ySplit="1" activePane="bottomRight" state="frozen" topLeftCell="D2"/>
      <selection pane="bottomRight" activeCell="A1" sqref="A1:I6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199</v>
      </c>
      <c r="C1" s="6" t="s">
        <v>200</v>
      </c>
      <c r="D1" s="6" t="s">
        <v>201</v>
      </c>
      <c r="E1" s="6" t="s">
        <v>30</v>
      </c>
      <c r="F1" s="6" t="s">
        <v>202</v>
      </c>
      <c r="G1" s="6" t="s">
        <v>203</v>
      </c>
      <c r="H1" s="6" t="s">
        <v>204</v>
      </c>
      <c r="I1" s="6" t="s">
        <v>205</v>
      </c>
    </row>
    <row r="2" spans="1:9">
      <c r="A2" s="5" t="s">
        <v>35</v>
      </c>
      <c r="B2" s="5" t="s">
        <v>206</v>
      </c>
      <c r="C2" s="5">
        <v>1</v>
      </c>
      <c r="D2" s="5" t="s">
        <v>207</v>
      </c>
      <c r="E2" s="5"/>
      <c r="F2" s="5"/>
      <c r="G2" s="5"/>
      <c r="H2" s="5"/>
      <c r="I2" s="5"/>
    </row>
    <row r="3" spans="1:9">
      <c r="A3" s="5" t="s">
        <v>35</v>
      </c>
      <c r="B3" s="5" t="s">
        <v>206</v>
      </c>
      <c r="C3" s="5">
        <v>2</v>
      </c>
      <c r="D3" s="5" t="s">
        <v>208</v>
      </c>
      <c r="E3" s="5"/>
      <c r="F3" s="5"/>
      <c r="G3" s="5"/>
      <c r="H3" s="5"/>
      <c r="I3" s="5"/>
    </row>
    <row r="4" spans="1:9">
      <c r="A4" s="5" t="s">
        <v>35</v>
      </c>
      <c r="B4" s="5" t="s">
        <v>206</v>
      </c>
      <c r="C4" s="5">
        <v>3</v>
      </c>
      <c r="D4" s="5" t="s">
        <v>209</v>
      </c>
      <c r="E4" s="5"/>
      <c r="F4" s="5"/>
      <c r="G4" s="5"/>
      <c r="H4" s="5"/>
      <c r="I4" s="5"/>
    </row>
    <row r="5" spans="1:9">
      <c r="A5" s="5" t="s">
        <v>35</v>
      </c>
      <c r="B5" s="5" t="s">
        <v>206</v>
      </c>
      <c r="C5" s="5">
        <v>4</v>
      </c>
      <c r="D5" s="5" t="s">
        <v>210</v>
      </c>
      <c r="E5" s="5"/>
      <c r="F5" s="5"/>
      <c r="G5" s="5"/>
      <c r="H5" s="5"/>
      <c r="I5" s="5"/>
    </row>
    <row r="6" spans="1:9">
      <c r="A6" s="5" t="s">
        <v>35</v>
      </c>
      <c r="B6" s="5" t="s">
        <v>206</v>
      </c>
      <c r="C6" s="5">
        <v>5</v>
      </c>
      <c r="D6" s="5" t="s">
        <v>211</v>
      </c>
      <c r="E6" s="5"/>
      <c r="F6" s="5"/>
      <c r="G6" s="5"/>
      <c r="H6" s="5"/>
      <c r="I6" s="5"/>
    </row>
    <row r="7" spans="1:9">
      <c r="A7" s="5" t="s">
        <v>35</v>
      </c>
      <c r="B7" s="5" t="s">
        <v>206</v>
      </c>
      <c r="C7" s="5">
        <v>1</v>
      </c>
      <c r="D7" s="5" t="s">
        <v>212</v>
      </c>
      <c r="E7" s="5"/>
      <c r="F7" s="5"/>
      <c r="G7" s="5"/>
      <c r="H7" s="5"/>
      <c r="I7" s="5"/>
    </row>
    <row r="8" spans="1:9">
      <c r="A8" s="5" t="s">
        <v>35</v>
      </c>
      <c r="B8" s="5" t="s">
        <v>206</v>
      </c>
      <c r="C8" s="5">
        <v>2</v>
      </c>
      <c r="D8" s="5" t="s">
        <v>213</v>
      </c>
      <c r="E8" s="5"/>
      <c r="F8" s="5"/>
      <c r="G8" s="5"/>
      <c r="H8" s="5"/>
      <c r="I8" s="5"/>
    </row>
    <row r="9" spans="1:9">
      <c r="A9" s="5" t="s">
        <v>35</v>
      </c>
      <c r="B9" s="5" t="s">
        <v>206</v>
      </c>
      <c r="C9" s="5">
        <v>3</v>
      </c>
      <c r="D9" s="5" t="s">
        <v>214</v>
      </c>
      <c r="E9" s="5"/>
      <c r="F9" s="5"/>
      <c r="G9" s="5"/>
      <c r="H9" s="5"/>
      <c r="I9" s="5"/>
    </row>
    <row r="10" spans="1:9">
      <c r="A10" s="5" t="s">
        <v>35</v>
      </c>
      <c r="B10" s="5" t="s">
        <v>206</v>
      </c>
      <c r="C10" s="5">
        <v>4</v>
      </c>
      <c r="D10" s="5" t="s">
        <v>215</v>
      </c>
      <c r="E10" s="5"/>
      <c r="F10" s="5"/>
      <c r="G10" s="5"/>
      <c r="H10" s="5"/>
      <c r="I10" s="5"/>
    </row>
    <row r="11" spans="1:9">
      <c r="A11" s="5" t="s">
        <v>35</v>
      </c>
      <c r="B11" s="5" t="s">
        <v>206</v>
      </c>
      <c r="C11" s="5">
        <v>5</v>
      </c>
      <c r="D11" s="5" t="s">
        <v>216</v>
      </c>
      <c r="E11" s="5"/>
      <c r="F11" s="5"/>
      <c r="G11" s="5"/>
      <c r="H11" s="5"/>
      <c r="I11" s="5"/>
    </row>
    <row r="12" spans="1:9">
      <c r="A12" s="5" t="s">
        <v>35</v>
      </c>
      <c r="B12" s="5" t="s">
        <v>206</v>
      </c>
      <c r="C12" s="5">
        <v>6</v>
      </c>
      <c r="D12" s="5" t="s">
        <v>217</v>
      </c>
      <c r="E12" s="5"/>
      <c r="F12" s="5"/>
      <c r="G12" s="5"/>
      <c r="H12" s="5"/>
      <c r="I12" s="5"/>
    </row>
    <row r="13" spans="1:9">
      <c r="A13" s="5" t="s">
        <v>35</v>
      </c>
      <c r="B13" s="5" t="s">
        <v>206</v>
      </c>
      <c r="C13" s="5">
        <v>7</v>
      </c>
      <c r="D13" s="5" t="s">
        <v>218</v>
      </c>
      <c r="E13" s="5"/>
      <c r="F13" s="5"/>
      <c r="G13" s="5"/>
      <c r="H13" s="5"/>
      <c r="I13" s="5"/>
    </row>
    <row r="14" spans="1:9">
      <c r="A14" s="5" t="s">
        <v>35</v>
      </c>
      <c r="B14" s="5" t="s">
        <v>206</v>
      </c>
      <c r="C14" s="5">
        <v>1</v>
      </c>
      <c r="D14" s="5" t="s">
        <v>219</v>
      </c>
      <c r="E14" s="5"/>
      <c r="F14" s="5"/>
      <c r="G14" s="5"/>
      <c r="H14" s="5"/>
      <c r="I14" s="5"/>
    </row>
    <row r="15" spans="1:9">
      <c r="A15" s="5" t="s">
        <v>35</v>
      </c>
      <c r="B15" s="5" t="s">
        <v>206</v>
      </c>
      <c r="C15" s="5">
        <v>2</v>
      </c>
      <c r="D15" s="5" t="s">
        <v>220</v>
      </c>
      <c r="E15" s="5"/>
      <c r="F15" s="5"/>
      <c r="G15" s="5"/>
      <c r="H15" s="5"/>
      <c r="I15" s="5"/>
    </row>
    <row r="16" spans="1:9">
      <c r="A16" s="5" t="s">
        <v>35</v>
      </c>
      <c r="B16" s="5" t="s">
        <v>206</v>
      </c>
      <c r="C16" s="5">
        <v>3</v>
      </c>
      <c r="D16" s="5" t="s">
        <v>221</v>
      </c>
      <c r="E16" s="5"/>
      <c r="F16" s="5"/>
      <c r="G16" s="5"/>
      <c r="H16" s="5"/>
      <c r="I16" s="5"/>
    </row>
    <row r="17" spans="1:9">
      <c r="A17" s="5" t="s">
        <v>35</v>
      </c>
      <c r="B17" s="5" t="s">
        <v>206</v>
      </c>
      <c r="C17" s="5">
        <v>4</v>
      </c>
      <c r="D17" s="5" t="s">
        <v>222</v>
      </c>
      <c r="E17" s="5"/>
      <c r="F17" s="5"/>
      <c r="G17" s="5"/>
      <c r="H17" s="5"/>
      <c r="I17" s="5"/>
    </row>
    <row r="18" spans="1:9">
      <c r="A18" s="5" t="s">
        <v>35</v>
      </c>
      <c r="B18" s="5" t="s">
        <v>206</v>
      </c>
      <c r="C18" s="5">
        <v>5</v>
      </c>
      <c r="D18" s="5" t="s">
        <v>223</v>
      </c>
      <c r="E18" s="5"/>
      <c r="F18" s="5"/>
      <c r="G18" s="5"/>
      <c r="H18" s="5"/>
      <c r="I18" s="5"/>
    </row>
    <row r="19" spans="1:9">
      <c r="A19" s="5" t="s">
        <v>35</v>
      </c>
      <c r="B19" s="5" t="s">
        <v>206</v>
      </c>
      <c r="C19" s="5">
        <v>6</v>
      </c>
      <c r="D19" s="5" t="s">
        <v>224</v>
      </c>
      <c r="E19" s="5"/>
      <c r="F19" s="5"/>
      <c r="G19" s="5"/>
      <c r="H19" s="5"/>
      <c r="I19" s="5"/>
    </row>
    <row r="20" spans="1:9">
      <c r="A20" s="5" t="s">
        <v>35</v>
      </c>
      <c r="B20" s="5" t="s">
        <v>206</v>
      </c>
      <c r="C20" s="5">
        <v>7</v>
      </c>
      <c r="D20" s="5" t="s">
        <v>225</v>
      </c>
      <c r="E20" s="5"/>
      <c r="F20" s="5"/>
      <c r="G20" s="5"/>
      <c r="H20" s="5"/>
      <c r="I20" s="5"/>
    </row>
    <row r="21" spans="1:9">
      <c r="A21" s="5" t="s">
        <v>35</v>
      </c>
      <c r="B21" s="5" t="s">
        <v>206</v>
      </c>
      <c r="C21" s="5">
        <v>1</v>
      </c>
      <c r="D21" s="5" t="s">
        <v>226</v>
      </c>
      <c r="E21" s="5"/>
      <c r="F21" s="5"/>
      <c r="G21" s="5"/>
      <c r="H21" s="5"/>
      <c r="I21" s="5"/>
    </row>
    <row r="22" spans="1:9">
      <c r="A22" s="5" t="s">
        <v>35</v>
      </c>
      <c r="B22" s="5" t="s">
        <v>206</v>
      </c>
      <c r="C22" s="5">
        <v>2</v>
      </c>
      <c r="D22" s="5" t="s">
        <v>227</v>
      </c>
      <c r="E22" s="5"/>
      <c r="F22" s="5"/>
      <c r="G22" s="5"/>
      <c r="H22" s="5"/>
      <c r="I22" s="5"/>
    </row>
    <row r="23" spans="1:9">
      <c r="A23" s="5" t="s">
        <v>35</v>
      </c>
      <c r="B23" s="5" t="s">
        <v>206</v>
      </c>
      <c r="C23" s="5">
        <v>3</v>
      </c>
      <c r="D23" s="5" t="s">
        <v>228</v>
      </c>
      <c r="E23" s="5"/>
      <c r="F23" s="5"/>
      <c r="G23" s="5"/>
      <c r="H23" s="5"/>
      <c r="I23" s="5"/>
    </row>
    <row r="24" spans="1:9">
      <c r="A24" s="5" t="s">
        <v>76</v>
      </c>
      <c r="B24" s="5" t="s">
        <v>206</v>
      </c>
      <c r="C24" s="5">
        <v>1</v>
      </c>
      <c r="D24" s="5" t="s">
        <v>229</v>
      </c>
      <c r="E24" s="5"/>
      <c r="F24" s="5"/>
      <c r="G24" s="5"/>
      <c r="H24" s="5"/>
      <c r="I24" s="5"/>
    </row>
    <row r="25" spans="1:9">
      <c r="A25" s="5" t="s">
        <v>76</v>
      </c>
      <c r="B25" s="5" t="s">
        <v>206</v>
      </c>
      <c r="C25" s="5">
        <v>2</v>
      </c>
      <c r="D25" s="5" t="s">
        <v>230</v>
      </c>
      <c r="E25" s="5"/>
      <c r="F25" s="5"/>
      <c r="G25" s="5"/>
      <c r="H25" s="5"/>
      <c r="I25" s="5"/>
    </row>
    <row r="26" spans="1:9">
      <c r="A26" s="5" t="s">
        <v>76</v>
      </c>
      <c r="B26" s="5" t="s">
        <v>206</v>
      </c>
      <c r="C26" s="5">
        <v>3</v>
      </c>
      <c r="D26" s="5" t="s">
        <v>231</v>
      </c>
      <c r="E26" s="5"/>
      <c r="F26" s="5"/>
      <c r="G26" s="5"/>
      <c r="H26" s="5"/>
      <c r="I26" s="5"/>
    </row>
    <row r="27" spans="1:9">
      <c r="A27" s="5" t="s">
        <v>76</v>
      </c>
      <c r="B27" s="5" t="s">
        <v>206</v>
      </c>
      <c r="C27" s="5">
        <v>4</v>
      </c>
      <c r="D27" s="5" t="s">
        <v>232</v>
      </c>
      <c r="E27" s="5"/>
      <c r="F27" s="5"/>
      <c r="G27" s="5"/>
      <c r="H27" s="5"/>
      <c r="I27" s="5"/>
    </row>
    <row r="28" spans="1:9">
      <c r="A28" s="5" t="s">
        <v>76</v>
      </c>
      <c r="B28" s="5" t="s">
        <v>206</v>
      </c>
      <c r="C28" s="5">
        <v>5</v>
      </c>
      <c r="D28" s="5" t="s">
        <v>233</v>
      </c>
      <c r="E28" s="5"/>
      <c r="F28" s="5"/>
      <c r="G28" s="5"/>
      <c r="H28" s="5"/>
      <c r="I28" s="5"/>
    </row>
    <row r="29" spans="1:9">
      <c r="A29" s="5" t="s">
        <v>76</v>
      </c>
      <c r="B29" s="5" t="s">
        <v>206</v>
      </c>
      <c r="C29" s="5">
        <v>6</v>
      </c>
      <c r="D29" s="5" t="s">
        <v>234</v>
      </c>
      <c r="E29" s="5"/>
      <c r="F29" s="5"/>
      <c r="G29" s="5"/>
      <c r="H29" s="5"/>
      <c r="I29" s="5"/>
    </row>
    <row r="30" spans="1:9">
      <c r="A30" s="5" t="s">
        <v>76</v>
      </c>
      <c r="B30" s="5" t="s">
        <v>206</v>
      </c>
      <c r="C30" s="5">
        <v>7</v>
      </c>
      <c r="D30" s="5" t="s">
        <v>235</v>
      </c>
      <c r="E30" s="5"/>
      <c r="F30" s="5"/>
      <c r="G30" s="5"/>
      <c r="H30" s="5"/>
      <c r="I30" s="5"/>
    </row>
    <row r="31" spans="1:9">
      <c r="A31" s="5" t="s">
        <v>76</v>
      </c>
      <c r="B31" s="5" t="s">
        <v>206</v>
      </c>
      <c r="C31" s="5">
        <v>8</v>
      </c>
      <c r="D31" s="5" t="s">
        <v>236</v>
      </c>
      <c r="E31" s="5"/>
      <c r="F31" s="5"/>
      <c r="G31" s="5"/>
      <c r="H31" s="5"/>
      <c r="I31" s="5"/>
    </row>
    <row r="32" spans="1:9">
      <c r="A32" s="5" t="s">
        <v>76</v>
      </c>
      <c r="B32" s="5" t="s">
        <v>206</v>
      </c>
      <c r="C32" s="5">
        <v>9</v>
      </c>
      <c r="D32" s="5" t="s">
        <v>237</v>
      </c>
      <c r="E32" s="5"/>
      <c r="F32" s="5"/>
      <c r="G32" s="5"/>
      <c r="H32" s="5"/>
      <c r="I32" s="5"/>
    </row>
    <row r="33" spans="1:9">
      <c r="A33" s="5" t="s">
        <v>76</v>
      </c>
      <c r="B33" s="5" t="s">
        <v>206</v>
      </c>
      <c r="C33" s="5">
        <v>10</v>
      </c>
      <c r="D33" s="5" t="s">
        <v>238</v>
      </c>
      <c r="E33" s="5"/>
      <c r="F33" s="5"/>
      <c r="G33" s="5"/>
      <c r="H33" s="5"/>
      <c r="I33" s="5"/>
    </row>
    <row r="34" spans="1:9">
      <c r="A34" s="5" t="s">
        <v>76</v>
      </c>
      <c r="B34" s="5" t="s">
        <v>206</v>
      </c>
      <c r="C34" s="5">
        <v>11</v>
      </c>
      <c r="D34" s="5" t="s">
        <v>239</v>
      </c>
      <c r="E34" s="5"/>
      <c r="F34" s="5"/>
      <c r="G34" s="5"/>
      <c r="H34" s="5"/>
      <c r="I34" s="5"/>
    </row>
    <row r="35" spans="1:9">
      <c r="A35" s="5" t="s">
        <v>76</v>
      </c>
      <c r="B35" s="5" t="s">
        <v>206</v>
      </c>
      <c r="C35" s="5">
        <v>12</v>
      </c>
      <c r="D35" s="5" t="s">
        <v>240</v>
      </c>
      <c r="E35" s="5"/>
      <c r="F35" s="5"/>
      <c r="G35" s="5"/>
      <c r="H35" s="5"/>
      <c r="I35" s="5"/>
    </row>
    <row r="36" spans="1:9">
      <c r="A36" s="5" t="s">
        <v>76</v>
      </c>
      <c r="B36" s="5" t="s">
        <v>206</v>
      </c>
      <c r="C36" s="5">
        <v>13</v>
      </c>
      <c r="D36" s="5" t="s">
        <v>241</v>
      </c>
      <c r="E36" s="5"/>
      <c r="F36" s="5"/>
      <c r="G36" s="5"/>
      <c r="H36" s="5"/>
      <c r="I36" s="5"/>
    </row>
    <row r="37" spans="1:9">
      <c r="A37" s="5" t="s">
        <v>76</v>
      </c>
      <c r="B37" s="5" t="s">
        <v>206</v>
      </c>
      <c r="C37" s="5">
        <v>14</v>
      </c>
      <c r="D37" s="5" t="s">
        <v>242</v>
      </c>
      <c r="E37" s="5"/>
      <c r="F37" s="5"/>
      <c r="G37" s="5"/>
      <c r="H37" s="5"/>
      <c r="I37" s="5"/>
    </row>
    <row r="38" spans="1:9">
      <c r="A38" s="5" t="s">
        <v>76</v>
      </c>
      <c r="B38" s="5" t="s">
        <v>206</v>
      </c>
      <c r="C38" s="5">
        <v>15</v>
      </c>
      <c r="D38" s="5" t="s">
        <v>243</v>
      </c>
      <c r="E38" s="5"/>
      <c r="F38" s="5"/>
      <c r="G38" s="5"/>
      <c r="H38" s="5"/>
      <c r="I38" s="5"/>
    </row>
    <row r="39" spans="1:9">
      <c r="A39" s="5" t="s">
        <v>76</v>
      </c>
      <c r="B39" s="5" t="s">
        <v>206</v>
      </c>
      <c r="C39" s="5">
        <v>16</v>
      </c>
      <c r="D39" s="5" t="s">
        <v>244</v>
      </c>
      <c r="E39" s="5"/>
      <c r="F39" s="5"/>
      <c r="G39" s="5"/>
      <c r="H39" s="5"/>
      <c r="I39" s="5"/>
    </row>
    <row r="40" spans="1:9">
      <c r="A40" s="5" t="s">
        <v>76</v>
      </c>
      <c r="B40" s="5" t="s">
        <v>206</v>
      </c>
      <c r="C40" s="5">
        <v>1</v>
      </c>
      <c r="D40" s="5" t="s">
        <v>245</v>
      </c>
      <c r="E40" s="5"/>
      <c r="F40" s="5"/>
      <c r="G40" s="5"/>
      <c r="H40" s="5"/>
      <c r="I40" s="5"/>
    </row>
    <row r="41" spans="1:9">
      <c r="A41" s="5" t="s">
        <v>76</v>
      </c>
      <c r="B41" s="5" t="s">
        <v>206</v>
      </c>
      <c r="C41" s="5">
        <v>2</v>
      </c>
      <c r="D41" s="5" t="s">
        <v>246</v>
      </c>
      <c r="E41" s="5"/>
      <c r="F41" s="5"/>
      <c r="G41" s="5"/>
      <c r="H41" s="5"/>
      <c r="I41" s="5"/>
    </row>
    <row r="42" spans="1:9">
      <c r="A42" s="5" t="s">
        <v>76</v>
      </c>
      <c r="B42" s="5" t="s">
        <v>206</v>
      </c>
      <c r="C42" s="5">
        <v>3</v>
      </c>
      <c r="D42" s="5" t="s">
        <v>247</v>
      </c>
      <c r="E42" s="5"/>
      <c r="F42" s="5"/>
      <c r="G42" s="5"/>
      <c r="H42" s="5"/>
      <c r="I42" s="5"/>
    </row>
    <row r="43" spans="1:9">
      <c r="A43" s="5" t="s">
        <v>76</v>
      </c>
      <c r="B43" s="5" t="s">
        <v>206</v>
      </c>
      <c r="C43" s="5">
        <v>4</v>
      </c>
      <c r="D43" s="5" t="s">
        <v>248</v>
      </c>
      <c r="E43" s="5"/>
      <c r="F43" s="5"/>
      <c r="G43" s="5"/>
      <c r="H43" s="5"/>
      <c r="I43" s="5"/>
    </row>
    <row r="44" spans="1:9">
      <c r="A44" s="5" t="s">
        <v>76</v>
      </c>
      <c r="B44" s="5" t="s">
        <v>206</v>
      </c>
      <c r="C44" s="5">
        <v>5</v>
      </c>
      <c r="D44" s="5" t="s">
        <v>249</v>
      </c>
      <c r="E44" s="5"/>
      <c r="F44" s="5"/>
      <c r="G44" s="5"/>
      <c r="H44" s="5"/>
      <c r="I44" s="5"/>
    </row>
    <row r="45" spans="1:9">
      <c r="A45" s="5" t="s">
        <v>76</v>
      </c>
      <c r="B45" s="5" t="s">
        <v>206</v>
      </c>
      <c r="C45" s="5">
        <v>6</v>
      </c>
      <c r="D45" s="5" t="s">
        <v>250</v>
      </c>
      <c r="E45" s="5"/>
      <c r="F45" s="5"/>
      <c r="G45" s="5"/>
      <c r="H45" s="5"/>
      <c r="I45" s="5"/>
    </row>
    <row r="46" spans="1:9">
      <c r="A46" s="5" t="s">
        <v>76</v>
      </c>
      <c r="B46" s="5" t="s">
        <v>206</v>
      </c>
      <c r="C46" s="5">
        <v>7</v>
      </c>
      <c r="D46" s="5" t="s">
        <v>251</v>
      </c>
      <c r="E46" s="5"/>
      <c r="F46" s="5"/>
      <c r="G46" s="5"/>
      <c r="H46" s="5"/>
      <c r="I46" s="5"/>
    </row>
    <row r="47" spans="1:9">
      <c r="A47" s="5" t="s">
        <v>76</v>
      </c>
      <c r="B47" s="5" t="s">
        <v>206</v>
      </c>
      <c r="C47" s="5">
        <v>8</v>
      </c>
      <c r="D47" s="5" t="s">
        <v>252</v>
      </c>
      <c r="E47" s="5"/>
      <c r="F47" s="5"/>
      <c r="G47" s="5"/>
      <c r="H47" s="5"/>
      <c r="I47" s="5"/>
    </row>
    <row r="48" spans="1:9">
      <c r="A48" s="5" t="s">
        <v>76</v>
      </c>
      <c r="B48" s="5" t="s">
        <v>206</v>
      </c>
      <c r="C48" s="5">
        <v>9</v>
      </c>
      <c r="D48" s="5" t="s">
        <v>253</v>
      </c>
      <c r="E48" s="5"/>
      <c r="F48" s="5"/>
      <c r="G48" s="5"/>
      <c r="H48" s="5"/>
      <c r="I48" s="5"/>
    </row>
    <row r="49" spans="1:9">
      <c r="A49" s="5" t="s">
        <v>76</v>
      </c>
      <c r="B49" s="5" t="s">
        <v>206</v>
      </c>
      <c r="C49" s="5">
        <v>10</v>
      </c>
      <c r="D49" s="5" t="s">
        <v>254</v>
      </c>
      <c r="E49" s="5"/>
      <c r="F49" s="5"/>
      <c r="G49" s="5"/>
      <c r="H49" s="5"/>
      <c r="I49" s="5"/>
    </row>
    <row r="50" spans="1:9">
      <c r="A50" s="5" t="s">
        <v>76</v>
      </c>
      <c r="B50" s="5" t="s">
        <v>206</v>
      </c>
      <c r="C50" s="5">
        <v>11</v>
      </c>
      <c r="D50" s="5" t="s">
        <v>255</v>
      </c>
      <c r="E50" s="5"/>
      <c r="F50" s="5"/>
      <c r="G50" s="5"/>
      <c r="H50" s="5"/>
      <c r="I50" s="5"/>
    </row>
    <row r="51" spans="1:9">
      <c r="A51" s="5" t="s">
        <v>76</v>
      </c>
      <c r="B51" s="5" t="s">
        <v>206</v>
      </c>
      <c r="C51" s="5">
        <v>12</v>
      </c>
      <c r="D51" s="5" t="s">
        <v>256</v>
      </c>
      <c r="E51" s="5"/>
      <c r="F51" s="5"/>
      <c r="G51" s="5"/>
      <c r="H51" s="5"/>
      <c r="I51" s="5"/>
    </row>
    <row r="52" spans="1:9">
      <c r="A52" s="5" t="s">
        <v>76</v>
      </c>
      <c r="B52" s="5" t="s">
        <v>206</v>
      </c>
      <c r="C52" s="5">
        <v>13</v>
      </c>
      <c r="D52" s="5" t="s">
        <v>257</v>
      </c>
      <c r="E52" s="5"/>
      <c r="F52" s="5"/>
      <c r="G52" s="5"/>
      <c r="H52" s="5"/>
      <c r="I52" s="5"/>
    </row>
    <row r="53" spans="1:9">
      <c r="A53" s="5" t="s">
        <v>76</v>
      </c>
      <c r="B53" s="5" t="s">
        <v>206</v>
      </c>
      <c r="C53" s="5">
        <v>14</v>
      </c>
      <c r="D53" s="5" t="s">
        <v>258</v>
      </c>
      <c r="E53" s="5"/>
      <c r="F53" s="5"/>
      <c r="G53" s="5"/>
      <c r="H53" s="5"/>
      <c r="I53" s="5"/>
    </row>
    <row r="54" spans="1:9">
      <c r="A54" s="5" t="s">
        <v>76</v>
      </c>
      <c r="B54" s="5" t="s">
        <v>206</v>
      </c>
      <c r="C54" s="5">
        <v>15</v>
      </c>
      <c r="D54" s="5" t="s">
        <v>259</v>
      </c>
      <c r="E54" s="5"/>
      <c r="F54" s="5"/>
      <c r="G54" s="5"/>
      <c r="H54" s="5"/>
      <c r="I54" s="5"/>
    </row>
    <row r="55" spans="1:9">
      <c r="A55" s="5" t="s">
        <v>76</v>
      </c>
      <c r="B55" s="5" t="s">
        <v>206</v>
      </c>
      <c r="C55" s="5">
        <v>16</v>
      </c>
      <c r="D55" s="5" t="s">
        <v>260</v>
      </c>
      <c r="E55" s="5"/>
      <c r="F55" s="5"/>
      <c r="G55" s="5"/>
      <c r="H55" s="5"/>
      <c r="I55" s="5"/>
    </row>
    <row r="56" spans="1:9">
      <c r="A56" s="5" t="s">
        <v>76</v>
      </c>
      <c r="B56" s="5" t="s">
        <v>206</v>
      </c>
      <c r="C56" s="5">
        <v>17</v>
      </c>
      <c r="D56" s="5" t="s">
        <v>261</v>
      </c>
      <c r="E56" s="5"/>
      <c r="F56" s="5"/>
      <c r="G56" s="5"/>
      <c r="H56" s="5"/>
      <c r="I56" s="5"/>
    </row>
    <row r="57" spans="1:9">
      <c r="A57" s="5" t="s">
        <v>76</v>
      </c>
      <c r="B57" s="5" t="s">
        <v>206</v>
      </c>
      <c r="C57" s="5">
        <v>18</v>
      </c>
      <c r="D57" s="5" t="s">
        <v>262</v>
      </c>
      <c r="E57" s="5"/>
      <c r="F57" s="5"/>
      <c r="G57" s="5"/>
      <c r="H57" s="5"/>
      <c r="I57" s="5"/>
    </row>
    <row r="58" spans="1:9">
      <c r="A58" s="5" t="s">
        <v>76</v>
      </c>
      <c r="B58" s="5" t="s">
        <v>206</v>
      </c>
      <c r="C58" s="5">
        <v>19</v>
      </c>
      <c r="D58" s="5" t="s">
        <v>263</v>
      </c>
      <c r="E58" s="5"/>
      <c r="F58" s="5"/>
      <c r="G58" s="5"/>
      <c r="H58" s="5"/>
      <c r="I58" s="5"/>
    </row>
    <row r="59" spans="1:9">
      <c r="A59" s="5" t="s">
        <v>76</v>
      </c>
      <c r="B59" s="5" t="s">
        <v>206</v>
      </c>
      <c r="C59" s="5">
        <v>20</v>
      </c>
      <c r="D59" s="5" t="s">
        <v>264</v>
      </c>
      <c r="E59" s="5"/>
      <c r="F59" s="5"/>
      <c r="G59" s="5"/>
      <c r="H59" s="5"/>
      <c r="I59" s="5"/>
    </row>
    <row r="60" spans="1:9">
      <c r="A60" s="5" t="s">
        <v>76</v>
      </c>
      <c r="B60" s="5" t="s">
        <v>206</v>
      </c>
      <c r="C60" s="5">
        <v>21</v>
      </c>
      <c r="D60" s="5" t="s">
        <v>265</v>
      </c>
      <c r="E60" s="5"/>
      <c r="F60" s="5"/>
      <c r="G60" s="5"/>
      <c r="H60" s="5"/>
      <c r="I60" s="5"/>
    </row>
    <row r="61" spans="1:9">
      <c r="A61" s="5" t="s">
        <v>76</v>
      </c>
      <c r="B61" s="5" t="s">
        <v>206</v>
      </c>
      <c r="C61" s="5">
        <v>22</v>
      </c>
      <c r="D61" s="5" t="s">
        <v>266</v>
      </c>
      <c r="E61" s="5"/>
      <c r="F61" s="5"/>
      <c r="G61" s="5"/>
      <c r="H61" s="5"/>
      <c r="I61" s="5"/>
    </row>
    <row r="62" spans="1:9">
      <c r="A62" s="5" t="s">
        <v>76</v>
      </c>
      <c r="B62" s="5" t="s">
        <v>206</v>
      </c>
      <c r="C62" s="5">
        <v>1</v>
      </c>
      <c r="D62" s="5" t="s">
        <v>267</v>
      </c>
      <c r="E62" s="5"/>
      <c r="F62" s="5"/>
      <c r="G62" s="5"/>
      <c r="H62" s="5"/>
      <c r="I62" s="5"/>
    </row>
    <row r="63" spans="1:9">
      <c r="A63" s="5" t="s">
        <v>76</v>
      </c>
      <c r="B63" s="5" t="s">
        <v>206</v>
      </c>
      <c r="C63" s="5">
        <v>2</v>
      </c>
      <c r="D63" s="5" t="s">
        <v>268</v>
      </c>
      <c r="E63" s="5"/>
      <c r="F63" s="5"/>
      <c r="G63" s="5"/>
      <c r="H63" s="5"/>
      <c r="I63" s="5"/>
    </row>
    <row r="64" spans="1:9">
      <c r="A64" s="5" t="s">
        <v>76</v>
      </c>
      <c r="B64" s="5" t="s">
        <v>206</v>
      </c>
      <c r="C64" s="5">
        <v>3</v>
      </c>
      <c r="D64" s="5" t="s">
        <v>269</v>
      </c>
      <c r="E64" s="5"/>
      <c r="F64" s="5"/>
      <c r="G64" s="5"/>
      <c r="H64" s="5"/>
      <c r="I64" s="5"/>
    </row>
    <row r="65" spans="1:9">
      <c r="A65" s="5" t="s">
        <v>76</v>
      </c>
      <c r="B65" s="5" t="s">
        <v>206</v>
      </c>
      <c r="C65" s="5">
        <v>4</v>
      </c>
      <c r="D65" s="5" t="s">
        <v>270</v>
      </c>
      <c r="E65" s="5"/>
      <c r="F65" s="5"/>
      <c r="G65" s="5"/>
      <c r="H65" s="5"/>
      <c r="I65" s="5"/>
    </row>
    <row r="66" spans="1:9">
      <c r="A66" s="5" t="s">
        <v>76</v>
      </c>
      <c r="B66" s="5" t="s">
        <v>206</v>
      </c>
      <c r="C66" s="5">
        <v>5</v>
      </c>
      <c r="D66" s="5" t="s">
        <v>271</v>
      </c>
      <c r="E66" s="5"/>
      <c r="F66" s="5"/>
      <c r="G66" s="5"/>
      <c r="H66" s="5"/>
      <c r="I66" s="5"/>
    </row>
    <row r="67" spans="1:9">
      <c r="A67" s="5" t="s">
        <v>76</v>
      </c>
      <c r="B67" s="5" t="s">
        <v>206</v>
      </c>
      <c r="C67" s="5">
        <v>6</v>
      </c>
      <c r="D67" s="5" t="s">
        <v>272</v>
      </c>
      <c r="E67" s="5"/>
      <c r="F67" s="5"/>
      <c r="G67" s="5"/>
      <c r="H67" s="5"/>
      <c r="I6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273</v>
      </c>
      <c r="B1" s="3"/>
      <c r="C1" s="3"/>
      <c r="D1" s="3"/>
      <c r="E1" s="3"/>
      <c r="F1" s="3"/>
      <c r="G1" s="3"/>
    </row>
    <row r="2" spans="1:7">
      <c r="A2" s="6" t="s">
        <v>274</v>
      </c>
      <c r="B2" s="6" t="s">
        <v>275</v>
      </c>
      <c r="C2" s="6" t="s">
        <v>276</v>
      </c>
      <c r="D2" s="6" t="s">
        <v>277</v>
      </c>
      <c r="E2" s="6" t="s">
        <v>278</v>
      </c>
      <c r="F2" s="6" t="s">
        <v>279</v>
      </c>
      <c r="G2" s="6" t="s">
        <v>280</v>
      </c>
    </row>
    <row r="3" spans="1:7">
      <c r="A3" s="5" t="s">
        <v>36</v>
      </c>
      <c r="B3" s="5">
        <v>25</v>
      </c>
      <c r="C3" s="5" t="s">
        <v>281</v>
      </c>
      <c r="D3" s="5">
        <v>1</v>
      </c>
      <c r="E3" s="5" t="s">
        <v>282</v>
      </c>
      <c r="F3" s="5" t="s">
        <v>283</v>
      </c>
      <c r="G3" s="5" t="s">
        <v>284</v>
      </c>
    </row>
    <row r="4" spans="1:7">
      <c r="A4" s="5"/>
      <c r="B4" s="5"/>
      <c r="C4" s="5"/>
      <c r="D4" s="5">
        <v>2</v>
      </c>
      <c r="E4" s="5" t="s">
        <v>285</v>
      </c>
      <c r="F4" s="5" t="s">
        <v>286</v>
      </c>
      <c r="G4" s="5" t="s">
        <v>287</v>
      </c>
    </row>
    <row r="5" spans="1:7">
      <c r="A5" s="5"/>
      <c r="B5" s="5"/>
      <c r="C5" s="5"/>
      <c r="D5" s="5">
        <v>3</v>
      </c>
      <c r="E5" s="5" t="s">
        <v>288</v>
      </c>
      <c r="F5" s="5" t="s">
        <v>289</v>
      </c>
      <c r="G5" s="5" t="s">
        <v>290</v>
      </c>
    </row>
    <row r="6" spans="1:7">
      <c r="A6" s="5"/>
      <c r="B6" s="5"/>
      <c r="C6" s="5"/>
      <c r="D6" s="5">
        <v>4</v>
      </c>
      <c r="E6" s="5" t="s">
        <v>291</v>
      </c>
      <c r="F6" s="5" t="s">
        <v>292</v>
      </c>
      <c r="G6" s="5" t="s">
        <v>293</v>
      </c>
    </row>
    <row r="7" spans="1:7">
      <c r="A7" s="5" t="s">
        <v>43</v>
      </c>
      <c r="B7" s="5">
        <v>25</v>
      </c>
      <c r="C7" s="5" t="s">
        <v>281</v>
      </c>
      <c r="D7" s="5">
        <v>1</v>
      </c>
      <c r="E7" s="5" t="s">
        <v>282</v>
      </c>
      <c r="F7" s="5" t="s">
        <v>283</v>
      </c>
      <c r="G7" s="5" t="s">
        <v>294</v>
      </c>
    </row>
    <row r="8" spans="1:7">
      <c r="A8" s="5"/>
      <c r="B8" s="5"/>
      <c r="C8" s="5"/>
      <c r="D8" s="5">
        <v>2</v>
      </c>
      <c r="E8" s="5" t="s">
        <v>285</v>
      </c>
      <c r="F8" s="5" t="s">
        <v>286</v>
      </c>
      <c r="G8" s="5" t="s">
        <v>295</v>
      </c>
    </row>
    <row r="9" spans="1:7">
      <c r="A9" s="5"/>
      <c r="B9" s="5"/>
      <c r="C9" s="5"/>
      <c r="D9" s="5">
        <v>3</v>
      </c>
      <c r="E9" s="5" t="s">
        <v>288</v>
      </c>
      <c r="F9" s="5" t="s">
        <v>289</v>
      </c>
      <c r="G9" s="5" t="s">
        <v>296</v>
      </c>
    </row>
    <row r="10" spans="1:7">
      <c r="A10" s="5"/>
      <c r="B10" s="5"/>
      <c r="C10" s="5"/>
      <c r="D10" s="5">
        <v>4</v>
      </c>
      <c r="E10" s="5" t="s">
        <v>291</v>
      </c>
      <c r="F10" s="5" t="s">
        <v>292</v>
      </c>
      <c r="G10" s="5" t="s">
        <v>297</v>
      </c>
    </row>
    <row r="11" spans="1:7">
      <c r="A11" s="5" t="s">
        <v>49</v>
      </c>
      <c r="B11" s="5">
        <v>20</v>
      </c>
      <c r="C11" s="5" t="s">
        <v>107</v>
      </c>
      <c r="D11" s="5">
        <v>1</v>
      </c>
      <c r="E11" s="5" t="s">
        <v>282</v>
      </c>
      <c r="F11" s="5" t="s">
        <v>283</v>
      </c>
      <c r="G11" s="5" t="s">
        <v>298</v>
      </c>
    </row>
    <row r="12" spans="1:7">
      <c r="A12" s="5"/>
      <c r="B12" s="5"/>
      <c r="C12" s="5"/>
      <c r="D12" s="5">
        <v>2</v>
      </c>
      <c r="E12" s="5" t="s">
        <v>285</v>
      </c>
      <c r="F12" s="5" t="s">
        <v>286</v>
      </c>
      <c r="G12" s="5" t="s">
        <v>299</v>
      </c>
    </row>
    <row r="13" spans="1:7">
      <c r="A13" s="5"/>
      <c r="B13" s="5"/>
      <c r="C13" s="5"/>
      <c r="D13" s="5">
        <v>3</v>
      </c>
      <c r="E13" s="5" t="s">
        <v>288</v>
      </c>
      <c r="F13" s="5" t="s">
        <v>289</v>
      </c>
      <c r="G13" s="5" t="s">
        <v>300</v>
      </c>
    </row>
    <row r="14" spans="1:7">
      <c r="A14" s="5"/>
      <c r="B14" s="5"/>
      <c r="C14" s="5"/>
      <c r="D14" s="5">
        <v>4</v>
      </c>
      <c r="E14" s="5" t="s">
        <v>291</v>
      </c>
      <c r="F14" s="5" t="s">
        <v>292</v>
      </c>
      <c r="G14" s="5" t="s">
        <v>301</v>
      </c>
    </row>
    <row r="15" spans="1:7">
      <c r="A15" s="5" t="s">
        <v>56</v>
      </c>
      <c r="B15" s="5">
        <v>15</v>
      </c>
      <c r="C15" s="5" t="s">
        <v>302</v>
      </c>
      <c r="D15" s="5">
        <v>1</v>
      </c>
      <c r="E15" s="5" t="s">
        <v>282</v>
      </c>
      <c r="F15" s="5" t="s">
        <v>283</v>
      </c>
      <c r="G15" s="5" t="s">
        <v>303</v>
      </c>
    </row>
    <row r="16" spans="1:7">
      <c r="A16" s="5"/>
      <c r="B16" s="5"/>
      <c r="C16" s="5"/>
      <c r="D16" s="5">
        <v>2</v>
      </c>
      <c r="E16" s="5" t="s">
        <v>285</v>
      </c>
      <c r="F16" s="5" t="s">
        <v>286</v>
      </c>
      <c r="G16" s="5" t="s">
        <v>304</v>
      </c>
    </row>
    <row r="17" spans="1:7">
      <c r="A17" s="5"/>
      <c r="B17" s="5"/>
      <c r="C17" s="5"/>
      <c r="D17" s="5">
        <v>3</v>
      </c>
      <c r="E17" s="5" t="s">
        <v>288</v>
      </c>
      <c r="F17" s="5" t="s">
        <v>289</v>
      </c>
      <c r="G17" s="5" t="s">
        <v>305</v>
      </c>
    </row>
    <row r="18" spans="1:7">
      <c r="A18" s="5"/>
      <c r="B18" s="5"/>
      <c r="C18" s="5"/>
      <c r="D18" s="5">
        <v>4</v>
      </c>
      <c r="E18" s="5" t="s">
        <v>291</v>
      </c>
      <c r="F18" s="5" t="s">
        <v>292</v>
      </c>
      <c r="G18" s="5" t="s">
        <v>306</v>
      </c>
    </row>
    <row r="19" spans="1:7">
      <c r="A19" s="5" t="s">
        <v>63</v>
      </c>
      <c r="B19" s="5">
        <v>20</v>
      </c>
      <c r="C19" s="5" t="s">
        <v>94</v>
      </c>
      <c r="D19" s="5">
        <v>1</v>
      </c>
      <c r="E19" s="5" t="s">
        <v>282</v>
      </c>
      <c r="F19" s="5" t="s">
        <v>283</v>
      </c>
      <c r="G19" s="5" t="s">
        <v>307</v>
      </c>
    </row>
    <row r="20" spans="1:7">
      <c r="A20" s="5"/>
      <c r="B20" s="5"/>
      <c r="C20" s="5"/>
      <c r="D20" s="5">
        <v>2</v>
      </c>
      <c r="E20" s="5" t="s">
        <v>285</v>
      </c>
      <c r="F20" s="5" t="s">
        <v>286</v>
      </c>
      <c r="G20" s="5" t="s">
        <v>308</v>
      </c>
    </row>
    <row r="21" spans="1:7">
      <c r="A21" s="5"/>
      <c r="B21" s="5"/>
      <c r="C21" s="5"/>
      <c r="D21" s="5">
        <v>3</v>
      </c>
      <c r="E21" s="5" t="s">
        <v>288</v>
      </c>
      <c r="F21" s="5" t="s">
        <v>289</v>
      </c>
      <c r="G21" s="5" t="s">
        <v>309</v>
      </c>
    </row>
    <row r="22" spans="1:7">
      <c r="A22" s="5"/>
      <c r="B22" s="5"/>
      <c r="C22" s="5"/>
      <c r="D22" s="5">
        <v>4</v>
      </c>
      <c r="E22" s="5" t="s">
        <v>291</v>
      </c>
      <c r="F22" s="5" t="s">
        <v>292</v>
      </c>
      <c r="G22" s="5" t="s">
        <v>310</v>
      </c>
    </row>
    <row r="23" spans="1:7">
      <c r="A23" s="5" t="s">
        <v>69</v>
      </c>
      <c r="B23" s="5">
        <v>15</v>
      </c>
      <c r="C23" s="5" t="s">
        <v>311</v>
      </c>
      <c r="D23" s="5">
        <v>1</v>
      </c>
      <c r="E23" s="5" t="s">
        <v>282</v>
      </c>
      <c r="F23" s="5" t="s">
        <v>283</v>
      </c>
      <c r="G23" s="5" t="s">
        <v>312</v>
      </c>
    </row>
    <row r="24" spans="1:7">
      <c r="A24" s="5"/>
      <c r="B24" s="5"/>
      <c r="C24" s="5"/>
      <c r="D24" s="5">
        <v>2</v>
      </c>
      <c r="E24" s="5" t="s">
        <v>285</v>
      </c>
      <c r="F24" s="5" t="s">
        <v>286</v>
      </c>
      <c r="G24" s="5" t="s">
        <v>313</v>
      </c>
    </row>
    <row r="25" spans="1:7">
      <c r="A25" s="5"/>
      <c r="B25" s="5"/>
      <c r="C25" s="5"/>
      <c r="D25" s="5">
        <v>3</v>
      </c>
      <c r="E25" s="5" t="s">
        <v>288</v>
      </c>
      <c r="F25" s="5" t="s">
        <v>289</v>
      </c>
      <c r="G25" s="5" t="s">
        <v>314</v>
      </c>
    </row>
    <row r="26" spans="1:7">
      <c r="A26" s="5"/>
      <c r="B26" s="5"/>
      <c r="C26" s="5"/>
      <c r="D26" s="5">
        <v>4</v>
      </c>
      <c r="E26" s="5" t="s">
        <v>291</v>
      </c>
      <c r="F26" s="5" t="s">
        <v>292</v>
      </c>
      <c r="G26" s="5" t="s">
        <v>315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316</v>
      </c>
    </row>
    <row r="2" spans="1:1">
      <c r="A2" t="s">
        <v>317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318</v>
      </c>
    </row>
    <row r="2" spans="1:1">
      <c r="A2" t="s">
        <v>319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320</v>
      </c>
      <c r="B1" s="3"/>
      <c r="C1" s="3"/>
      <c r="D1" s="3"/>
    </row>
    <row r="2" spans="1:4">
      <c r="A2" s="6" t="s">
        <v>274</v>
      </c>
      <c r="B2" s="6" t="s">
        <v>321</v>
      </c>
      <c r="C2" s="6" t="s">
        <v>322</v>
      </c>
      <c r="D2" s="6" t="s">
        <v>323</v>
      </c>
    </row>
    <row r="3" spans="1:4">
      <c r="A3" s="5" t="s">
        <v>36</v>
      </c>
      <c r="B3" s="5" t="s">
        <v>324</v>
      </c>
      <c r="C3" s="5" t="s">
        <v>325</v>
      </c>
      <c r="D3" s="5" t="s">
        <v>326</v>
      </c>
    </row>
    <row r="4" spans="1:4">
      <c r="A4" s="5" t="s">
        <v>36</v>
      </c>
      <c r="B4" s="5" t="s">
        <v>327</v>
      </c>
      <c r="C4" s="5" t="s">
        <v>328</v>
      </c>
      <c r="D4" s="5" t="s">
        <v>329</v>
      </c>
    </row>
    <row r="5" spans="1:4">
      <c r="A5" s="5" t="s">
        <v>36</v>
      </c>
      <c r="B5" s="5" t="s">
        <v>330</v>
      </c>
      <c r="C5" s="5" t="s">
        <v>331</v>
      </c>
      <c r="D5" s="5" t="s">
        <v>332</v>
      </c>
    </row>
    <row r="6" spans="1:4">
      <c r="A6" s="5" t="s">
        <v>43</v>
      </c>
      <c r="B6" s="5" t="s">
        <v>324</v>
      </c>
      <c r="C6" s="5" t="s">
        <v>325</v>
      </c>
      <c r="D6" s="5" t="s">
        <v>333</v>
      </c>
    </row>
    <row r="7" spans="1:4">
      <c r="A7" s="5" t="s">
        <v>43</v>
      </c>
      <c r="B7" s="5" t="s">
        <v>327</v>
      </c>
      <c r="C7" s="5" t="s">
        <v>328</v>
      </c>
      <c r="D7" s="5" t="s">
        <v>334</v>
      </c>
    </row>
    <row r="8" spans="1:4">
      <c r="A8" s="5" t="s">
        <v>43</v>
      </c>
      <c r="B8" s="5" t="s">
        <v>330</v>
      </c>
      <c r="C8" s="5" t="s">
        <v>331</v>
      </c>
      <c r="D8" s="5" t="s">
        <v>335</v>
      </c>
    </row>
    <row r="9" spans="1:4">
      <c r="A9" s="5" t="s">
        <v>49</v>
      </c>
      <c r="B9" s="5" t="s">
        <v>324</v>
      </c>
      <c r="C9" s="5" t="s">
        <v>336</v>
      </c>
      <c r="D9" s="5" t="s">
        <v>337</v>
      </c>
    </row>
    <row r="10" spans="1:4">
      <c r="A10" s="5" t="s">
        <v>49</v>
      </c>
      <c r="B10" s="5" t="s">
        <v>327</v>
      </c>
      <c r="C10" s="5" t="s">
        <v>338</v>
      </c>
      <c r="D10" s="5" t="s">
        <v>339</v>
      </c>
    </row>
    <row r="11" spans="1:4">
      <c r="A11" s="5" t="s">
        <v>49</v>
      </c>
      <c r="B11" s="5" t="s">
        <v>330</v>
      </c>
      <c r="C11" s="5" t="s">
        <v>340</v>
      </c>
      <c r="D11" s="5" t="s">
        <v>341</v>
      </c>
    </row>
    <row r="12" spans="1:4">
      <c r="A12" s="5" t="s">
        <v>56</v>
      </c>
      <c r="B12" s="5" t="s">
        <v>324</v>
      </c>
      <c r="C12" s="5" t="s">
        <v>342</v>
      </c>
      <c r="D12" s="5" t="s">
        <v>343</v>
      </c>
    </row>
    <row r="13" spans="1:4">
      <c r="A13" s="5" t="s">
        <v>56</v>
      </c>
      <c r="B13" s="5" t="s">
        <v>327</v>
      </c>
      <c r="C13" s="5" t="s">
        <v>344</v>
      </c>
      <c r="D13" s="5" t="s">
        <v>345</v>
      </c>
    </row>
    <row r="14" spans="1:4">
      <c r="A14" s="5" t="s">
        <v>56</v>
      </c>
      <c r="B14" s="5" t="s">
        <v>330</v>
      </c>
      <c r="C14" s="5" t="s">
        <v>346</v>
      </c>
      <c r="D14" s="5" t="s">
        <v>347</v>
      </c>
    </row>
    <row r="15" spans="1:4">
      <c r="A15" s="5" t="s">
        <v>63</v>
      </c>
      <c r="B15" s="5" t="s">
        <v>324</v>
      </c>
      <c r="C15" s="5" t="s">
        <v>348</v>
      </c>
      <c r="D15" s="5" t="s">
        <v>349</v>
      </c>
    </row>
    <row r="16" spans="1:4">
      <c r="A16" s="5" t="s">
        <v>63</v>
      </c>
      <c r="B16" s="5" t="s">
        <v>327</v>
      </c>
      <c r="C16" s="5" t="s">
        <v>350</v>
      </c>
      <c r="D16" s="5" t="s">
        <v>351</v>
      </c>
    </row>
    <row r="17" spans="1:4">
      <c r="A17" s="5" t="s">
        <v>63</v>
      </c>
      <c r="B17" s="5" t="s">
        <v>330</v>
      </c>
      <c r="C17" s="5" t="s">
        <v>352</v>
      </c>
      <c r="D17" s="5" t="s">
        <v>353</v>
      </c>
    </row>
    <row r="18" spans="1:4">
      <c r="A18" s="5" t="s">
        <v>69</v>
      </c>
      <c r="B18" s="5" t="s">
        <v>324</v>
      </c>
      <c r="C18" s="5" t="s">
        <v>325</v>
      </c>
      <c r="D18" s="5" t="s">
        <v>354</v>
      </c>
    </row>
    <row r="19" spans="1:4">
      <c r="A19" s="5" t="s">
        <v>69</v>
      </c>
      <c r="B19" s="5" t="s">
        <v>327</v>
      </c>
      <c r="C19" s="5" t="s">
        <v>328</v>
      </c>
      <c r="D19" s="5" t="s">
        <v>355</v>
      </c>
    </row>
    <row r="20" spans="1:4">
      <c r="A20" s="5" t="s">
        <v>69</v>
      </c>
      <c r="B20" s="5" t="s">
        <v>330</v>
      </c>
      <c r="C20" s="5" t="s">
        <v>331</v>
      </c>
      <c r="D20" s="5" t="s">
        <v>356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2026-07-03T19:40:26+02:00</dcterms:created>
  <dcterms:modified xsi:type="dcterms:W3CDTF">2026-07-03T19:40:26+02:00</dcterms:modified>
  <dc:title>Currículo LOMLOE Física y Química 2.º Bachillerato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