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<sst xmlns="http://schemas.openxmlformats.org/spreadsheetml/2006/main" uniqueCount="444">
  <si>
    <t>Corrigiendo.es</t>
  </si>
  <si>
    <t>Materia</t>
  </si>
  <si>
    <t>Física y Química</t>
  </si>
  <si>
    <t>Curso</t>
  </si>
  <si>
    <t>2.º Bachillerato</t>
  </si>
  <si>
    <t>Comunidad Autónoma</t>
  </si>
  <si>
    <t>Galicia</t>
  </si>
  <si>
    <t>Normativa autonómica</t>
  </si>
  <si>
    <t>Decreto 157/2022,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</si>
  <si>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</si>
  <si>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</si>
  <si>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</si>
  <si>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</si>
  <si>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</si>
  <si>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</si>
  <si>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</si>
  <si>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</si>
  <si>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</si>
  <si>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</si>
  <si>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</si>
  <si>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</si>
  <si>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</si>
  <si>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</si>
  <si>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</si>
  <si>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</si>
  <si>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</si>
  <si>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</si>
  <si>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</si>
  <si>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</si>
  <si>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</si>
  <si>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</si>
  <si>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</si>
  <si>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</si>
  <si>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</si>
  <si>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</si>
  <si>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Física</t>
  </si>
  <si>
    <t>OBJ1</t>
  </si>
  <si>
    <t>Utilizar las teorías, principios y leyes que rigen los procesos físicos más importantes, considerando su base experimental y su descripción teórica y desarrollo matemático en la resolución de problemas, para reconocer la física como una ciencia relevante implicada en el desarrollo de la tecnología, de la economía, de la sociedad y de la sostenibilidad ambiental. - Utilizar los principios, leyes y teorías de la física requiere de un amplio conocimiento de sus fundamentos teóricos. Comprender y describir, a través de la experimentación o de la utilización de desarrollos matemáticos, las interacciones que se producen entre los cuerpos y los sistemas en la naturaleza permite, a su vez, desarrollar el pensamiento científico para construir un nuevo conocimiento aplicado a la resolución de problemas en los distintos contextos en los que interviene la física. Esto comporta apreciar la física como un campo del saber con importantes implicaciones en la tecnología, en la economía, en la sociedad y en la sostenibilidad ambiental. - De este modo, a partir de la comprensión de las repercusiones de la física en la vida diaria, se consigue formar una opinión fundamentada sobre las situaciones que afectan a cada contexto, lo que es necesario para desarrollar un pensamiento crítico y una actitud adecuada para contribuir al progreso a través del conocimiento científico adquirido, aportando soluciones sostenibles.</t>
  </si>
  <si>
    <t>OBJ2</t>
  </si>
  <si>
    <t>Adoptar los modelos, teorías y leyes aceptados de la física como base de estudio de los sistemas naturales y predecir su evolución para inferir soluciones generales a los problemas cotidianos relacionados con las aplicaciones prácticas demandadas por la sociedad en el campo tecnológico, industrial y biosanitario. - El estudio de la física, como ciencia de la naturaleza, debe proveer al alumnado de la competencia para analizar fenómenos que se producen en el entorno natural.</t>
  </si>
  <si>
    <t>OBJ3</t>
  </si>
  <si>
    <t>Utilizar el lenguaje de la física con la formulación matemática de sus principios y leyes, magnitudes, unidades, etc. para establecer una comunicación adecuada entre diferentes comunidades científicas y como una herramienta fundamental en la investigación de esta ciencia. - El logro de este objetivo pretende trasladarles a los alumnos y alumnas un conjunto de criterios para el uso de formalismos propios de la ciencia, con la finalidad de poder planear y de discutir adecuadamente la resolución de problemas de física y sus aplicaciones en el mundo que los rodea. Además, se pretende que se valore la universalidad del lenguaje matemático y su formulación para intercambiar ideas y problemas físicos y sus resoluciones en distintos entornos y medios. - Integrar al alumnado en la participación colaborativa con la comunidad científica requiere de un código específico, riguroso y común que asegure la claridad de los mensajes que intercambian sus miembros.</t>
  </si>
  <si>
    <t>OBJ4</t>
  </si>
  <si>
    <t>Utilizar de forma autónoma, eficiente, crítica y responsable recursos en distintos formatos, plataformas digitales de información y de comunicación en el trabajo individual y colectivo, para el fomento de la creatividad mediante la producción y el intercambio de materiales científicos y divulgativos que faciliten acercar la física a la sociedad como un campo de conocimientos accesible. - Entre las destrezas que se deben adquirir en los nuevos contextos de enseñanza y aprendizaje actuales está la de utilizar plataformas y entornos virtuales.</t>
  </si>
  <si>
    <t>OBJ5</t>
  </si>
  <si>
    <t>Aplicar técnicas de trabajo y de indagación propias de la física, así como la experimentación, el razonamiento lógico-matemático y la cooperación, en la resolución de problemas y la interpretación de situaciones relacionadas con esta ciencia para poner en valor el papel de la física en una sociedad basada en valores éticos y sostenibles. - Las ciencias de la naturaleza tienen un carácter experimental intrínseco. Uno de los principales objetivos de cualquiera de estas disciplinas científicas es la explicación de fenómenos naturales mediante la formulación de teorías y leyes aplicables en diferentes sistemas.</t>
  </si>
  <si>
    <t>OBJ6</t>
  </si>
  <si>
    <t>Reconocer y analizar el carácter multidisciplinar de la física, considerando su relevante recorrido histórico y sus contribuciones al avance del conocimiento científico como un proceso en continua evolución e innovación, para establecer unas bases de conocimiento y de relación con otras disciplinas científicas. - La física es una ciencia que está profundamente implicada en distintos ámbitos de nuestras vidas diarias y que es clave en el avance científico, tecnológico e industrial. Sus conocimientos y aplicaciones forman, junto con los de otras ciencias como las matemáticas o las propias de la tecnología, un sistema simbiótico cuyas aportaciones se benefician mutuamente. Así, la historia de la ciencia revela, por ejemplo, cómo los progresos en las matemáticas beneficiaron profundamente a la física, y viceversa.</t>
  </si>
  <si>
    <t>Química</t>
  </si>
  <si>
    <t>Comprender, describir y aplicar los fundamentos de los procesos químicos más importantes atendiendo a su base experimental y a los fenómenos que describen, para reconocer el papel relevante de la química en el desarrollo de la sociedad. - La química, como disciplina de las ciencias naturales, trata de descubrir a través de los procedimientos científicos cuáles son los porqués últimos de los fenómenos que ocurren en la naturaleza y proporcionar una explicación plausible a partir de las leyes que los rigen. Además, esta disciplina tiene una importante base experimental que la convierte en una ciencia versátil y de especial relevancia para la formación clave del alumnado que vaya a optar por continuar su formación en itinerarios científicos, tecnológicos o sanitarios. - Con el desarrollo de este objetivo se pretende que el alumnado comprenda también que la química es una ciencia viva, cuyas repercusiones no solo fueron importantes en el pasado, sino que también suponen una importante contribución en la mejora de la sociedad presente y futura. A través de las distintas ramas de la química, el alumnado será capaz de descubrir algunas de sus aportaciones más relevantes en la tecnología, la economía, la sociedad y el medio ambiente.</t>
  </si>
  <si>
    <t>Adoptar los modelos y leyes de la química aceptados como base de estudio de las propiedades de los sistemas materiales, para inferir soluciones generales a los problemas cotidianos relacionados con las aplicaciones prácticas de la química y sus repercusiones en el medio ambiente. - La ciencia química constituye un cuerpo de conocimiento racional, coherente y completo cuyas leyes y teorías se fundamentan en principios básicos y observaciones experimentales. Sería insuficiente, no obstante, que el alumnado aprendiese química solo en este aspecto.</t>
  </si>
  <si>
    <t>Utilizar con corrección los códigos del lenguaje químico (nomenclatura química, unidades, ecuaciones, etc.), aplicando sus reglas específicas, para emplearlos como base de una comunicación adecuada entre diferentes comunidades científicas y como herramienta fundamental en la investigación de esta ciencia. - La química utiliza lenguajes cuyos códigos son muy específicos y que es necesario conocer para trabajar en esta disciplina y establecer relaciones de comunicación efectiva entre los miembros de la comunidad científica.</t>
  </si>
  <si>
    <t>Reconocer la importancia del uso responsable de los productos y procesos químicos, elaborando argumentos informados sobre la influencia positiva que la química tiene sobre la sociedad actual, para contribuir a superar las connotaciones negativas que en multitud de ocasiones se atribuyen al término «químico». - Existe la idea generalizada en la sociedad, quizás por influencia de los medios de comunicación –especialmente los relacionados con la publicidad de ciertos artículos– de que los productos químicos, y la química en general, son perjudiciales para la salud y el medio ambiente.</t>
  </si>
  <si>
    <t>Aplicar técnicas de trabajo propias de las ciencias experimentales y el razonamiento lógico-matemático en la resolución de problemas de química y en la interpretación de situaciones relacionadas, valorando la importancia de la cooperación, para poner en valor el papel de la química en una sociedad basada en valores éticos y sostenibles. - En toda actividad científica la colaboración y cooperación entre diferentes individuos y entidades es fundamental para conseguir el progreso científico. Trabajar en equipo, utilizar con solvencia herramientas digitales y recursos variados y compartir los resultados de los estudios –respetando siempre su atribución– repercute en un crecimiento notable de la investigación científica, cuyo avance es cooperativo.</t>
  </si>
  <si>
    <t>Reconocer y analizar la química como un área de conocimiento multidisciplinario y versátil, poniendo de manifiesto las relaciones con otras ciencias y campos de conocimiento, para realizar a través de ella una aproximación holística al conocimiento científico y global. - No es posible comprender profundamente los conceptos fundamentales de la química sin conocer las leyes y teorías de otros campos de la ciencia relacionados con ella. De la misma forma, es necesario aplicar ideas básicas de la química para entender fundamentos de otras disciplinas científicas. Del mismo modo que la buciones al desarrollo de otras ciencias y campos de conocimiento (y viceversa) son imprescindibles para el progreso global de la ciencia, la tecnología y la sociedad. - Para que el alumnado llegue a ser competente desarrollará su aprendizaje a través del estudio experimental y la observación de situaciones en las que se ponga de manifiesto esta relación interdisciplinaria, la aplicación de herramientas tecnológicas en la indagación y la experimentación, y el empleo de herramientas matemáticas y el razonamiento lógico en la resolución de problemas propios de la química.</t>
  </si>
  <si>
    <t>Competencia</t>
  </si>
  <si>
    <t>Verbo de desempeño</t>
  </si>
  <si>
    <t>Evidencia observable</t>
  </si>
  <si>
    <t>Instrumento sugerido</t>
  </si>
  <si>
    <t>Contexto en el aula</t>
  </si>
  <si>
    <t>Errata típica a evitar</t>
  </si>
  <si>
    <t>Peso sugerido %</t>
  </si>
  <si>
    <t>CE1.1</t>
  </si>
  <si>
    <t>Utilizar de manera rigurosa las unidades de las variables físicas en diferentes sistemas de unidades, empleando correctamente su notación y sus equivalencias, así como la elaboración e interpretación adecuada de gráficas que relacionan variables físicas, posibilitando una comunicación efectiva con toda la comunidad científica.</t>
  </si>
  <si>
    <t>Problema, práctica o informe experimental</t>
  </si>
  <si>
    <t>CE1.2</t>
  </si>
  <si>
    <t>Expresar de forma adecuada los resultados, argumentando las soluciones obtenidas en la resolución de los ejercicios y problemas que se formulan, bien sea a través de situaciones reales o ideales.</t>
  </si>
  <si>
    <t>CE1.3</t>
  </si>
  <si>
    <t>Consultar, elaborar e intercambiar materiales científicos y divulgativos en distintos formatos con otros miembros del entorno de aprendizaje, utilizando de manera autónoma y eficiente plataformas digitales.</t>
  </si>
  <si>
    <t>CE1.4</t>
  </si>
  <si>
    <t>Usar de manera crítica, ética y responsable medios de comunicación digitales y tradicionales como modo de enriquecer el aprendizaje y el trabajo individual y colectivo.</t>
  </si>
  <si>
    <t>CE1.5</t>
  </si>
  <si>
    <t>Obtener relaciones entre variables físicas, midiendo y tratando los datos experimentales, determinando los errores y utilizando sistemas de representación gráfica.</t>
  </si>
  <si>
    <t>CE1.6</t>
  </si>
  <si>
    <t>Reproducir en laboratorios, reales o virtuales, determinados procesos físicos modificando las variables que los condicionan, considerando los principios, leyes o teorías implicados, generando el correspondiente informe con formato adecuado e incluyendo argumentaciones, conclusiones, tablas de datos, gráficas y referencias bibliográficas.</t>
  </si>
  <si>
    <t>CE1.7</t>
  </si>
  <si>
    <t>Inferir soluciones a problemas generales a partir del análisis de situaciones particulares y de las variables de que dependen.</t>
  </si>
  <si>
    <t>CE2.1</t>
  </si>
  <si>
    <t>Reconocer la relevancia de la física de los sistemas gravitacionales en el desarrollo de la ciencia, en la tecnología, en la economía, en la sociedad y en la sostenibilidad ambiental, empleando adecuadamente los fundamentos científicos apropiados.</t>
  </si>
  <si>
    <t>CE2.2</t>
  </si>
  <si>
    <t>Resolver problemas de gravitación newtoniana de manera analítica y experimental virtual, utilizando principios, leyes y teorías de la física.</t>
  </si>
  <si>
    <t>CE2.3</t>
  </si>
  <si>
    <t>Analizar y comprender la evolución de los sistemas de cuerpos en interacción gravitacional, utilizando modelos, leyes y teorías de la gravitación newtoniana.</t>
  </si>
  <si>
    <t>CE2.4</t>
  </si>
  <si>
    <t>Identificar los principales avances científicos relacionados con la gravitación newtoniana que contribuyeron al desarrollo de la física y, en consecuencia, a la formulación de las leyes y teorías aceptadas actualmente en el conjunto de las disciplinas científicas, como las fases para el entendimiento de las metodologías de la ciencia, su evolución constante y su universalidad.</t>
  </si>
  <si>
    <t>CE3.1</t>
  </si>
  <si>
    <t>Reconocer la relevancia del electromagnetismo clásico en el desarrollo de la ciencia, de la tecnología, de la economía, de la sociedad y de la sostenibilidad ambiental, empleando adecuadamente los fundamentos científicos apropiados.</t>
  </si>
  <si>
    <t>CE3.2</t>
  </si>
  <si>
    <t>Resolver problemas de electromagnetismo clásico de manera experimental y analítica, utilizando principios, leyes y teorías de la física.</t>
  </si>
  <si>
    <t>CE3.3</t>
  </si>
  <si>
    <t>Analizar y comprender la evolución de los sistemas de partículas cargadas utilizando modelos, leyes y teorías del electromagnetismo clásico.</t>
  </si>
  <si>
    <t>CE3.4</t>
  </si>
  <si>
    <t>Conocer aplicaciones prácticas y productos útiles para la sociedad en el ámbito tecnológico, industrial y biosanitario, analizándolos con base en los modelos, en las leyes y en las teorías del electromagnetismo clásico.</t>
  </si>
  <si>
    <t>CE3.5</t>
  </si>
  <si>
    <t>Aplicar los principios, leyes y teorías científicas en el análisis crítico de procesos electromagnéticos del entorno, como los observados y los publicados en distintos medios de comunicación, analizando, comprendiendo y explicando las causas que los producen.</t>
  </si>
  <si>
    <t>CE4.1</t>
  </si>
  <si>
    <t>Resolver problemas sobre osciladores armónicos, física ondulatoria y óptica geométrica de manera experimental y analítica utilizando principios, leyes y teorías de la física.</t>
  </si>
  <si>
    <t>CE4.2</t>
  </si>
  <si>
    <t>Analizar y comprender la evolución de sistemas naturales mecánicos oscilantes, utilizando modelos, leyes y teorías de la física ondulatoria y de osciladores armónicos.</t>
  </si>
  <si>
    <t>CE4.3</t>
  </si>
  <si>
    <t>Conocer aplicaciones prácticas y productos útiles para la sociedad en el ámbito tecnológico, industrial y biosanitario, analizándolos con base en los modelos, en las leyes y en las teorías de la física ondulatoria y de los osciladores armónicos, así como de la óptica.</t>
  </si>
  <si>
    <t>CE5.1</t>
  </si>
  <si>
    <t>Reconocer la relevancia de la física relativista y de la física cuántica en el desarrollo de la ciencia, de la tecnología, de la economía, de la sociedad y de la sostenibilidad ambiental empleando adecuadamente los fundamentos científicos apropiados.</t>
  </si>
  <si>
    <t>CE5.2</t>
  </si>
  <si>
    <t>Resolver problemas de física moderna de manera experimental, real o virtual, y analítica utilizando principios, leyes y teorías de la física.</t>
  </si>
  <si>
    <t>CE5.3</t>
  </si>
  <si>
    <t>Conocer aplicaciones prácticas y productos útiles para la sociedad en el ámbito tecnológico, industrial y biosanitario, analizándolos con base en los modelos, en las leyes y en las teorías de la física moderna.</t>
  </si>
  <si>
    <t>CE5.4</t>
  </si>
  <si>
    <t>Valorar la física debatiendo de manera fundamentada sobre sus avances y la implicación en la sociedad desde el punto de vista de la ética y de la sostenibilidad.</t>
  </si>
  <si>
    <t>CE5.5</t>
  </si>
  <si>
    <t>Identificar los principales avances científicos relacionados con la física moderna que contribuyeron a la formulación de las leyes y de las teorías aceptadas actualmente en el conjunto de las disciplinas científicas, como las fases para el entendimiento de las metodologías de la ciencia, su evolución constante y su universalidad.</t>
  </si>
  <si>
    <t>CE5.6</t>
  </si>
  <si>
    <t>Reconocer el carácter multidisciplinar de la ciencia y las contribuciones de unas disciplinas en otras, estableciendo relaciones entre la física y la química, la biología, la geología o las matemáticas.</t>
  </si>
  <si>
    <t>Identificar la importancia de la química y sus conexiones con otras áreas en el desarrollo de la sociedad, el progreso de la ciencia, la tecnología, la economía y el desarrollo sostenible respetuoso con el medio ambiente, identificando los avances en el campo de la química que han sido fundamentales en estos aspectos.</t>
  </si>
  <si>
    <t>Reconocer la naturaleza experimental e interdisciplinaria de la química y su influencia en la investigación científica y en los ámbitos económico y laboral actuales, considerando los hechos empíricos y sus aplicaciones en otros campos del conocimiento y la actividad humana.</t>
  </si>
  <si>
    <t>Reconocer y argumentar que las bases de la química constituyen un cuerpo de conocimiento imprescindible en un marco contextual de estudio y discusión de cuestiones significativas en los ámbitos social, económico, político y ético, identificando la presencia e influencia de estas bases en dichos ámbitos.</t>
  </si>
  <si>
    <t>Aplicar de manera informada, coherente y razonada los modelos y leyes de la química, explicando y prediciendo las consecuencias de experimentos, fenómenos naturales, procesos industriales y descubrimientos científicos.</t>
  </si>
  <si>
    <t>Argumentar de manera informada, aplicando las teorías y leyes de la química, que los efectos negativos de determinadas sustancias en el medio ambiente y en la salud se deben al mal uso que se hace de eses productos o negligencia, y no a la ciencia química en sí.</t>
  </si>
  <si>
    <t>Explicar, empleando los conocimientos científicos adecuados, cuáles son los beneficios de los numerosos productos de la tecnología química y cómo su empleo y aplicación han contribuido al progreso de la sociedad.</t>
  </si>
  <si>
    <t>Reconocer la importante contribución en la química del trabajo colaborativo entre especialistas de diferentes disciplinas científicas, poniendo de relieve las conexiones entre las leyes y teorías propias de cada una de ellas.</t>
  </si>
  <si>
    <t>CE1.8</t>
  </si>
  <si>
    <t>Reconocer la aportación de la química al desarrollo del pensamiento científico y a la autonomía de pensamiento crítico a través de la puesta en práctica de las metodologías de trabajo propias de las disciplinas científicas.</t>
  </si>
  <si>
    <t>CE1.9</t>
  </si>
  <si>
    <t>Estudiar realidades vinculadas a la química y proponer soluciones a situaciones problemáticas relacionadas con esta ciencia, reconociendo la importancia de la contribución de cada participante del equipo y la diversidad de pensamiento, y consolidando habilidades sociales positivas en el seno de equipos de trabajo.</t>
  </si>
  <si>
    <t>Describir los principales procesos químicos que suceden en el entorno y las propiedades de los sistemas materiales a partir de los conocimientos, destrezas y actitudes propios de las distintas ramas de la química.</t>
  </si>
  <si>
    <t>Analizar la composición química de los sistemas materiales que se encuentran en el entorno más próximo, en el medio natural y en el entorno industrial y tecnológico, demostrando que sus propiedades, aplicaciones y beneficios están basados en los principios de la química.</t>
  </si>
  <si>
    <t>Explicar y razonar los conceptos fundamentales que se encuentran en la base de la química aplicando los conceptos, leyes y teorías de otras disciplinas científicas (especialmente de la física) a través de la experimentación y la indagación.</t>
  </si>
  <si>
    <t>Solucionar problemas y cuestiones que son característicos de la química utilizando las herramientas previstas por las matemáticas y la tecnología, reconociendo así la relación entre los fenómenos experimentales y naturales y los conceptos propios de esta disciplina.</t>
  </si>
  <si>
    <t>Describir las principales reacciones químicas que suceden en el entorno y las propiedades de los sistemas materiales a partir de los conocimientos, destrezas y actitudes propios de las distintas ramas de la química.</t>
  </si>
  <si>
    <t>Relacionar los principios de la ciencia química con los principales problemas de la actualidad asociados al desarrollo de la ciencia y la tecnología, analizando cómo se tratan a través de los medios de comunicación o son observados en la experiencia cotidiana.</t>
  </si>
  <si>
    <t>Utilizar correctamente las normas de nomenclatura de la IUPAC como base de un lenguaje universal para la química que permita una comunicación efectiva en toda la comunidad científica, aplicando estas normas al reconocimiento y escritura de fórmulas y nombres de diferentes especies químicas.</t>
  </si>
  <si>
    <t>Emplear con rigor herramientas matemáticas para apoyar el desarrollo del pensamiento científico que se alcanza con el estudio de la química, aplicando estas herramientas en la resolución de problemas usando ecuaciones, unidades, operaciones, etc.</t>
  </si>
  <si>
    <t>Respetar las normas de seguridad relacionadas con la manipulación de sustancias químicas en el laboratorio y en otros entornos, así como los procedimientos para la correcta gestión y eliminación de los residuos, utilizando correctamente los códigos de comunicación característicos de la química.</t>
  </si>
  <si>
    <t>CE3.6</t>
  </si>
  <si>
    <t>Representar y visualizar de forma eficiente los conceptos de química que presenten mayores dificultades utilizando herramientas digitales y recursos variados, incluidas experiencias de laboratorio real y virtual.</t>
  </si>
  <si>
    <t>CE3.7</t>
  </si>
  <si>
    <t>Deducir ideas fundamentales de otras disciplinas científicas (por ejemplo, la biología o la tecnología) por medio de la relación entre sus contenidos básicos y las leyes y teorías que son propias de la química.</t>
  </si>
  <si>
    <t>CE3.8</t>
  </si>
  <si>
    <t>Solucionar problemas y cuestiones que son característicos de las reacciones químicas utilizando las herramientas provistas por las matemáticas y la tecnología, reconociendo así la relación entre los fenómenos experimentales y naturales y los conceptos propios de esta disciplina.</t>
  </si>
  <si>
    <t>Describir los principales procesos de química orgánica que suceden en el entorno y las propiedades de los sistemas materiales, a partir de los conocimientos, destrezas y actitudes propios de las distintas ramas de la química.</t>
  </si>
  <si>
    <t>Relacionar los principios de la ciencia química con los principales problemas de la actualidad asociados al desarrollo de la ciencia y de la tecnología, en los que tenga relevancia la química orgánica, analizando cómo se tratan a través de los medios de comunicación o son observados en la experiencia cotidiana.</t>
  </si>
  <si>
    <t>Utilizar correctamente las normas de nomenclatura de la química orgánica de la IUPAC como base de un lenguaje universal para la química que permita una comunicación efectiva en toda la comunidad científica, aplicando estas normas al reconocimiento y escritura de fórmulas y nombres de diferentes especies químicas orgánicas.</t>
  </si>
  <si>
    <t>CE4.4</t>
  </si>
  <si>
    <t>Respetar las normas de seguridad relacionadas con la manipulación de sustancias químicas en el laboratorio y en otros entornos, así como los procedimientos para la correcta gestión y eliminación de los residuos, utilizando correctamente los códigos de comunicación característicos de la química orgánica.</t>
  </si>
  <si>
    <t>CE4.5</t>
  </si>
  <si>
    <t>Representar y visualizar de forma eficiente los conceptos de química orgánica que presenten mayores dificultades, utilizando herramientas digitales y recursos variados, incluidas experiencias de laboratorio real y virtual.</t>
  </si>
  <si>
    <t>CE4.6</t>
  </si>
  <si>
    <t>Deducir ideas fundamentales de otras disciplinas científicas (por ejemplo, la biología o la tecnología) por medio de la relación entre sus contenidos básicos y las leyes y teorías que son propias de la química orgánica.</t>
  </si>
  <si>
    <t>CE4.7</t>
  </si>
  <si>
    <t>Solucionar problemas y cuestiones que son característicos de la química orgánica utilizando las herramientas provistas por las matemáticas y la tecnología, reconociendo así la relación entre los fenómenos experimentales y naturales y los conceptos propios de esta disciplina.</t>
  </si>
  <si>
    <t>Bloque</t>
  </si>
  <si>
    <t>#</t>
  </si>
  <si>
    <t>Saber oficial</t>
  </si>
  <si>
    <t>Dimensión</t>
  </si>
  <si>
    <t>Saber previo necesario</t>
  </si>
  <si>
    <t>Conexión competencial</t>
  </si>
  <si>
    <t>Ejemplo actividad de aula</t>
  </si>
  <si>
    <t>Saberes básicos del decreto</t>
  </si>
  <si>
    <t>Empleo de instrumentos básicos para el estudio de la física: lenguaje lógico-matemático, herramientas matemáticas, representaciones gráficas y sistemas de unidades.</t>
  </si>
  <si>
    <t>Reconocimiento y utilización de fuentes veraces y medios de colaboración para la búsqueda de información científica.</t>
  </si>
  <si>
    <t>Diseño y ejecución de experimentos (reales o virtuales) y de proyectos de investigación, en condiciones de seguridad y utilizando instrumental adecuado, para la resolución de problemas de física.</t>
  </si>
  <si>
    <t>Herramientas matemáticas para el tratamiento de datos experimentales y para el análisis de resultados en la resolución de problemas de física.</t>
  </si>
  <si>
    <t>Interpretación y producción de información científica.</t>
  </si>
  <si>
    <t>Gravitación universal.</t>
  </si>
  <si>
    <t>Determinación, a través del cálculo vectorial, del campo gravitacional producido por un sistema de masas. Efectos sobre las variables cinemáticas y dinámicas de partículas de prueba inmersas en el campo.</t>
  </si>
  <si>
    <t>Momento angular de un objeto en un campo gravitacional: cálculo, relación con las fuerzas centrales y aplicación de su conservación en el estudio de su movimiento.</t>
  </si>
  <si>
    <t>Órbitas gravitacionales y Universo.</t>
  </si>
  <si>
    <t>Leyes que se verifican en el movimiento planetario y extrapolación al movimiento de satélites y cuerpos celestes.</t>
  </si>
  <si>
    <t>Energía mecánica de un objeto sometido a un campo gravitacional: tipo de órbita que posee, cálculo del trabajo o los balances energéticos existentes en desplazamientos entre distintas posiciones, así como en cambios de sus velocidades y tipos de trayectorias.</t>
  </si>
  <si>
    <t>Introducción a la cosmología y a la astrofísica como aplicación de los conceptos gravitacionales: implicación de la física en la evolución de objetos astronómicos y del conocimiento del Universo y repercusión de la investigación en estos ámbitos en la industria, en la tecnología, en la economía y en la sociedad.</t>
  </si>
  <si>
    <t>Campo eléctrico.</t>
  </si>
  <si>
    <t>Campo eléctrico: tratamiento vectorial, determinación de las variables cinemáticas y dinámicas de cargas eléctricas libres en presencia de este campo. Fenómenos naturales y aplicaciones tecnológicas en que se aprecian estos efectos.</t>
  </si>
  <si>
    <t>Intensidad del campo eléctrico en distribuciones de cargas discretas.</t>
  </si>
  <si>
    <t>Cálculo e interpretación del flujo de campo eléctrico; teorema de Gauss y aplicaciones: intensidad del campo eléctrico en distribuciones de carga continuas.</t>
  </si>
  <si>
    <t>Energía potencial y potencial eléctrico en distribuciones de cargas estáticas: equilibrio electrostático de conductores.</t>
  </si>
  <si>
    <t>Conservación de la energía y cambios en las magnitudes cinemáticas en el desplazamiento de cargas libres entre puntos de distinto potencial eléctrico.</t>
  </si>
  <si>
    <t>Líneas de campo eléctrico producido por distribuciones de carga sencillas.</t>
  </si>
  <si>
    <t>Campo magnético e inducción electromagnética.</t>
  </si>
  <si>
    <t>Campo magnético: tratamiento vectorial, determinación de las variables cinemáticas y dinámicas de cargas eléctricas libres en presencia de este campo. Fenómenos naturales y aplicaciones tecnológicas en los que se aprecian estos efectos.</t>
  </si>
  <si>
    <t>Campos magnéticos generados por hilos con corriente eléctrica en distintas configuraciones geométricas: rectos, espiras, solenoides o toros. Interacción con cargas eléctricas libres presentes en su entorno.</t>
  </si>
  <si>
    <t>Líneas de campo magnético producido por imanes e hilos con corriente eléctrica en distintas configuraciones geométricas.</t>
  </si>
  <si>
    <t>Fuerzas magnéticas sobre corrientes: funcionamiento de motores sencillos.</t>
  </si>
  <si>
    <t>Generación de fuerza electromotriz mediante sistemas en los que se produce una variación del flujo magnético: generadores y transformadores.</t>
  </si>
  <si>
    <t>Movimiento ondulatorio.</t>
  </si>
  <si>
    <t>Movimiento oscilatorio: variables cinemáticas y dinámicas de un cuerpo oscilante y conservación de la energía en estos sistemas.</t>
  </si>
  <si>
    <t>Movimiento ondulatorio: gráficas de oscilación en función de la posición y del tiempo, función de onda que lo describe y relación con el movimiento armónico simple. Distintos tipos de movimientos ondulatorios en la naturaleza.</t>
  </si>
  <si>
    <t>Fenómenos ondulatorios: situaciones y contextos naturales en los que se ponen de manifiesto distintos fenómenos ondulatorios y aplicaciones. Cambios en las propiedades ondulatorias en función del movimiento del emisor y del receptor. Ondas sonoras y sus cualidades.</t>
  </si>
  <si>
    <t>Óptica.</t>
  </si>
  <si>
    <t>La luz como onda electromagnética. Espectro electromagnético.</t>
  </si>
  <si>
    <t>Formación de imágenes en medios y objetos con distinto índice de refracción.</t>
  </si>
  <si>
    <t>Sistemas ópticos: lentes delgadas, espejos planos y curvos y sus aplicaciones.</t>
  </si>
  <si>
    <t>Física cuántica y relativista.</t>
  </si>
  <si>
    <t>Naturaleza de la luz: controversias y debates históricos acerca de ella. Efecto fotoeléctrico. Cuantización de la energía.</t>
  </si>
  <si>
    <t>Dualidad onda-corpúsculo y cuantización: hipótesis de De Broglie. Principio de incertidumbre: relaciones posición-momento y tiempo-energía.</t>
  </si>
  <si>
    <t>Principios de la relatividad especial y sus consecuencias: contracción de la longitud, dilatación del tiempo, masa y energía relativistas.</t>
  </si>
  <si>
    <t>Física nuclear y de partículas.</t>
  </si>
  <si>
    <t>Núcleos atómicos y estabilidad de isótopos. Radiactividad natural y otros procesos nucleares. Aplicaciones en los ámbitos de la ingeniería, de la tecnología y de la salud.</t>
  </si>
  <si>
    <t>Modelo estándar en la física de partículas. Clasificaciones de las partículas fundamentales. Las interacciones fundamentales como procesos de intercambio de partículas (bosones). Aceleradores de partículas.</t>
  </si>
  <si>
    <t>Desarrollo de trabajo colaborativo. Metodologías propias de las disciplinas científicas.</t>
  </si>
  <si>
    <t>Emprendimiento de proyectos de investigación. Resolución de problemas mediante el uso de la experimentación.</t>
  </si>
  <si>
    <t>Interpretación y producción de información científica en diferentes formatos y a partir de diferentes medios, para desarrollar un criterio propio basado en lo que el pensamiento científico aporta a la mejora de la sociedad.</t>
  </si>
  <si>
    <t>Investigación científica en la industria y en la empresa.</t>
  </si>
  <si>
    <t>Impacto de la química sobre la salud y el medio ambiente. Argumentación y análisis crítico.</t>
  </si>
  <si>
    <t>Relación de la química con otras áreas relevantes y el uso de las bases de la química en el estudio y discusión de diferentes cuestiones significativas en los ámbitos social, económico, político y ético.</t>
  </si>
  <si>
    <t>Espectros atómicos.</t>
  </si>
  <si>
    <t>Relevancia, en el contexto del desarrollo histórico del modelo del átomo, de los espectros atómicos como fundamento experimental de su revisión.</t>
  </si>
  <si>
    <t>Interpretación de los espectros de emisión y absorción de los elementos. Relación con la estructura electrónica del átomo.</t>
  </si>
  <si>
    <t>Principios cuánticos de la estructura atómica.</t>
  </si>
  <si>
    <t>Relación entre el fenómeno de los espectros atómicos y la cuantización de la energía. Del modelo de Bohr a los modelos mecano-cuánticos: necesidad de una estructura electrónica en diferentes niveles.</t>
  </si>
  <si>
    <t>Principio de incertidumbre de Heisenberg y dualidad onda-corpúsculo del electrón. Naturaleza probabilística del concepto de orbital.</t>
  </si>
  <si>
    <t>Números cuánticos y principio de exclusión de Pauli. Estructura electrónica del átomo. Utilización del diagrama de Möller para escribir la configuración electrónica de elementos químicos.</t>
  </si>
  <si>
    <t>Tabla periódica y propiedades de los átomos.</t>
  </si>
  <si>
    <t>Naturaleza experimental del origen de la tabla periódica en cuanto al agrupamiento de los elementos según sus propiedades. La teoría atómica actual y su relación con las leyes experimentales observadas.</t>
  </si>
  <si>
    <t>Posición de un elemento en la tabla periódica a partir de su configuración electrónica.</t>
  </si>
  <si>
    <t>Tendencias periódicas. Aplicación a la predicción de valores de propiedades de los elementos de la tabla a partir de su posición en ella.</t>
  </si>
  <si>
    <t>Enlace químico y fuerzas intermoleculares.</t>
  </si>
  <si>
    <t>Tipos de enlace a partir de las características de los elementos individuales que lo forman. Energía implicada en la formación de moléculas, de cristales y de estructuras macroscópicas. Propiedades de las sustancias químicas.</t>
  </si>
  <si>
    <t>Modelos de Lewis, RPECV y hibridación de orbitales. Configuración geométrica de compuestos moleculares y las características de los sólidos.</t>
  </si>
  <si>
    <t>Ciclo de Born-Häber. Energía intercambiada en la formación de cristales iónicos.</t>
  </si>
  <si>
    <t>Modelos de la nube electrónica y la teoría de bandas para explicar las propiedades características de los cristales metálicos.</t>
  </si>
  <si>
    <t>Fuerzas intermoleculares: características del enlace químico y la geometría de las moléculas. Propiedades macroscópicas de compuestos moleculares.</t>
  </si>
  <si>
    <t>Termodinámica química.</t>
  </si>
  <si>
    <t>Primer principio de la termodinámica: intercambios de energía entre sistemas.</t>
  </si>
  <si>
    <t>Ecuaciones termoquímicas. Concepto de entalpía de reacción. Procesos endotérmicos y exotérmicos.</t>
  </si>
  <si>
    <t>Balance energético entre productos y reactivos mediante la ley de Hess, a través de la entalpía de formación estándar y de las entalpías de enlace, para obtener la entalpía de una reacción.</t>
  </si>
  <si>
    <t>Segundo principio de la termodinámica. La entropía como magnitud que afecta a la espontaneidad e irreversibilidad de los procesos químicos.</t>
  </si>
  <si>
    <t>Cálculo de la energía de Gibbs de las reacciones químicas y espontaneidad de estas en función de la temperatura del sistema.</t>
  </si>
  <si>
    <t>Cinética química.</t>
  </si>
  <si>
    <t>Teoría de las colisiones como modelo a escala microscópica de las reacciones químicas. Conceptos de velocidad de reacción y energía de activación.</t>
  </si>
  <si>
    <t>Influencia de las condiciones de reacción sobre su velocidad.</t>
  </si>
  <si>
    <t>Ley diferencial de la velocidad de una reacción química y determinación de los órdenes de reacción a partir de datos experimentales de velocidad de reacción.</t>
  </si>
  <si>
    <t>Equilibrio químico.</t>
  </si>
  <si>
    <t>El equilibrio químico como proceso dinámico: ecuaciones de velocidad y aspectos termodinámicos. Expresión de la constante de equilibrio mediante la ley de acción de masas.</t>
  </si>
  <si>
    <t>La constante de equilibrio de reacciones en las que los reactivos se encuentren en diferente estado físico. Relación entre Kc y Kp y producto de solubilidad en equilibrios heterogéneos.</t>
  </si>
  <si>
    <t>Principio de Le Châtelier y el cociente de reacción. Evolución de sistemas en equilibrio a partir de la variación de las condiciones de concentración, presión o temperatura del sistema.</t>
  </si>
  <si>
    <t>Reacciones ácido-base.</t>
  </si>
  <si>
    <t>Naturaleza ácida o básica de una sustancia. Teorías de Arrhenius y de Brønsted y Lowry.</t>
  </si>
  <si>
    <t>Ácidos y bases fuertes y débiles. Grado de disociación en disolución acuosa.</t>
  </si>
  <si>
    <t>pH de disoluciones ácidas y básicas. Expresión de las constantes Ka y Kb.</t>
  </si>
  <si>
    <t>Concepto de pares ácido y base conjugados. Carácter ácido o básico de disoluciones en las que se produce la hidrólisis de una sal.</t>
  </si>
  <si>
    <t>Reacciones entre ácidos y bases. Concepto de neutralización. Volumetrías ácido-base.</t>
  </si>
  <si>
    <t>Ácidos y bases relevantes en el ámbito industrial y de consumo, con especial incidencia en su influencia sobre la conservación del medio ambiente.</t>
  </si>
  <si>
    <t>Reacciones redox.</t>
  </si>
  <si>
    <t>Estado de oxidación. Número de oxidación y especies que se reducen u oxidan en una reacción.</t>
  </si>
  <si>
    <t>Método del ión-electrón para ajustar ecuaciones químicas de oxidación-reducción. Cálculos estequiométricos y volumetrías redox.</t>
  </si>
  <si>
    <t>Potencial estándar de un par redox. Espontaneidad de procesos químicos y electroquímicos que impliquen a dos pares redox.</t>
  </si>
  <si>
    <t>Leyes de Faraday: relación entre la cantidad de carga eléctrica y las cantidades de sustancia producidas en un proceso electroquímico. Cálculos estequiométricos con reacciones que transcurren en cubas electrolíticas.</t>
  </si>
  <si>
    <t>Reacciones de oxidación y reducción en la fabricación y el funcionamiento de baterías eléctricas, celdas electrolíticas y pilas de combustible, así como la prevención de la corrosión de metales.</t>
  </si>
  <si>
    <t>Isomería.</t>
  </si>
  <si>
    <t>Fórmulas moleculares y desarrolladas de compuestos orgánicos. Diferentes tipos de isomería estructural.</t>
  </si>
  <si>
    <t>Modelos moleculares o técnicas de representación 3D de moléculas. Isómeros espaciales de un compuesto y sus propiedades.</t>
  </si>
  <si>
    <t>Reactividad orgánica.</t>
  </si>
  <si>
    <t>Principales propiedades químicas de las distintas funciones orgánicas. Comportamiento en disolución o en reacciones químicas.</t>
  </si>
  <si>
    <t>Principales tipos de reacciones orgánicas. Productos de la reacción entre compuestos orgánicos y las correspondientes ecuaciones químicas.</t>
  </si>
  <si>
    <t>Polímeros.</t>
  </si>
  <si>
    <t>Proceso de formación de polímeros a partir de sus correspondientes monómeros. Estructura y propiedades.</t>
  </si>
  <si>
    <t>Clasificación de los polímeros según su naturaleza, estructura y composición. Aplicaciones, propiedades y riesgos medioambientales asociados.</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</si>
  <si>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</si>
  <si>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</si>
  <si>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</si>
  <si>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</si>
  <si>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</si>
  <si>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</si>
  <si>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</si>
  <si>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</si>
  <si>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</si>
  <si>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</si>
  <si>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</si>
  <si>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</si>
  <si>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</si>
  <si>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</si>
  <si>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</si>
  <si>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</si>
  <si>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</si>
  <si>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</si>
  <si>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representación</t>
  </si>
  <si>
    <t xml:space="preserve">
• Utilizar simulaciones interactivas (como PhET o GeoGebra) que permitan visualizar simultáneamente la representación vectorial de campos (gravitatorio, eléctrico) y la variación dinámica de sus ecuaciones matemáticas.
• Presentar los contenidos mediante diagramas de flujo que conecten leyes físicas abstractas (ej. Ley de Faraday) con aplicaciones tecnológicas tangibles (generadores, transformadores) y su impacto en la sostenibilidad.
• Ofrecer enunciados de problemas en múltiples formatos: texto técnico, esquemas gráficos descriptivos y vídeos cortos que contextualicen la situación física real antes de la abstracción matemática.</t>
  </si>
  <si>
    <t>Acción y expresión</t>
  </si>
  <si>
    <t>Proporcionar múltiples formas de acción y expresión</t>
  </si>
  <si>
    <t xml:space="preserve">
• Permitir la resolución de problemas complejos mediante el uso de cuadernos computacionales (Python/Colab) o hojas de cálculo para modelar comportamientos físicos y analizar tendencias de datos.
• Ofrecer la opción de demostrar la comprensión de principios físicos mediante la creación de videotutoriales donde el alumnado explique el razonamiento cualitativo detrás de un desarrollo matemático.
• Diseñar tareas de evaluación donde el producto final sea un informe de asesoría científica o una infografía técnica que analice la viabilidad física y económica de una solución tecnológica actual.</t>
  </si>
  <si>
    <t>Implicación / motivación</t>
  </si>
  <si>
    <t>Proporcionar múltiples formas de implicación</t>
  </si>
  <si>
    <t xml:space="preserve">
• Plantear desafíos de 'física inversa' donde el alumnado deba identificar qué leyes físicas fallan en escenas de películas de ciencia ficción, fomentando el pensamiento crítico y la base experimental.
• Implementar un sistema de 'problemas por niveles de andamiaje' donde el alumnado elija el grado de complejidad matemática o el contexto (teórico vs. aplicado) según su interés y competencia.
• Vincular los proyectos de aula con problemáticas reales del entorno cercano (ej. eficiencia energética del centro o contaminación electromagnética) para conectar la física con la responsabilidad social.</t>
  </si>
  <si>
    <t>CE.2</t>
  </si>
  <si>
    <t xml:space="preserve">
• Uso de simuladores interactivos de campos (gravitatorio, eléctrico) que permitan visualizar líneas de fuerza y superficies equipotenciales simultáneamente con sus expresiones matemáticas dinámicas.
• Diagramas de flujo que conecten leyes fundamentales (como la Ley de Faraday) con el funcionamiento interno de dispositivos tecnológicos específicos (generadores, frenos magnéticos o carga por inducción).
• Dossieres de casos de estudio biosanitarios con datos reales (tablas de isótopos, gráficas de atenuación fotónica) presentados en formatos visuales, auditivos y textuales para el análisis de la física nuclear aplicada.</t>
  </si>
  <si>
    <t xml:space="preserve">
• Creación de un modelo predictivo en hoja de cálculo o script de Python que simule la evolución de un sistema físico (como la desintegración radiactiva o el movimiento planetario) bajo diferentes condiciones iniciales.
• Elaboración de un informe técnico o vídeo-demostración sobre la resolución de un problema industrial real, justificando la elección de las leyes físicas aplicadas y la precisión de los resultados.
• Diseño de un prototipo conceptual o esquema técnico de una solución biosanitaria basada en la óptica geométrica o la física de ondas, utilizando herramientas de diseño CAD o modelado 3D.</t>
  </si>
  <si>
    <t xml:space="preserve">
• Aprendizaje basado en escenarios de 'Consultoría Física' donde el alumnado elige entre resolver un reto tecnológico, uno industrial o uno biosanitario según sus intereses profesionales futuros.
• Debates estructurados sobre la viabilidad y el impacto social de las aplicaciones de la física moderna, como el uso de la fusión nuclear o el desarrollo de nuevos materiales superconductores.
• Diseño de problemas de 'final abierto' con niveles de andamiaje ajustables, donde el alumnado puede decidir el grado de complejidad de las variables a considerar en el sistema físico.</t>
  </si>
  <si>
    <t>CE.3</t>
  </si>
  <si>
    <t>Proporcionar múltiples formas de representación para que el alumnado perciba y comprenda la información simbólica y matemática.</t>
  </si>
  <si>
    <t xml:space="preserve">
• Proporcionar glosarios interactivos que vinculen magnitudes vectoriales, como el campo eléctrico o la inducción magnética, con su representación gráfica y su expresión matemática diferencial o integral.
• Utilizar simulaciones de modelización matemática donde se visualice en tiempo real cómo el cambio de una variable física, como la frecuencia en el efecto fotoeléctrico, modifica la pendiente o el punto de corte en una gráfica.
• Presentar guías de resolución de problemas que desglosen el lenguaje natural del enunciado en datos simbólicos y unidades del Sistema Internacional, usando códigos de colores para identificar cada magnitud y su unidad correspondiente.</t>
  </si>
  <si>
    <t>Ofrecer múltiples modalidades para que el alumnado demuestre su competencia en el uso del lenguaje físico y matemático.</t>
  </si>
  <si>
    <t xml:space="preserve">
• Elaborar informes de laboratorio digitales utilizando editores de ecuaciones o lenguaje LaTeX para demostrar el manejo preciso de la notación científica y el análisis dimensional en los resultados.
• Grabar breves explicaciones en formato podcast o vídeo donde el alumnado traduzca una ley física, como la Ley de Gravitación Universal, desde su formulación matemática a una explicación cualitativa coherente.
• Diseñar pósteres científicos que resuelvan un problema complejo de física moderna, justificando cada paso matemático con el principio físico subyacente y el uso correcto de las unidades de medida.</t>
  </si>
  <si>
    <t>Proporcionar opciones para captar el interés y mantener el esfuerzo mediante la relevancia del lenguaje científico.</t>
  </si>
  <si>
    <t xml:space="preserve">
• Analizar datos reales extraídos de repositorios científicos, como órbitas de satélites de la ESA o espectros atómicos, para aplicar las ecuaciones de la física en contextos de investigación profesional actual.
• Plantear retos de detección de errores en artículos de divulgación o escenas de cine donde se use incorrectamente el lenguaje físico o las unidades, fomentando el espíritu crítico y la precisión terminológica.
• Ofrecer diferentes niveles de complejidad en la resolución de problemas, desde aplicaciones directas de fórmulas hasta deducciones teóricas complejas, permitiendo que el alumnado elija el desafío según su competencia matemática.</t>
  </si>
  <si>
    <t>CE.4</t>
  </si>
  <si>
    <t>Proporcionar múltiples formas de representación para que el alumnado perciba y comprenda la información científica.</t>
  </si>
  <si>
    <t xml:space="preserve">
• Ofrecer simulaciones interactivas de PhET o applets de GeoGebra sobre campos eléctricos y magnéticos, acompañadas de guías de exploración con diferentes niveles de andamiaje cognitivo.
• Presentar los contenidos de física moderna mediante un repositorio multinivel que incluya desde artículos de divulgación científica (Scientific American) hasta bases de datos de espectroscopía real.
• Utilizar herramientas de análisis de vídeo como Tracker para descomponer movimientos complejos, proporcionando plantillas de datos preconfiguradas para facilitar la transición del fenómeno visual al modelo matemático.</t>
  </si>
  <si>
    <t>Proporcionar múltiples formas de acción y expresión para que el alumnado demuestre lo aprendido.</t>
  </si>
  <si>
    <t xml:space="preserve">
• Diseñar un portafolio digital en plataformas como Notion o Padlet donde el alumnado documente sus experimentos mediante vlogs explicativos, gráficas interactivas o hilos de Twitter técnicos.
• Crear un objeto de aprendizaje digital (infografía animada o podcast) que explique aplicaciones tecnológicas de la física, como el funcionamiento de un escáner PET o la fibra óptica, adaptando el lenguaje para un público no experto.
• Desarrollar un modelo computacional sencillo en Python o Scratch que simule la trayectoria de una partícula cargada en un campo magnético, permitiendo demostrar la comprensión de las leyes físicas mediante la programación.</t>
  </si>
  <si>
    <t>Proporcionar múltiples formas de implicación para captar el interés y mantener el esfuerzo.</t>
  </si>
  <si>
    <t xml:space="preserve">
• Implementar un sistema de 'Elección de Desafío' donde el alumnado decida el formato de su proyecto final (artículo de blog, vídeo de YouTube o póster científico interactivo) según sus intereses profesionales.
• Organizar un foro de debate virtual sobre las implicaciones éticas y sociales de la física nuclear o la carrera espacial, utilizando herramientas de co-evaluación entre pares para fomentar la responsabilidad colectiva.
• Vincular las tareas de investigación con problemas reales actuales, como el análisis de datos de eficiencia energética o la física detrás de los satélites Starlink, permitiendo la personalización del tema de estudio.</t>
  </si>
  <si>
    <t>CE.5</t>
  </si>
  <si>
    <t>Proporcionar múltiples formas de representación para facilitar la comprensión de modelos físicos y procesos de indagación.</t>
  </si>
  <si>
    <t xml:space="preserve">
• Utilizar simulaciones interactivas (tipo PhET o Physlets) que permitan visualizar magnitudes invisibles, como el flujo magnético o el potencial eléctrico, vinculando simultáneamente la representación gráfica con la variación de la ecuación matemática en tiempo real.
• Presentar los protocolos de laboratorio mediante diagramas de flujo visuales y códigos QR vinculados a videotutoriales cortos que demuestren el montaje técnico, reduciendo la carga cognitiva en la fase de experimentación.
• Emplear organizadores gráficos que desglosen problemas complejos de física moderna o electromagnetismo en tres capas: el principio físico subyacente (conservación, simetría), la traducción al lenguaje algebraico y la interpretación del resultado en un contexto ético-social.</t>
  </si>
  <si>
    <t>Proporcionar múltiples formas de acción y expresión para demostrar el dominio del razonamiento lógico-matemático y la experimentación.</t>
  </si>
  <si>
    <t xml:space="preserve">
• Permitir que el informe de indagación científica se entregue en formatos diversos: un hilo de comunicación científica en redes sociales, un screencast analizando el proceso de resolución de un problema complejo o un póster científico digital con gráficas interactivas generadas en Python o Excel.
• Implementar sesiones de 'evaluación por pares' de los diseños experimentales, utilizando rúbricas que valoren específicamente la coherencia entre la hipótesis planteada y el control de variables físicas realizado en el laboratorio.
• Fomentar la resolución de problemas mediante pizarras colaborativas digitales donde los grupos deben justificar cada paso matemático con una etiqueta de 'razonamiento físico' antes de proceder al siguiente cálculo.</t>
  </si>
  <si>
    <t>Proporcionar múltiples formas de implicación para fomentar la cooperación y el compromiso con la sostenibilidad.</t>
  </si>
  <si>
    <t xml:space="preserve">
• Plantear desafíos de 'Física Real' con tres niveles de complejidad elegibles (bronce, plata, oro) sobre situaciones de impacto social, como el cálculo de la viabilidad de un reactor de fusión nuclear frente a la fisión actual.
• Organizar debates basados en evidencias físicas sobre dilemas éticos actuales, como la contaminación lumínica de las megaconstelaciones de satélites, exigiendo el uso de datos técnicos para sustentar las posturas.
• Utilizar metodologías de aprendizaje basado en proyectos (ABP) donde el alumnado deba diseñar un prototipo o experimento que resuelva una necesidad de sostenibilidad en el centro, aplicando leyes de termodinámica o inducción electromagnética.</t>
  </si>
  <si>
    <t>CE.6</t>
  </si>
  <si>
    <t xml:space="preserve">
• Líneas de tiempo interactivas que vinculen hitos de la física (ej. electromagnetismo de Maxwell) con desarrollos paralelos en química, biología y tecnología de la comunicación.
• Infografías comparativas de cambios de paradigma, contrastando visualmente la mecánica clásica frente a la relativista para ilustrar la evolución del conocimiento científico.
• Repositorios de fuentes primarias (fragmentos de textos originales de Newton, Curie o Einstein) acompañados de simulaciones digitales actuales para observar la transición del pensamiento teórico a la verificación experimental.</t>
  </si>
  <si>
    <t xml:space="preserve">
• Creación de un 'Mapa de Intersecciones' donde el alumnado relacione una ley física específica (ej. Termodinámica) con sus aplicaciones directas en ingeniería, medicina o geología.
• Producción de un podcast de 'Controversias Científicas' analizando el contexto histórico y los debates éticos tras descubrimientos como la fisión nuclear o el efecto fotoeléctrico.
• Diseño de un portafolio digital evolutivo que trace el desarrollo de un concepto (ej. la naturaleza de la luz) desde la óptica geométrica hasta la física cuántica, usando diversos formatos de entrega.</t>
  </si>
  <si>
    <t xml:space="preserve">
• Simulación de un 'Comité de Financiación' donde los alumnos deben defender la relevancia multidisciplinar de un proyecto de investigación física para obtener fondos ficticios.
• Desafíos de 'Física en la Frontera' donde se investigan problemas actuales no resueltos (ej. materia oscura) conectándolos con la necesidad de nuevas teorías que superen las actuales.
• Proyectos de elección libre sobre 'Física y Sociedad' que permitan al alumnado vincular los avances físicos con su impacto en la sostenibilidad ambiental o la salud global.</t>
  </si>
  <si>
    <t>Mapeo CE → descriptores del Perfil de Salida</t>
  </si>
  <si>
    <t>Descriptores principales</t>
  </si>
  <si>
    <t>Descriptores secundarios</t>
  </si>
  <si>
    <t>Justificación</t>
  </si>
  <si>
    <t>STEM1, STEM2, STEM3</t>
  </si>
  <si>
    <t>CCL1, CPSAA3</t>
  </si>
  <si>
    <t>La CE utiliza teorías, principios y leyes en la resolución de problemas, lo que implica modelos (STEM3), razonamiento matemático (STEM2) y métodos de indagación (STEM1); además, la comunicación de resultados se relaciona con CCL1 y la autorregulación con CPSAA3.</t>
  </si>
  <si>
    <t>STEM1, STEM2, STEM4</t>
  </si>
  <si>
    <t>CPSAA5, CCL2</t>
  </si>
  <si>
    <t>La CE adopta modelos y teorías para inferir soluciones generales, destacando la resolución de problemas (STEM1), el razonamiento matemático (STEM2) y el análisis predictivo (STEM4); la colaboración (CPSAA5) y la comprensión (CCL2) apoyan el proceso.</t>
  </si>
  <si>
    <t>CCL1, STEM2, CP1</t>
  </si>
  <si>
    <t>CCL2, STEM4, CCL5</t>
  </si>
  <si>
    <t>La CE utiliza el lenguaje de la física con formulación matemática para establecer comunicación, requiriendo expresión oral/escrita (CCL1), uso de ecuaciones y unidades (STEM2), y habilidad en lenguas extranjeras (CP1) para comunidades científicas diversas; además, comprensión (CCL2), análisis (STEM4) y discurso multimodal (CCL5).</t>
  </si>
  <si>
    <t>CD1, CD3, CPSAA2</t>
  </si>
  <si>
    <t>CPSAA4, CD5</t>
  </si>
  <si>
    <t>La CE utiliza recursos digitales de forma autónoma y responsable (CD1), plataformas de comunicación (CD3) y trabajo individual/colectivo con autorregulación (CPSAA2); la cooperación (CPSAA4) y la creación de contenidos digitales (CD5) son secundarios.</t>
  </si>
  <si>
    <t>STEM1, STEM4, CPSAA4</t>
  </si>
  <si>
    <t>STEM2, STEM5, CCL3</t>
  </si>
  <si>
    <t>La CE aplica técnicas de indagación, experimentación (STEM4), razonamiento lógico-matemático (STEM2 implícito) y cooperación (CPSAA4) en la resolución de problemas (STEM1); el análisis de datos (STEM5) y el debate (CCL3) complementan.</t>
  </si>
  <si>
    <t>CC1, CCEC1, STEM5</t>
  </si>
  <si>
    <t>CC2, CCEC2, CPSAA1</t>
  </si>
  <si>
    <t>La CE reconoce el carácter multidisciplinar e histórico de la física, implicando comprensión del contexto social (CC1), apreciación cultural (CCEC1) y reflexión crítica sobre la ciencia (STEM5); además, compromiso cívico (CC2), patrimonio cultural (CCEC2) y autoconocimiento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</si>
  <si>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</si>
  <si>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</si>
  <si>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</si>
  <si>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</si>
  <si>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</si>
  <si>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</si>
  <si>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</si>
  <si>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</si>
  <si>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</si>
  <si>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Real Decreto 243/2022 para Bachillerato en tu CCAA. Busca el apartado de Física y extrae las 6 competencias específicas, los 15 criterios de evaluación y los 20 saberes básicos. Asegúrate de usar la versión actualizada.</t>
  </si>
  <si>
    <t>Muchas CCAA publican un documento resumen con las tablas de la materia. Imprime la tabla de Física y tenla siempre a mano; te ahorrará rebuscar en el BOE.</t>
  </si>
  <si>
    <t>Listar las CE y criterios</t>
  </si>
  <si>
    <t>1 hora</t>
  </si>
  <si>
    <t>Transcribe ordenadamente las 6 competencias específicas (CE) y los 15 criterios de evaluación. Verifica que cada CE tiene al menos un criterio asociado. Este listado será la columna vertebral de tu programación.</t>
  </si>
  <si>
    <t>Usa una hoja de cálculo para relacionar cada criterio con los saberes básicos que evalúa. Te facilitará el diseño de las situaciones de aprendizaje y la ponderación posterior.</t>
  </si>
  <si>
    <t>Priorizar criterios e instrumentos</t>
  </si>
  <si>
    <t>1.5 horas</t>
  </si>
  <si>
    <t>Identifica qué criterios se pueden evaluar con pruebas escritas, cuáles con laboratorios, proyectos o exposiciones. Prioriza aquellos que aparecen en varios bloques de saberes. Asigna los instrumentos más adecuados para cada criterio.</t>
  </si>
  <si>
    <t>En Física, los criterios relacionados con análisis gráfico (interpretar gráficas v-t, a-t) y resolución de problemas (aplicar leyes de Newton, conservación energía) suelen tener mayor peso y recurrencia. Dales prioridad en instrumentos variados.</t>
  </si>
  <si>
    <t>Distribuir saberes por trimestre</t>
  </si>
  <si>
    <t>Distribuye los 20 saberes básicos en los 4 bloques (por ejemplo: cinemática, dinámica, energía, electromagnetismo) a lo largo de los tres trimestres. Ten en cuenta que tienes 3 horas semanales. Ajusta la carga para que cada bloque tenga un tiempo proporcional a su peso en el currículo.</t>
  </si>
  <si>
    <t>Deja para el tercer trimestre los bloques de óptica o física moderna, que suelen tener menos horas por final de curso. Así evitas agobios si se pierden días.</t>
  </si>
  <si>
    <t>Diseñar una SDA tipo por trimestre</t>
  </si>
  <si>
    <t>3 horas</t>
  </si>
  <si>
    <t>Crea una situación de aprendizaje (SDA) por trimestre que integre varios saberes y criterios. La SDA debe partir de un reto o problema real (ej. diseñar un sistema de frenado) y culminar en un producto evaluable (informe, prototipo, presentación). Asegura que moviliza competencias específicas.</t>
  </si>
  <si>
    <t>Para Física, una SDA sobre 'diseño de un lanzador de proyectiles' cubre cinemática, dinámica y energía. Es motivadora y fácil de evaluar mediante rúbrica.</t>
  </si>
  <si>
    <t>Establecer ponderaciones del departamento</t>
  </si>
  <si>
    <t>Acuerda con el departamento el peso de cada criterio en la nota final. Define porcentajes para pruebas escritas, trabajo práctico y actitud (ej. 70% pruebas, 25% prácticas, 5% actitud). Asegura que todos los criterios están ponderados y que la suma da 100%.</t>
  </si>
  <si>
    <t>No olvides incluir un criterio de 'uso correcto del material de laboratorio' si hay prácticas. Suele ser un ítem que inspección revisa.</t>
  </si>
  <si>
    <t>Documentar atención a la diversidad y recuperación</t>
  </si>
  <si>
    <t>Redacta las medidas de atención a la diversidad para alumnado con NEAE (adaptaciones curriculares, enriquecimiento) y el plan de recuperación: actividades específicas y fecha para que el alumnado pueda superar criterios no alcanzados. Define criterios mínimos exigibles.</t>
  </si>
  <si>
    <t>Para recuperación en Física, evita limitarte a repetir exámenes. Diseña tareas prácticas (como calcular la velocidad de un objeto real) que permitan demostrar la competencia no lograda.</t>
  </si>
  <si>
    <t>Calculadora de ponderaciones — edita los pesos y mantén el total en 100 %</t>
  </si>
  <si>
    <t>Descripción breve</t>
  </si>
  <si>
    <t>Peso sugerido IA %</t>
  </si>
  <si>
    <t>Peso editable %</t>
  </si>
  <si>
    <t>Observaciones</t>
  </si>
  <si>
    <t>Utilizar de manera rigurosa las unidades de las variables físicas en diferentes sistemas de unidades, empleando correctamente su notación y sus equivalencias, así como la elaboraci</t>
  </si>
  <si>
    <t>Expresar de forma adecuada los resultados, argumentando las soluciones obtenidas en la resolución de los ejercicios y problemas que se formulan, bien sea a través de situaciones re</t>
  </si>
  <si>
    <t>Consultar, elaborar e intercambiar materiales científicos y divulgativos en distintos formatos con otros miembros del entorno de aprendizaje, utilizando de manera autónoma y eficie</t>
  </si>
  <si>
    <t>Reproducir en laboratorios, reales o virtuales, determinados procesos físicos modificando las variables que los condicionan, considerando los principios, leyes o teorías implicados</t>
  </si>
  <si>
    <t>Reconocer la relevancia de la física de los sistemas gravitacionales en el desarrollo de la ciencia, en la tecnología, en la economía, en la sociedad y en la sostenibilidad ambient</t>
  </si>
  <si>
    <t xml:space="preserve">Identificar los principales avances científicos relacionados con la gravitación newtoniana que contribuyeron al desarrollo de la física y, en consecuencia, a la formulación de las </t>
  </si>
  <si>
    <t>Reconocer la relevancia del electromagnetismo clásico en el desarrollo de la ciencia, de la tecnología, de la economía, de la sociedad y de la sostenibilidad ambiental, empleando a</t>
  </si>
  <si>
    <t>Conocer aplicaciones prácticas y productos útiles para la sociedad en el ámbito tecnológico, industrial y biosanitario, analizándolos con base en los modelos, en las leyes y en las</t>
  </si>
  <si>
    <t>Aplicar los principios, leyes y teorías científicas en el análisis crítico de procesos electromagnéticos del entorno, como los observados y los publicados en distintos medios de co</t>
  </si>
  <si>
    <t>Reconocer la relevancia de la física relativista y de la física cuántica en el desarrollo de la ciencia, de la tecnología, de la economía, de la sociedad y de la sostenibilidad amb</t>
  </si>
  <si>
    <t>Identificar los principales avances científicos relacionados con la física moderna que contribuyeron a la formulación de las leyes y de las teorías aceptadas actualmente en el conj</t>
  </si>
  <si>
    <t>Reconocer el carácter multidisciplinar de la ciencia y las contribuciones de unas disciplinas en otras, estableciendo relaciones entre la física y la química, la biología, la geolo</t>
  </si>
  <si>
    <t>Identificar la importancia de la química y sus conexiones con otras áreas en el desarrollo de la sociedad, el progreso de la ciencia, la tecnología, la economía y el desarrollo sos</t>
  </si>
  <si>
    <t>Reconocer la naturaleza experimental e interdisciplinaria de la química y su influencia en la investigación científica y en los ámbitos económico y laboral actuales, considerando l</t>
  </si>
  <si>
    <t>Reconocer y argumentar que las bases de la química constituyen un cuerpo de conocimiento imprescindible en un marco contextual de estudio y discusión de cuestiones significativas e</t>
  </si>
  <si>
    <t>Aplicar de manera informada, coherente y razonada los modelos y leyes de la química, explicando y prediciendo las consecuencias de experimentos, fenómenos naturales, procesos indus</t>
  </si>
  <si>
    <t>Argumentar de manera informada, aplicando las teorías y leyes de la química, que los efectos negativos de determinadas sustancias en el medio ambiente y en la salud se deben al mal</t>
  </si>
  <si>
    <t>Explicar, empleando los conocimientos científicos adecuados, cuáles son los beneficios de los numerosos productos de la tecnología química y cómo su empleo y aplicación han contrib</t>
  </si>
  <si>
    <t xml:space="preserve">Reconocer la importante contribución en la química del trabajo colaborativo entre especialistas de diferentes disciplinas científicas, poniendo de relieve las conexiones entre las </t>
  </si>
  <si>
    <t>Reconocer la aportación de la química al desarrollo del pensamiento científico y a la autonomía de pensamiento crítico a través de la puesta en práctica de las metodologías de trab</t>
  </si>
  <si>
    <t xml:space="preserve">Estudiar realidades vinculadas a la química y proponer soluciones a situaciones problemáticas relacionadas con esta ciencia, reconociendo la importancia de la contribución de cada </t>
  </si>
  <si>
    <t>Describir los principales procesos químicos que suceden en el entorno y las propiedades de los sistemas materiales a partir de los conocimientos, destrezas y actitudes propios de l</t>
  </si>
  <si>
    <t>Analizar la composición química de los sistemas materiales que se encuentran en el entorno más próximo, en el medio natural y en el entorno industrial y tecnológico, demostrando qu</t>
  </si>
  <si>
    <t>Explicar y razonar los conceptos fundamentales que se encuentran en la base de la química aplicando los conceptos, leyes y teorías de otras disciplinas científicas (especialmente d</t>
  </si>
  <si>
    <t>Solucionar problemas y cuestiones que son característicos de la química utilizando las herramientas previstas por las matemáticas y la tecnología, reconociendo así la relación entr</t>
  </si>
  <si>
    <t>Describir las principales reacciones químicas que suceden en el entorno y las propiedades de los sistemas materiales a partir de los conocimientos, destrezas y actitudes propios de</t>
  </si>
  <si>
    <t>Relacionar los principios de la ciencia química con los principales problemas de la actualidad asociados al desarrollo de la ciencia y la tecnología, analizando cómo se tratan a tr</t>
  </si>
  <si>
    <t>Utilizar correctamente las normas de nomenclatura de la IUPAC como base de un lenguaje universal para la química que permita una comunicación efectiva en toda la comunidad científi</t>
  </si>
  <si>
    <t>Emplear con rigor herramientas matemáticas para apoyar el desarrollo del pensamiento científico que se alcanza con el estudio de la química, aplicando estas herramientas en la reso</t>
  </si>
  <si>
    <t>Respetar las normas de seguridad relacionadas con la manipulación de sustancias químicas en el laboratorio y en otros entornos, así como los procedimientos para la correcta gestión</t>
  </si>
  <si>
    <t>Representar y visualizar de forma eficiente los conceptos de química que presenten mayores dificultades utilizando herramientas digitales y recursos variados, incluidas experiencia</t>
  </si>
  <si>
    <t xml:space="preserve">Deducir ideas fundamentales de otras disciplinas científicas (por ejemplo, la biología o la tecnología) por medio de la relación entre sus contenidos básicos y las leyes y teorías </t>
  </si>
  <si>
    <t xml:space="preserve">Solucionar problemas y cuestiones que son característicos de las reacciones químicas utilizando las herramientas provistas por las matemáticas y la tecnología, reconociendo así la </t>
  </si>
  <si>
    <t xml:space="preserve">Describir los principales procesos de química orgánica que suceden en el entorno y las propiedades de los sistemas materiales, a partir de los conocimientos, destrezas y actitudes </t>
  </si>
  <si>
    <t>Relacionar los principios de la ciencia química con los principales problemas de la actualidad asociados al desarrollo de la ciencia y de la tecnología, en los que tenga relevancia</t>
  </si>
  <si>
    <t>Utilizar correctamente las normas de nomenclatura de la química orgánica de la IUPAC como base de un lenguaje universal para la química que permita una comunicación efectiva en tod</t>
  </si>
  <si>
    <t>Representar y visualizar de forma eficiente los conceptos de química orgánica que presenten mayores dificultades, utilizando herramientas digitales y recursos variados, incluidas e</t>
  </si>
  <si>
    <t>Solucionar problemas y cuestiones que son característicos de la química orgánica utilizando las herramientas provistas por las matemáticas y la tecnología, reconociendo así la rela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</si>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</sst>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12</v>
      </c>
    </row>
    <row r="8" spans="1:2">
      <c r="A8" s="4" t="s">
        <v>12</v>
      </c>
      <c r="B8" s="5">
        <v>53</v>
      </c>
    </row>
    <row r="9" spans="1:2">
      <c r="A9" s="4" t="s">
        <v>13</v>
      </c>
      <c r="B9" s="5">
        <v>99</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3"/>
  <sheetViews>
    <sheetView tabSelected="0" workbookViewId="0" showGridLines="true" showRowColHeaders="1">
      <pane xSplit="2" ySplit="1" activePane="bottomRight" state="frozen" topLeftCell="C2"/>
      <selection pane="bottomRight" activeCell="A1" sqref="A1:H13"/>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row r="8" spans="1:8">
      <c r="A8" s="5" t="s">
        <v>48</v>
      </c>
      <c r="B8" s="5" t="s">
        <v>36</v>
      </c>
      <c r="C8" s="5" t="s">
        <v>49</v>
      </c>
      <c r="D8" s="5"/>
      <c r="E8" s="5"/>
      <c r="F8" s="5"/>
      <c r="G8" s="5"/>
      <c r="H8" s="5"/>
    </row>
    <row r="9" spans="1:8">
      <c r="A9" s="5" t="s">
        <v>48</v>
      </c>
      <c r="B9" s="5" t="s">
        <v>38</v>
      </c>
      <c r="C9" s="5" t="s">
        <v>50</v>
      </c>
      <c r="D9" s="5"/>
      <c r="E9" s="5"/>
      <c r="F9" s="5"/>
      <c r="G9" s="5"/>
      <c r="H9" s="5"/>
    </row>
    <row r="10" spans="1:8">
      <c r="A10" s="5" t="s">
        <v>48</v>
      </c>
      <c r="B10" s="5" t="s">
        <v>40</v>
      </c>
      <c r="C10" s="5" t="s">
        <v>51</v>
      </c>
      <c r="D10" s="5"/>
      <c r="E10" s="5"/>
      <c r="F10" s="5"/>
      <c r="G10" s="5"/>
      <c r="H10" s="5"/>
    </row>
    <row r="11" spans="1:8">
      <c r="A11" s="5" t="s">
        <v>48</v>
      </c>
      <c r="B11" s="5" t="s">
        <v>42</v>
      </c>
      <c r="C11" s="5" t="s">
        <v>52</v>
      </c>
      <c r="D11" s="5"/>
      <c r="E11" s="5"/>
      <c r="F11" s="5"/>
      <c r="G11" s="5"/>
      <c r="H11" s="5"/>
    </row>
    <row r="12" spans="1:8">
      <c r="A12" s="5" t="s">
        <v>48</v>
      </c>
      <c r="B12" s="5" t="s">
        <v>44</v>
      </c>
      <c r="C12" s="5" t="s">
        <v>53</v>
      </c>
      <c r="D12" s="5"/>
      <c r="E12" s="5"/>
      <c r="F12" s="5"/>
      <c r="G12" s="5"/>
      <c r="H12" s="5"/>
    </row>
    <row r="13" spans="1:8">
      <c r="A13" s="5" t="s">
        <v>48</v>
      </c>
      <c r="B13" s="5" t="s">
        <v>46</v>
      </c>
      <c r="C13" s="5" t="s">
        <v>54</v>
      </c>
      <c r="D13" s="5"/>
      <c r="E13" s="5"/>
      <c r="F13" s="5"/>
      <c r="G13" s="5"/>
      <c r="H13"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54"/>
  <sheetViews>
    <sheetView tabSelected="0" workbookViewId="0" showGridLines="true" showRowColHeaders="1">
      <pane xSplit="2" ySplit="1" activePane="bottomRight" state="frozen" topLeftCell="C2"/>
      <selection pane="bottomRight" activeCell="K2" sqref="K2:K5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55</v>
      </c>
      <c r="D1" s="6" t="s">
        <v>29</v>
      </c>
      <c r="E1" s="6" t="s">
        <v>30</v>
      </c>
      <c r="F1" s="6" t="s">
        <v>56</v>
      </c>
      <c r="G1" s="6" t="s">
        <v>57</v>
      </c>
      <c r="H1" s="6" t="s">
        <v>58</v>
      </c>
      <c r="I1" s="6" t="s">
        <v>59</v>
      </c>
      <c r="J1" s="6" t="s">
        <v>60</v>
      </c>
      <c r="K1" s="6" t="s">
        <v>61</v>
      </c>
    </row>
    <row r="2" spans="1:11">
      <c r="A2" s="5" t="s">
        <v>35</v>
      </c>
      <c r="B2" s="5" t="s">
        <v>62</v>
      </c>
      <c r="C2" s="5" t="s">
        <v>40</v>
      </c>
      <c r="D2" s="5" t="s">
        <v>63</v>
      </c>
      <c r="E2" s="5"/>
      <c r="F2" s="5"/>
      <c r="G2" s="5"/>
      <c r="H2" s="5" t="s">
        <v>64</v>
      </c>
      <c r="I2" s="5"/>
      <c r="J2" s="5"/>
      <c r="K2" s="7">
        <v>1.89</v>
      </c>
    </row>
    <row r="3" spans="1:11">
      <c r="A3" s="5" t="s">
        <v>35</v>
      </c>
      <c r="B3" s="5" t="s">
        <v>65</v>
      </c>
      <c r="C3" s="5" t="s">
        <v>40</v>
      </c>
      <c r="D3" s="5" t="s">
        <v>66</v>
      </c>
      <c r="E3" s="5"/>
      <c r="F3" s="5"/>
      <c r="G3" s="5"/>
      <c r="H3" s="5" t="s">
        <v>64</v>
      </c>
      <c r="I3" s="5"/>
      <c r="J3" s="5"/>
      <c r="K3" s="7">
        <v>1.89</v>
      </c>
    </row>
    <row r="4" spans="1:11">
      <c r="A4" s="5" t="s">
        <v>35</v>
      </c>
      <c r="B4" s="5" t="s">
        <v>67</v>
      </c>
      <c r="C4" s="5" t="s">
        <v>42</v>
      </c>
      <c r="D4" s="5" t="s">
        <v>68</v>
      </c>
      <c r="E4" s="5"/>
      <c r="F4" s="5"/>
      <c r="G4" s="5"/>
      <c r="H4" s="5" t="s">
        <v>64</v>
      </c>
      <c r="I4" s="5"/>
      <c r="J4" s="5"/>
      <c r="K4" s="7">
        <v>1.89</v>
      </c>
    </row>
    <row r="5" spans="1:11">
      <c r="A5" s="5" t="s">
        <v>35</v>
      </c>
      <c r="B5" s="5" t="s">
        <v>69</v>
      </c>
      <c r="C5" s="5" t="s">
        <v>42</v>
      </c>
      <c r="D5" s="5" t="s">
        <v>70</v>
      </c>
      <c r="E5" s="5"/>
      <c r="F5" s="5"/>
      <c r="G5" s="5"/>
      <c r="H5" s="5" t="s">
        <v>64</v>
      </c>
      <c r="I5" s="5"/>
      <c r="J5" s="5"/>
      <c r="K5" s="7">
        <v>1.89</v>
      </c>
    </row>
    <row r="6" spans="1:11">
      <c r="A6" s="5" t="s">
        <v>35</v>
      </c>
      <c r="B6" s="5" t="s">
        <v>71</v>
      </c>
      <c r="C6" s="5" t="s">
        <v>44</v>
      </c>
      <c r="D6" s="5" t="s">
        <v>72</v>
      </c>
      <c r="E6" s="5"/>
      <c r="F6" s="5"/>
      <c r="G6" s="5"/>
      <c r="H6" s="5" t="s">
        <v>64</v>
      </c>
      <c r="I6" s="5"/>
      <c r="J6" s="5"/>
      <c r="K6" s="7">
        <v>1.89</v>
      </c>
    </row>
    <row r="7" spans="1:11">
      <c r="A7" s="5" t="s">
        <v>35</v>
      </c>
      <c r="B7" s="5" t="s">
        <v>73</v>
      </c>
      <c r="C7" s="5" t="s">
        <v>44</v>
      </c>
      <c r="D7" s="5" t="s">
        <v>74</v>
      </c>
      <c r="E7" s="5"/>
      <c r="F7" s="5"/>
      <c r="G7" s="5"/>
      <c r="H7" s="5" t="s">
        <v>64</v>
      </c>
      <c r="I7" s="5"/>
      <c r="J7" s="5"/>
      <c r="K7" s="7">
        <v>1.89</v>
      </c>
    </row>
    <row r="8" spans="1:11">
      <c r="A8" s="5" t="s">
        <v>35</v>
      </c>
      <c r="B8" s="5" t="s">
        <v>75</v>
      </c>
      <c r="C8" s="5" t="s">
        <v>38</v>
      </c>
      <c r="D8" s="5" t="s">
        <v>76</v>
      </c>
      <c r="E8" s="5"/>
      <c r="F8" s="5"/>
      <c r="G8" s="5"/>
      <c r="H8" s="5" t="s">
        <v>64</v>
      </c>
      <c r="I8" s="5"/>
      <c r="J8" s="5"/>
      <c r="K8" s="7">
        <v>1.89</v>
      </c>
    </row>
    <row r="9" spans="1:11">
      <c r="A9" s="5" t="s">
        <v>35</v>
      </c>
      <c r="B9" s="5" t="s">
        <v>77</v>
      </c>
      <c r="C9" s="5" t="s">
        <v>36</v>
      </c>
      <c r="D9" s="5" t="s">
        <v>78</v>
      </c>
      <c r="E9" s="5"/>
      <c r="F9" s="5"/>
      <c r="G9" s="5"/>
      <c r="H9" s="5" t="s">
        <v>64</v>
      </c>
      <c r="I9" s="5"/>
      <c r="J9" s="5"/>
      <c r="K9" s="7">
        <v>1.89</v>
      </c>
    </row>
    <row r="10" spans="1:11">
      <c r="A10" s="5" t="s">
        <v>35</v>
      </c>
      <c r="B10" s="5" t="s">
        <v>79</v>
      </c>
      <c r="C10" s="5" t="s">
        <v>36</v>
      </c>
      <c r="D10" s="5" t="s">
        <v>80</v>
      </c>
      <c r="E10" s="5"/>
      <c r="F10" s="5"/>
      <c r="G10" s="5"/>
      <c r="H10" s="5" t="s">
        <v>64</v>
      </c>
      <c r="I10" s="5"/>
      <c r="J10" s="5"/>
      <c r="K10" s="7">
        <v>1.89</v>
      </c>
    </row>
    <row r="11" spans="1:11">
      <c r="A11" s="5" t="s">
        <v>35</v>
      </c>
      <c r="B11" s="5" t="s">
        <v>81</v>
      </c>
      <c r="C11" s="5" t="s">
        <v>38</v>
      </c>
      <c r="D11" s="5" t="s">
        <v>82</v>
      </c>
      <c r="E11" s="5"/>
      <c r="F11" s="5"/>
      <c r="G11" s="5"/>
      <c r="H11" s="5" t="s">
        <v>64</v>
      </c>
      <c r="I11" s="5"/>
      <c r="J11" s="5"/>
      <c r="K11" s="7">
        <v>1.89</v>
      </c>
    </row>
    <row r="12" spans="1:11">
      <c r="A12" s="5" t="s">
        <v>35</v>
      </c>
      <c r="B12" s="5" t="s">
        <v>83</v>
      </c>
      <c r="C12" s="5" t="s">
        <v>46</v>
      </c>
      <c r="D12" s="5" t="s">
        <v>84</v>
      </c>
      <c r="E12" s="5"/>
      <c r="F12" s="5"/>
      <c r="G12" s="5"/>
      <c r="H12" s="5" t="s">
        <v>64</v>
      </c>
      <c r="I12" s="5"/>
      <c r="J12" s="5"/>
      <c r="K12" s="7">
        <v>1.89</v>
      </c>
    </row>
    <row r="13" spans="1:11">
      <c r="A13" s="5" t="s">
        <v>35</v>
      </c>
      <c r="B13" s="5" t="s">
        <v>85</v>
      </c>
      <c r="C13" s="5" t="s">
        <v>36</v>
      </c>
      <c r="D13" s="5" t="s">
        <v>86</v>
      </c>
      <c r="E13" s="5"/>
      <c r="F13" s="5"/>
      <c r="G13" s="5"/>
      <c r="H13" s="5" t="s">
        <v>64</v>
      </c>
      <c r="I13" s="5"/>
      <c r="J13" s="5"/>
      <c r="K13" s="7">
        <v>1.89</v>
      </c>
    </row>
    <row r="14" spans="1:11">
      <c r="A14" s="5" t="s">
        <v>35</v>
      </c>
      <c r="B14" s="5" t="s">
        <v>87</v>
      </c>
      <c r="C14" s="5" t="s">
        <v>36</v>
      </c>
      <c r="D14" s="5" t="s">
        <v>88</v>
      </c>
      <c r="E14" s="5"/>
      <c r="F14" s="5"/>
      <c r="G14" s="5"/>
      <c r="H14" s="5" t="s">
        <v>64</v>
      </c>
      <c r="I14" s="5"/>
      <c r="J14" s="5"/>
      <c r="K14" s="7">
        <v>1.89</v>
      </c>
    </row>
    <row r="15" spans="1:11">
      <c r="A15" s="5" t="s">
        <v>35</v>
      </c>
      <c r="B15" s="5" t="s">
        <v>89</v>
      </c>
      <c r="C15" s="5" t="s">
        <v>38</v>
      </c>
      <c r="D15" s="5" t="s">
        <v>90</v>
      </c>
      <c r="E15" s="5"/>
      <c r="F15" s="5"/>
      <c r="G15" s="5"/>
      <c r="H15" s="5" t="s">
        <v>64</v>
      </c>
      <c r="I15" s="5"/>
      <c r="J15" s="5"/>
      <c r="K15" s="7">
        <v>1.89</v>
      </c>
    </row>
    <row r="16" spans="1:11">
      <c r="A16" s="5" t="s">
        <v>35</v>
      </c>
      <c r="B16" s="5" t="s">
        <v>91</v>
      </c>
      <c r="C16" s="5" t="s">
        <v>38</v>
      </c>
      <c r="D16" s="5" t="s">
        <v>92</v>
      </c>
      <c r="E16" s="5"/>
      <c r="F16" s="5"/>
      <c r="G16" s="5"/>
      <c r="H16" s="5" t="s">
        <v>64</v>
      </c>
      <c r="I16" s="5"/>
      <c r="J16" s="5"/>
      <c r="K16" s="7">
        <v>1.89</v>
      </c>
    </row>
    <row r="17" spans="1:11">
      <c r="A17" s="5" t="s">
        <v>35</v>
      </c>
      <c r="B17" s="5" t="s">
        <v>93</v>
      </c>
      <c r="C17" s="5" t="s">
        <v>40</v>
      </c>
      <c r="D17" s="5" t="s">
        <v>94</v>
      </c>
      <c r="E17" s="5"/>
      <c r="F17" s="5"/>
      <c r="G17" s="5"/>
      <c r="H17" s="5" t="s">
        <v>64</v>
      </c>
      <c r="I17" s="5"/>
      <c r="J17" s="5"/>
      <c r="K17" s="7">
        <v>1.89</v>
      </c>
    </row>
    <row r="18" spans="1:11">
      <c r="A18" s="5" t="s">
        <v>35</v>
      </c>
      <c r="B18" s="5" t="s">
        <v>95</v>
      </c>
      <c r="C18" s="5" t="s">
        <v>36</v>
      </c>
      <c r="D18" s="5" t="s">
        <v>96</v>
      </c>
      <c r="E18" s="5"/>
      <c r="F18" s="5"/>
      <c r="G18" s="5"/>
      <c r="H18" s="5" t="s">
        <v>64</v>
      </c>
      <c r="I18" s="5"/>
      <c r="J18" s="5"/>
      <c r="K18" s="7">
        <v>1.89</v>
      </c>
    </row>
    <row r="19" spans="1:11">
      <c r="A19" s="5" t="s">
        <v>35</v>
      </c>
      <c r="B19" s="5" t="s">
        <v>97</v>
      </c>
      <c r="C19" s="5" t="s">
        <v>38</v>
      </c>
      <c r="D19" s="5" t="s">
        <v>98</v>
      </c>
      <c r="E19" s="5"/>
      <c r="F19" s="5"/>
      <c r="G19" s="5"/>
      <c r="H19" s="5" t="s">
        <v>64</v>
      </c>
      <c r="I19" s="5"/>
      <c r="J19" s="5"/>
      <c r="K19" s="7">
        <v>1.89</v>
      </c>
    </row>
    <row r="20" spans="1:11">
      <c r="A20" s="5" t="s">
        <v>35</v>
      </c>
      <c r="B20" s="5" t="s">
        <v>99</v>
      </c>
      <c r="C20" s="5" t="s">
        <v>38</v>
      </c>
      <c r="D20" s="5" t="s">
        <v>100</v>
      </c>
      <c r="E20" s="5"/>
      <c r="F20" s="5"/>
      <c r="G20" s="5"/>
      <c r="H20" s="5" t="s">
        <v>64</v>
      </c>
      <c r="I20" s="5"/>
      <c r="J20" s="5"/>
      <c r="K20" s="7">
        <v>1.89</v>
      </c>
    </row>
    <row r="21" spans="1:11">
      <c r="A21" s="5" t="s">
        <v>35</v>
      </c>
      <c r="B21" s="5" t="s">
        <v>101</v>
      </c>
      <c r="C21" s="5" t="s">
        <v>36</v>
      </c>
      <c r="D21" s="5" t="s">
        <v>102</v>
      </c>
      <c r="E21" s="5"/>
      <c r="F21" s="5"/>
      <c r="G21" s="5"/>
      <c r="H21" s="5" t="s">
        <v>64</v>
      </c>
      <c r="I21" s="5"/>
      <c r="J21" s="5"/>
      <c r="K21" s="7">
        <v>1.89</v>
      </c>
    </row>
    <row r="22" spans="1:11">
      <c r="A22" s="5" t="s">
        <v>35</v>
      </c>
      <c r="B22" s="5" t="s">
        <v>103</v>
      </c>
      <c r="C22" s="5" t="s">
        <v>36</v>
      </c>
      <c r="D22" s="5" t="s">
        <v>104</v>
      </c>
      <c r="E22" s="5"/>
      <c r="F22" s="5"/>
      <c r="G22" s="5"/>
      <c r="H22" s="5" t="s">
        <v>64</v>
      </c>
      <c r="I22" s="5"/>
      <c r="J22" s="5"/>
      <c r="K22" s="7">
        <v>1.89</v>
      </c>
    </row>
    <row r="23" spans="1:11">
      <c r="A23" s="5" t="s">
        <v>35</v>
      </c>
      <c r="B23" s="5" t="s">
        <v>105</v>
      </c>
      <c r="C23" s="5" t="s">
        <v>38</v>
      </c>
      <c r="D23" s="5" t="s">
        <v>106</v>
      </c>
      <c r="E23" s="5"/>
      <c r="F23" s="5"/>
      <c r="G23" s="5"/>
      <c r="H23" s="5" t="s">
        <v>64</v>
      </c>
      <c r="I23" s="5"/>
      <c r="J23" s="5"/>
      <c r="K23" s="7">
        <v>1.89</v>
      </c>
    </row>
    <row r="24" spans="1:11">
      <c r="A24" s="5" t="s">
        <v>35</v>
      </c>
      <c r="B24" s="5" t="s">
        <v>107</v>
      </c>
      <c r="C24" s="5" t="s">
        <v>44</v>
      </c>
      <c r="D24" s="5" t="s">
        <v>108</v>
      </c>
      <c r="E24" s="5"/>
      <c r="F24" s="5"/>
      <c r="G24" s="5"/>
      <c r="H24" s="5" t="s">
        <v>64</v>
      </c>
      <c r="I24" s="5"/>
      <c r="J24" s="5"/>
      <c r="K24" s="7">
        <v>1.89</v>
      </c>
    </row>
    <row r="25" spans="1:11">
      <c r="A25" s="5" t="s">
        <v>35</v>
      </c>
      <c r="B25" s="5" t="s">
        <v>109</v>
      </c>
      <c r="C25" s="5" t="s">
        <v>46</v>
      </c>
      <c r="D25" s="5" t="s">
        <v>110</v>
      </c>
      <c r="E25" s="5"/>
      <c r="F25" s="5"/>
      <c r="G25" s="5"/>
      <c r="H25" s="5" t="s">
        <v>64</v>
      </c>
      <c r="I25" s="5"/>
      <c r="J25" s="5"/>
      <c r="K25" s="7">
        <v>1.89</v>
      </c>
    </row>
    <row r="26" spans="1:11">
      <c r="A26" s="5" t="s">
        <v>35</v>
      </c>
      <c r="B26" s="5" t="s">
        <v>111</v>
      </c>
      <c r="C26" s="5" t="s">
        <v>46</v>
      </c>
      <c r="D26" s="5" t="s">
        <v>112</v>
      </c>
      <c r="E26" s="5"/>
      <c r="F26" s="5"/>
      <c r="G26" s="5"/>
      <c r="H26" s="5" t="s">
        <v>64</v>
      </c>
      <c r="I26" s="5"/>
      <c r="J26" s="5"/>
      <c r="K26" s="7">
        <v>1.89</v>
      </c>
    </row>
    <row r="27" spans="1:11">
      <c r="A27" s="5" t="s">
        <v>48</v>
      </c>
      <c r="B27" s="5" t="s">
        <v>62</v>
      </c>
      <c r="C27" s="5" t="s">
        <v>36</v>
      </c>
      <c r="D27" s="5" t="s">
        <v>113</v>
      </c>
      <c r="E27" s="5"/>
      <c r="F27" s="5"/>
      <c r="G27" s="5"/>
      <c r="H27" s="5" t="s">
        <v>64</v>
      </c>
      <c r="I27" s="5"/>
      <c r="J27" s="5"/>
      <c r="K27" s="7">
        <v>1.89</v>
      </c>
    </row>
    <row r="28" spans="1:11">
      <c r="A28" s="5" t="s">
        <v>48</v>
      </c>
      <c r="B28" s="5" t="s">
        <v>65</v>
      </c>
      <c r="C28" s="5" t="s">
        <v>36</v>
      </c>
      <c r="D28" s="5" t="s">
        <v>114</v>
      </c>
      <c r="E28" s="5"/>
      <c r="F28" s="5"/>
      <c r="G28" s="5"/>
      <c r="H28" s="5" t="s">
        <v>64</v>
      </c>
      <c r="I28" s="5"/>
      <c r="J28" s="5"/>
      <c r="K28" s="7">
        <v>1.89</v>
      </c>
    </row>
    <row r="29" spans="1:11">
      <c r="A29" s="5" t="s">
        <v>48</v>
      </c>
      <c r="B29" s="5" t="s">
        <v>67</v>
      </c>
      <c r="C29" s="5" t="s">
        <v>38</v>
      </c>
      <c r="D29" s="5" t="s">
        <v>115</v>
      </c>
      <c r="E29" s="5"/>
      <c r="F29" s="5"/>
      <c r="G29" s="5"/>
      <c r="H29" s="5" t="s">
        <v>64</v>
      </c>
      <c r="I29" s="5"/>
      <c r="J29" s="5"/>
      <c r="K29" s="7">
        <v>1.89</v>
      </c>
    </row>
    <row r="30" spans="1:11">
      <c r="A30" s="5" t="s">
        <v>48</v>
      </c>
      <c r="B30" s="5" t="s">
        <v>69</v>
      </c>
      <c r="C30" s="5" t="s">
        <v>38</v>
      </c>
      <c r="D30" s="5" t="s">
        <v>116</v>
      </c>
      <c r="E30" s="5"/>
      <c r="F30" s="5"/>
      <c r="G30" s="5"/>
      <c r="H30" s="5" t="s">
        <v>64</v>
      </c>
      <c r="I30" s="5"/>
      <c r="J30" s="5"/>
      <c r="K30" s="7">
        <v>1.89</v>
      </c>
    </row>
    <row r="31" spans="1:11">
      <c r="A31" s="5" t="s">
        <v>48</v>
      </c>
      <c r="B31" s="5" t="s">
        <v>71</v>
      </c>
      <c r="C31" s="5" t="s">
        <v>42</v>
      </c>
      <c r="D31" s="5" t="s">
        <v>117</v>
      </c>
      <c r="E31" s="5"/>
      <c r="F31" s="5"/>
      <c r="G31" s="5"/>
      <c r="H31" s="5" t="s">
        <v>64</v>
      </c>
      <c r="I31" s="5"/>
      <c r="J31" s="5"/>
      <c r="K31" s="7">
        <v>1.89</v>
      </c>
    </row>
    <row r="32" spans="1:11">
      <c r="A32" s="5" t="s">
        <v>48</v>
      </c>
      <c r="B32" s="5" t="s">
        <v>73</v>
      </c>
      <c r="C32" s="5" t="s">
        <v>42</v>
      </c>
      <c r="D32" s="5" t="s">
        <v>118</v>
      </c>
      <c r="E32" s="5"/>
      <c r="F32" s="5"/>
      <c r="G32" s="5"/>
      <c r="H32" s="5" t="s">
        <v>64</v>
      </c>
      <c r="I32" s="5"/>
      <c r="J32" s="5"/>
      <c r="K32" s="7">
        <v>1.89</v>
      </c>
    </row>
    <row r="33" spans="1:11">
      <c r="A33" s="5" t="s">
        <v>48</v>
      </c>
      <c r="B33" s="5" t="s">
        <v>75</v>
      </c>
      <c r="C33" s="5" t="s">
        <v>44</v>
      </c>
      <c r="D33" s="5" t="s">
        <v>119</v>
      </c>
      <c r="E33" s="5"/>
      <c r="F33" s="5"/>
      <c r="G33" s="5"/>
      <c r="H33" s="5" t="s">
        <v>64</v>
      </c>
      <c r="I33" s="5"/>
      <c r="J33" s="5"/>
      <c r="K33" s="7">
        <v>1.89</v>
      </c>
    </row>
    <row r="34" spans="1:11">
      <c r="A34" s="5" t="s">
        <v>48</v>
      </c>
      <c r="B34" s="5" t="s">
        <v>120</v>
      </c>
      <c r="C34" s="5" t="s">
        <v>44</v>
      </c>
      <c r="D34" s="5" t="s">
        <v>121</v>
      </c>
      <c r="E34" s="5"/>
      <c r="F34" s="5"/>
      <c r="G34" s="5"/>
      <c r="H34" s="5" t="s">
        <v>64</v>
      </c>
      <c r="I34" s="5"/>
      <c r="J34" s="5"/>
      <c r="K34" s="7">
        <v>1.89</v>
      </c>
    </row>
    <row r="35" spans="1:11">
      <c r="A35" s="5" t="s">
        <v>48</v>
      </c>
      <c r="B35" s="5" t="s">
        <v>122</v>
      </c>
      <c r="C35" s="5" t="s">
        <v>44</v>
      </c>
      <c r="D35" s="5" t="s">
        <v>123</v>
      </c>
      <c r="E35" s="5"/>
      <c r="F35" s="5"/>
      <c r="G35" s="5"/>
      <c r="H35" s="5" t="s">
        <v>64</v>
      </c>
      <c r="I35" s="5"/>
      <c r="J35" s="5"/>
      <c r="K35" s="7">
        <v>1.89</v>
      </c>
    </row>
    <row r="36" spans="1:11">
      <c r="A36" s="5" t="s">
        <v>48</v>
      </c>
      <c r="B36" s="5" t="s">
        <v>77</v>
      </c>
      <c r="C36" s="5" t="s">
        <v>36</v>
      </c>
      <c r="D36" s="5" t="s">
        <v>124</v>
      </c>
      <c r="E36" s="5"/>
      <c r="F36" s="5"/>
      <c r="G36" s="5"/>
      <c r="H36" s="5" t="s">
        <v>64</v>
      </c>
      <c r="I36" s="5"/>
      <c r="J36" s="5"/>
      <c r="K36" s="7">
        <v>1.89</v>
      </c>
    </row>
    <row r="37" spans="1:11">
      <c r="A37" s="5" t="s">
        <v>48</v>
      </c>
      <c r="B37" s="5" t="s">
        <v>79</v>
      </c>
      <c r="C37" s="5" t="s">
        <v>42</v>
      </c>
      <c r="D37" s="5" t="s">
        <v>125</v>
      </c>
      <c r="E37" s="5"/>
      <c r="F37" s="5"/>
      <c r="G37" s="5"/>
      <c r="H37" s="5" t="s">
        <v>64</v>
      </c>
      <c r="I37" s="5"/>
      <c r="J37" s="5"/>
      <c r="K37" s="7">
        <v>1.89</v>
      </c>
    </row>
    <row r="38" spans="1:11">
      <c r="A38" s="5" t="s">
        <v>48</v>
      </c>
      <c r="B38" s="5" t="s">
        <v>81</v>
      </c>
      <c r="C38" s="5" t="s">
        <v>46</v>
      </c>
      <c r="D38" s="5" t="s">
        <v>126</v>
      </c>
      <c r="E38" s="5"/>
      <c r="F38" s="5"/>
      <c r="G38" s="5"/>
      <c r="H38" s="5" t="s">
        <v>64</v>
      </c>
      <c r="I38" s="5"/>
      <c r="J38" s="5"/>
      <c r="K38" s="7">
        <v>1.89</v>
      </c>
    </row>
    <row r="39" spans="1:11">
      <c r="A39" s="5" t="s">
        <v>48</v>
      </c>
      <c r="B39" s="5" t="s">
        <v>83</v>
      </c>
      <c r="C39" s="5" t="s">
        <v>46</v>
      </c>
      <c r="D39" s="5" t="s">
        <v>127</v>
      </c>
      <c r="E39" s="5"/>
      <c r="F39" s="5"/>
      <c r="G39" s="5"/>
      <c r="H39" s="5" t="s">
        <v>64</v>
      </c>
      <c r="I39" s="5"/>
      <c r="J39" s="5"/>
      <c r="K39" s="7">
        <v>1.89</v>
      </c>
    </row>
    <row r="40" spans="1:11">
      <c r="A40" s="5" t="s">
        <v>48</v>
      </c>
      <c r="B40" s="5" t="s">
        <v>85</v>
      </c>
      <c r="C40" s="5" t="s">
        <v>36</v>
      </c>
      <c r="D40" s="5" t="s">
        <v>128</v>
      </c>
      <c r="E40" s="5"/>
      <c r="F40" s="5"/>
      <c r="G40" s="5"/>
      <c r="H40" s="5" t="s">
        <v>64</v>
      </c>
      <c r="I40" s="5"/>
      <c r="J40" s="5"/>
      <c r="K40" s="7">
        <v>1.89</v>
      </c>
    </row>
    <row r="41" spans="1:11">
      <c r="A41" s="5" t="s">
        <v>48</v>
      </c>
      <c r="B41" s="5" t="s">
        <v>87</v>
      </c>
      <c r="C41" s="5" t="s">
        <v>38</v>
      </c>
      <c r="D41" s="5" t="s">
        <v>129</v>
      </c>
      <c r="E41" s="5"/>
      <c r="F41" s="5"/>
      <c r="G41" s="5"/>
      <c r="H41" s="5" t="s">
        <v>64</v>
      </c>
      <c r="I41" s="5"/>
      <c r="J41" s="5"/>
      <c r="K41" s="7">
        <v>1.89</v>
      </c>
    </row>
    <row r="42" spans="1:11">
      <c r="A42" s="5" t="s">
        <v>48</v>
      </c>
      <c r="B42" s="5" t="s">
        <v>89</v>
      </c>
      <c r="C42" s="5" t="s">
        <v>40</v>
      </c>
      <c r="D42" s="5" t="s">
        <v>130</v>
      </c>
      <c r="E42" s="5"/>
      <c r="F42" s="5"/>
      <c r="G42" s="5"/>
      <c r="H42" s="5" t="s">
        <v>64</v>
      </c>
      <c r="I42" s="5"/>
      <c r="J42" s="5"/>
      <c r="K42" s="7">
        <v>1.89</v>
      </c>
    </row>
    <row r="43" spans="1:11">
      <c r="A43" s="5" t="s">
        <v>48</v>
      </c>
      <c r="B43" s="5" t="s">
        <v>91</v>
      </c>
      <c r="C43" s="5" t="s">
        <v>40</v>
      </c>
      <c r="D43" s="5" t="s">
        <v>131</v>
      </c>
      <c r="E43" s="5"/>
      <c r="F43" s="5"/>
      <c r="G43" s="5"/>
      <c r="H43" s="5" t="s">
        <v>64</v>
      </c>
      <c r="I43" s="5"/>
      <c r="J43" s="5"/>
      <c r="K43" s="7">
        <v>1.89</v>
      </c>
    </row>
    <row r="44" spans="1:11">
      <c r="A44" s="5" t="s">
        <v>48</v>
      </c>
      <c r="B44" s="5" t="s">
        <v>93</v>
      </c>
      <c r="C44" s="5" t="s">
        <v>40</v>
      </c>
      <c r="D44" s="5" t="s">
        <v>132</v>
      </c>
      <c r="E44" s="5"/>
      <c r="F44" s="5"/>
      <c r="G44" s="5"/>
      <c r="H44" s="5" t="s">
        <v>64</v>
      </c>
      <c r="I44" s="5"/>
      <c r="J44" s="5"/>
      <c r="K44" s="7">
        <v>1.89</v>
      </c>
    </row>
    <row r="45" spans="1:11">
      <c r="A45" s="5" t="s">
        <v>48</v>
      </c>
      <c r="B45" s="5" t="s">
        <v>133</v>
      </c>
      <c r="C45" s="5" t="s">
        <v>44</v>
      </c>
      <c r="D45" s="5" t="s">
        <v>134</v>
      </c>
      <c r="E45" s="5"/>
      <c r="F45" s="5"/>
      <c r="G45" s="5"/>
      <c r="H45" s="5" t="s">
        <v>64</v>
      </c>
      <c r="I45" s="5"/>
      <c r="J45" s="5"/>
      <c r="K45" s="7">
        <v>1.89</v>
      </c>
    </row>
    <row r="46" spans="1:11">
      <c r="A46" s="5" t="s">
        <v>48</v>
      </c>
      <c r="B46" s="5" t="s">
        <v>135</v>
      </c>
      <c r="C46" s="5" t="s">
        <v>46</v>
      </c>
      <c r="D46" s="5" t="s">
        <v>136</v>
      </c>
      <c r="E46" s="5"/>
      <c r="F46" s="5"/>
      <c r="G46" s="5"/>
      <c r="H46" s="5" t="s">
        <v>64</v>
      </c>
      <c r="I46" s="5"/>
      <c r="J46" s="5"/>
      <c r="K46" s="7">
        <v>1.89</v>
      </c>
    </row>
    <row r="47" spans="1:11">
      <c r="A47" s="5" t="s">
        <v>48</v>
      </c>
      <c r="B47" s="5" t="s">
        <v>137</v>
      </c>
      <c r="C47" s="5" t="s">
        <v>46</v>
      </c>
      <c r="D47" s="5" t="s">
        <v>138</v>
      </c>
      <c r="E47" s="5"/>
      <c r="F47" s="5"/>
      <c r="G47" s="5"/>
      <c r="H47" s="5" t="s">
        <v>64</v>
      </c>
      <c r="I47" s="5"/>
      <c r="J47" s="5"/>
      <c r="K47" s="7">
        <v>1.89</v>
      </c>
    </row>
    <row r="48" spans="1:11">
      <c r="A48" s="5" t="s">
        <v>48</v>
      </c>
      <c r="B48" s="5" t="s">
        <v>95</v>
      </c>
      <c r="C48" s="5" t="s">
        <v>36</v>
      </c>
      <c r="D48" s="5" t="s">
        <v>139</v>
      </c>
      <c r="E48" s="5"/>
      <c r="F48" s="5"/>
      <c r="G48" s="5"/>
      <c r="H48" s="5" t="s">
        <v>64</v>
      </c>
      <c r="I48" s="5"/>
      <c r="J48" s="5"/>
      <c r="K48" s="7">
        <v>1.89</v>
      </c>
    </row>
    <row r="49" spans="1:11">
      <c r="A49" s="5" t="s">
        <v>48</v>
      </c>
      <c r="B49" s="5" t="s">
        <v>97</v>
      </c>
      <c r="C49" s="5" t="s">
        <v>38</v>
      </c>
      <c r="D49" s="5" t="s">
        <v>140</v>
      </c>
      <c r="E49" s="5"/>
      <c r="F49" s="5"/>
      <c r="G49" s="5"/>
      <c r="H49" s="5" t="s">
        <v>64</v>
      </c>
      <c r="I49" s="5"/>
      <c r="J49" s="5"/>
      <c r="K49" s="7">
        <v>1.89</v>
      </c>
    </row>
    <row r="50" spans="1:11">
      <c r="A50" s="5" t="s">
        <v>48</v>
      </c>
      <c r="B50" s="5" t="s">
        <v>99</v>
      </c>
      <c r="C50" s="5" t="s">
        <v>40</v>
      </c>
      <c r="D50" s="5" t="s">
        <v>141</v>
      </c>
      <c r="E50" s="5"/>
      <c r="F50" s="5"/>
      <c r="G50" s="5"/>
      <c r="H50" s="5" t="s">
        <v>64</v>
      </c>
      <c r="I50" s="5"/>
      <c r="J50" s="5"/>
      <c r="K50" s="7">
        <v>1.89</v>
      </c>
    </row>
    <row r="51" spans="1:11">
      <c r="A51" s="5" t="s">
        <v>48</v>
      </c>
      <c r="B51" s="5" t="s">
        <v>142</v>
      </c>
      <c r="C51" s="5" t="s">
        <v>40</v>
      </c>
      <c r="D51" s="5" t="s">
        <v>143</v>
      </c>
      <c r="E51" s="5"/>
      <c r="F51" s="5"/>
      <c r="G51" s="5"/>
      <c r="H51" s="5" t="s">
        <v>64</v>
      </c>
      <c r="I51" s="5"/>
      <c r="J51" s="5"/>
      <c r="K51" s="7">
        <v>1.89</v>
      </c>
    </row>
    <row r="52" spans="1:11">
      <c r="A52" s="5" t="s">
        <v>48</v>
      </c>
      <c r="B52" s="5" t="s">
        <v>144</v>
      </c>
      <c r="C52" s="5" t="s">
        <v>44</v>
      </c>
      <c r="D52" s="5" t="s">
        <v>145</v>
      </c>
      <c r="E52" s="5"/>
      <c r="F52" s="5"/>
      <c r="G52" s="5"/>
      <c r="H52" s="5" t="s">
        <v>64</v>
      </c>
      <c r="I52" s="5"/>
      <c r="J52" s="5"/>
      <c r="K52" s="7">
        <v>1.89</v>
      </c>
    </row>
    <row r="53" spans="1:11">
      <c r="A53" s="5" t="s">
        <v>48</v>
      </c>
      <c r="B53" s="5" t="s">
        <v>146</v>
      </c>
      <c r="C53" s="5" t="s">
        <v>46</v>
      </c>
      <c r="D53" s="5" t="s">
        <v>147</v>
      </c>
      <c r="E53" s="5"/>
      <c r="F53" s="5"/>
      <c r="G53" s="5"/>
      <c r="H53" s="5" t="s">
        <v>64</v>
      </c>
      <c r="I53" s="5"/>
      <c r="J53" s="5"/>
      <c r="K53" s="7">
        <v>1.89</v>
      </c>
    </row>
    <row r="54" spans="1:11">
      <c r="A54" s="5" t="s">
        <v>48</v>
      </c>
      <c r="B54" s="5" t="s">
        <v>148</v>
      </c>
      <c r="C54" s="5" t="s">
        <v>46</v>
      </c>
      <c r="D54" s="5" t="s">
        <v>149</v>
      </c>
      <c r="E54" s="5"/>
      <c r="F54" s="5"/>
      <c r="G54" s="5"/>
      <c r="H54" s="5" t="s">
        <v>64</v>
      </c>
      <c r="I54" s="5"/>
      <c r="J54" s="5"/>
      <c r="K54" s="7">
        <v>1.89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00"/>
  <sheetViews>
    <sheetView tabSelected="0" workbookViewId="0" showGridLines="true" showRowColHeaders="1">
      <pane xSplit="3" ySplit="1" activePane="bottomRight" state="frozen" topLeftCell="D2"/>
      <selection pane="bottomRight" activeCell="A1" sqref="A1:I10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150</v>
      </c>
      <c r="C1" s="6" t="s">
        <v>151</v>
      </c>
      <c r="D1" s="6" t="s">
        <v>152</v>
      </c>
      <c r="E1" s="6" t="s">
        <v>30</v>
      </c>
      <c r="F1" s="6" t="s">
        <v>153</v>
      </c>
      <c r="G1" s="6" t="s">
        <v>154</v>
      </c>
      <c r="H1" s="6" t="s">
        <v>155</v>
      </c>
      <c r="I1" s="6" t="s">
        <v>156</v>
      </c>
    </row>
    <row r="2" spans="1:9">
      <c r="A2" s="5" t="s">
        <v>35</v>
      </c>
      <c r="B2" s="5" t="s">
        <v>157</v>
      </c>
      <c r="C2" s="5">
        <v>1</v>
      </c>
      <c r="D2" s="5" t="s">
        <v>158</v>
      </c>
      <c r="E2" s="5"/>
      <c r="F2" s="5"/>
      <c r="G2" s="5"/>
      <c r="H2" s="5"/>
      <c r="I2" s="5"/>
    </row>
    <row r="3" spans="1:9">
      <c r="A3" s="5" t="s">
        <v>35</v>
      </c>
      <c r="B3" s="5" t="s">
        <v>157</v>
      </c>
      <c r="C3" s="5">
        <v>2</v>
      </c>
      <c r="D3" s="5" t="s">
        <v>159</v>
      </c>
      <c r="E3" s="5"/>
      <c r="F3" s="5"/>
      <c r="G3" s="5"/>
      <c r="H3" s="5"/>
      <c r="I3" s="5"/>
    </row>
    <row r="4" spans="1:9">
      <c r="A4" s="5" t="s">
        <v>35</v>
      </c>
      <c r="B4" s="5" t="s">
        <v>157</v>
      </c>
      <c r="C4" s="5">
        <v>3</v>
      </c>
      <c r="D4" s="5" t="s">
        <v>160</v>
      </c>
      <c r="E4" s="5"/>
      <c r="F4" s="5"/>
      <c r="G4" s="5"/>
      <c r="H4" s="5"/>
      <c r="I4" s="5"/>
    </row>
    <row r="5" spans="1:9">
      <c r="A5" s="5" t="s">
        <v>35</v>
      </c>
      <c r="B5" s="5" t="s">
        <v>157</v>
      </c>
      <c r="C5" s="5">
        <v>4</v>
      </c>
      <c r="D5" s="5" t="s">
        <v>161</v>
      </c>
      <c r="E5" s="5"/>
      <c r="F5" s="5"/>
      <c r="G5" s="5"/>
      <c r="H5" s="5"/>
      <c r="I5" s="5"/>
    </row>
    <row r="6" spans="1:9">
      <c r="A6" s="5" t="s">
        <v>35</v>
      </c>
      <c r="B6" s="5" t="s">
        <v>157</v>
      </c>
      <c r="C6" s="5">
        <v>5</v>
      </c>
      <c r="D6" s="5" t="s">
        <v>162</v>
      </c>
      <c r="E6" s="5"/>
      <c r="F6" s="5"/>
      <c r="G6" s="5"/>
      <c r="H6" s="5"/>
      <c r="I6" s="5"/>
    </row>
    <row r="7" spans="1:9">
      <c r="A7" s="5" t="s">
        <v>35</v>
      </c>
      <c r="B7" s="5" t="s">
        <v>157</v>
      </c>
      <c r="C7" s="5">
        <v>1</v>
      </c>
      <c r="D7" s="5" t="s">
        <v>163</v>
      </c>
      <c r="E7" s="5"/>
      <c r="F7" s="5"/>
      <c r="G7" s="5"/>
      <c r="H7" s="5"/>
      <c r="I7" s="5"/>
    </row>
    <row r="8" spans="1:9">
      <c r="A8" s="5" t="s">
        <v>35</v>
      </c>
      <c r="B8" s="5" t="s">
        <v>157</v>
      </c>
      <c r="C8" s="5">
        <v>2</v>
      </c>
      <c r="D8" s="5" t="s">
        <v>164</v>
      </c>
      <c r="E8" s="5"/>
      <c r="F8" s="5"/>
      <c r="G8" s="5"/>
      <c r="H8" s="5"/>
      <c r="I8" s="5"/>
    </row>
    <row r="9" spans="1:9">
      <c r="A9" s="5" t="s">
        <v>35</v>
      </c>
      <c r="B9" s="5" t="s">
        <v>157</v>
      </c>
      <c r="C9" s="5">
        <v>3</v>
      </c>
      <c r="D9" s="5" t="s">
        <v>165</v>
      </c>
      <c r="E9" s="5"/>
      <c r="F9" s="5"/>
      <c r="G9" s="5"/>
      <c r="H9" s="5"/>
      <c r="I9" s="5"/>
    </row>
    <row r="10" spans="1:9">
      <c r="A10" s="5" t="s">
        <v>35</v>
      </c>
      <c r="B10" s="5" t="s">
        <v>157</v>
      </c>
      <c r="C10" s="5">
        <v>4</v>
      </c>
      <c r="D10" s="5" t="s">
        <v>166</v>
      </c>
      <c r="E10" s="5"/>
      <c r="F10" s="5"/>
      <c r="G10" s="5"/>
      <c r="H10" s="5"/>
      <c r="I10" s="5"/>
    </row>
    <row r="11" spans="1:9">
      <c r="A11" s="5" t="s">
        <v>35</v>
      </c>
      <c r="B11" s="5" t="s">
        <v>157</v>
      </c>
      <c r="C11" s="5">
        <v>5</v>
      </c>
      <c r="D11" s="5" t="s">
        <v>167</v>
      </c>
      <c r="E11" s="5"/>
      <c r="F11" s="5"/>
      <c r="G11" s="5"/>
      <c r="H11" s="5"/>
      <c r="I11" s="5"/>
    </row>
    <row r="12" spans="1:9">
      <c r="A12" s="5" t="s">
        <v>35</v>
      </c>
      <c r="B12" s="5" t="s">
        <v>157</v>
      </c>
      <c r="C12" s="5">
        <v>6</v>
      </c>
      <c r="D12" s="5" t="s">
        <v>168</v>
      </c>
      <c r="E12" s="5"/>
      <c r="F12" s="5"/>
      <c r="G12" s="5"/>
      <c r="H12" s="5"/>
      <c r="I12" s="5"/>
    </row>
    <row r="13" spans="1:9">
      <c r="A13" s="5" t="s">
        <v>35</v>
      </c>
      <c r="B13" s="5" t="s">
        <v>157</v>
      </c>
      <c r="C13" s="5">
        <v>7</v>
      </c>
      <c r="D13" s="5" t="s">
        <v>169</v>
      </c>
      <c r="E13" s="5"/>
      <c r="F13" s="5"/>
      <c r="G13" s="5"/>
      <c r="H13" s="5"/>
      <c r="I13" s="5"/>
    </row>
    <row r="14" spans="1:9">
      <c r="A14" s="5" t="s">
        <v>35</v>
      </c>
      <c r="B14" s="5" t="s">
        <v>157</v>
      </c>
      <c r="C14" s="5">
        <v>1</v>
      </c>
      <c r="D14" s="5" t="s">
        <v>170</v>
      </c>
      <c r="E14" s="5"/>
      <c r="F14" s="5"/>
      <c r="G14" s="5"/>
      <c r="H14" s="5"/>
      <c r="I14" s="5"/>
    </row>
    <row r="15" spans="1:9">
      <c r="A15" s="5" t="s">
        <v>35</v>
      </c>
      <c r="B15" s="5" t="s">
        <v>157</v>
      </c>
      <c r="C15" s="5">
        <v>2</v>
      </c>
      <c r="D15" s="5" t="s">
        <v>171</v>
      </c>
      <c r="E15" s="5"/>
      <c r="F15" s="5"/>
      <c r="G15" s="5"/>
      <c r="H15" s="5"/>
      <c r="I15" s="5"/>
    </row>
    <row r="16" spans="1:9">
      <c r="A16" s="5" t="s">
        <v>35</v>
      </c>
      <c r="B16" s="5" t="s">
        <v>157</v>
      </c>
      <c r="C16" s="5">
        <v>3</v>
      </c>
      <c r="D16" s="5" t="s">
        <v>172</v>
      </c>
      <c r="E16" s="5"/>
      <c r="F16" s="5"/>
      <c r="G16" s="5"/>
      <c r="H16" s="5"/>
      <c r="I16" s="5"/>
    </row>
    <row r="17" spans="1:9">
      <c r="A17" s="5" t="s">
        <v>35</v>
      </c>
      <c r="B17" s="5" t="s">
        <v>157</v>
      </c>
      <c r="C17" s="5">
        <v>4</v>
      </c>
      <c r="D17" s="5" t="s">
        <v>173</v>
      </c>
      <c r="E17" s="5"/>
      <c r="F17" s="5"/>
      <c r="G17" s="5"/>
      <c r="H17" s="5"/>
      <c r="I17" s="5"/>
    </row>
    <row r="18" spans="1:9">
      <c r="A18" s="5" t="s">
        <v>35</v>
      </c>
      <c r="B18" s="5" t="s">
        <v>157</v>
      </c>
      <c r="C18" s="5">
        <v>5</v>
      </c>
      <c r="D18" s="5" t="s">
        <v>174</v>
      </c>
      <c r="E18" s="5"/>
      <c r="F18" s="5"/>
      <c r="G18" s="5"/>
      <c r="H18" s="5"/>
      <c r="I18" s="5"/>
    </row>
    <row r="19" spans="1:9">
      <c r="A19" s="5" t="s">
        <v>35</v>
      </c>
      <c r="B19" s="5" t="s">
        <v>157</v>
      </c>
      <c r="C19" s="5">
        <v>6</v>
      </c>
      <c r="D19" s="5" t="s">
        <v>175</v>
      </c>
      <c r="E19" s="5"/>
      <c r="F19" s="5"/>
      <c r="G19" s="5"/>
      <c r="H19" s="5"/>
      <c r="I19" s="5"/>
    </row>
    <row r="20" spans="1:9">
      <c r="A20" s="5" t="s">
        <v>35</v>
      </c>
      <c r="B20" s="5" t="s">
        <v>157</v>
      </c>
      <c r="C20" s="5">
        <v>7</v>
      </c>
      <c r="D20" s="5" t="s">
        <v>176</v>
      </c>
      <c r="E20" s="5"/>
      <c r="F20" s="5"/>
      <c r="G20" s="5"/>
      <c r="H20" s="5"/>
      <c r="I20" s="5"/>
    </row>
    <row r="21" spans="1:9">
      <c r="A21" s="5" t="s">
        <v>35</v>
      </c>
      <c r="B21" s="5" t="s">
        <v>157</v>
      </c>
      <c r="C21" s="5">
        <v>8</v>
      </c>
      <c r="D21" s="5" t="s">
        <v>177</v>
      </c>
      <c r="E21" s="5"/>
      <c r="F21" s="5"/>
      <c r="G21" s="5"/>
      <c r="H21" s="5"/>
      <c r="I21" s="5"/>
    </row>
    <row r="22" spans="1:9">
      <c r="A22" s="5" t="s">
        <v>35</v>
      </c>
      <c r="B22" s="5" t="s">
        <v>157</v>
      </c>
      <c r="C22" s="5">
        <v>9</v>
      </c>
      <c r="D22" s="5" t="s">
        <v>178</v>
      </c>
      <c r="E22" s="5"/>
      <c r="F22" s="5"/>
      <c r="G22" s="5"/>
      <c r="H22" s="5"/>
      <c r="I22" s="5"/>
    </row>
    <row r="23" spans="1:9">
      <c r="A23" s="5" t="s">
        <v>35</v>
      </c>
      <c r="B23" s="5" t="s">
        <v>157</v>
      </c>
      <c r="C23" s="5">
        <v>10</v>
      </c>
      <c r="D23" s="5" t="s">
        <v>179</v>
      </c>
      <c r="E23" s="5"/>
      <c r="F23" s="5"/>
      <c r="G23" s="5"/>
      <c r="H23" s="5"/>
      <c r="I23" s="5"/>
    </row>
    <row r="24" spans="1:9">
      <c r="A24" s="5" t="s">
        <v>35</v>
      </c>
      <c r="B24" s="5" t="s">
        <v>157</v>
      </c>
      <c r="C24" s="5">
        <v>11</v>
      </c>
      <c r="D24" s="5" t="s">
        <v>180</v>
      </c>
      <c r="E24" s="5"/>
      <c r="F24" s="5"/>
      <c r="G24" s="5"/>
      <c r="H24" s="5"/>
      <c r="I24" s="5"/>
    </row>
    <row r="25" spans="1:9">
      <c r="A25" s="5" t="s">
        <v>35</v>
      </c>
      <c r="B25" s="5" t="s">
        <v>157</v>
      </c>
      <c r="C25" s="5">
        <v>12</v>
      </c>
      <c r="D25" s="5" t="s">
        <v>181</v>
      </c>
      <c r="E25" s="5"/>
      <c r="F25" s="5"/>
      <c r="G25" s="5"/>
      <c r="H25" s="5"/>
      <c r="I25" s="5"/>
    </row>
    <row r="26" spans="1:9">
      <c r="A26" s="5" t="s">
        <v>35</v>
      </c>
      <c r="B26" s="5" t="s">
        <v>157</v>
      </c>
      <c r="C26" s="5">
        <v>13</v>
      </c>
      <c r="D26" s="5" t="s">
        <v>182</v>
      </c>
      <c r="E26" s="5"/>
      <c r="F26" s="5"/>
      <c r="G26" s="5"/>
      <c r="H26" s="5"/>
      <c r="I26" s="5"/>
    </row>
    <row r="27" spans="1:9">
      <c r="A27" s="5" t="s">
        <v>35</v>
      </c>
      <c r="B27" s="5" t="s">
        <v>157</v>
      </c>
      <c r="C27" s="5">
        <v>1</v>
      </c>
      <c r="D27" s="5" t="s">
        <v>183</v>
      </c>
      <c r="E27" s="5"/>
      <c r="F27" s="5"/>
      <c r="G27" s="5"/>
      <c r="H27" s="5"/>
      <c r="I27" s="5"/>
    </row>
    <row r="28" spans="1:9">
      <c r="A28" s="5" t="s">
        <v>35</v>
      </c>
      <c r="B28" s="5" t="s">
        <v>157</v>
      </c>
      <c r="C28" s="5">
        <v>2</v>
      </c>
      <c r="D28" s="5" t="s">
        <v>184</v>
      </c>
      <c r="E28" s="5"/>
      <c r="F28" s="5"/>
      <c r="G28" s="5"/>
      <c r="H28" s="5"/>
      <c r="I28" s="5"/>
    </row>
    <row r="29" spans="1:9">
      <c r="A29" s="5" t="s">
        <v>35</v>
      </c>
      <c r="B29" s="5" t="s">
        <v>157</v>
      </c>
      <c r="C29" s="5">
        <v>3</v>
      </c>
      <c r="D29" s="5" t="s">
        <v>185</v>
      </c>
      <c r="E29" s="5"/>
      <c r="F29" s="5"/>
      <c r="G29" s="5"/>
      <c r="H29" s="5"/>
      <c r="I29" s="5"/>
    </row>
    <row r="30" spans="1:9">
      <c r="A30" s="5" t="s">
        <v>35</v>
      </c>
      <c r="B30" s="5" t="s">
        <v>157</v>
      </c>
      <c r="C30" s="5">
        <v>4</v>
      </c>
      <c r="D30" s="5" t="s">
        <v>186</v>
      </c>
      <c r="E30" s="5"/>
      <c r="F30" s="5"/>
      <c r="G30" s="5"/>
      <c r="H30" s="5"/>
      <c r="I30" s="5"/>
    </row>
    <row r="31" spans="1:9">
      <c r="A31" s="5" t="s">
        <v>35</v>
      </c>
      <c r="B31" s="5" t="s">
        <v>157</v>
      </c>
      <c r="C31" s="5">
        <v>5</v>
      </c>
      <c r="D31" s="5" t="s">
        <v>187</v>
      </c>
      <c r="E31" s="5"/>
      <c r="F31" s="5"/>
      <c r="G31" s="5"/>
      <c r="H31" s="5"/>
      <c r="I31" s="5"/>
    </row>
    <row r="32" spans="1:9">
      <c r="A32" s="5" t="s">
        <v>35</v>
      </c>
      <c r="B32" s="5" t="s">
        <v>157</v>
      </c>
      <c r="C32" s="5">
        <v>6</v>
      </c>
      <c r="D32" s="5" t="s">
        <v>188</v>
      </c>
      <c r="E32" s="5"/>
      <c r="F32" s="5"/>
      <c r="G32" s="5"/>
      <c r="H32" s="5"/>
      <c r="I32" s="5"/>
    </row>
    <row r="33" spans="1:9">
      <c r="A33" s="5" t="s">
        <v>35</v>
      </c>
      <c r="B33" s="5" t="s">
        <v>157</v>
      </c>
      <c r="C33" s="5">
        <v>7</v>
      </c>
      <c r="D33" s="5" t="s">
        <v>189</v>
      </c>
      <c r="E33" s="5"/>
      <c r="F33" s="5"/>
      <c r="G33" s="5"/>
      <c r="H33" s="5"/>
      <c r="I33" s="5"/>
    </row>
    <row r="34" spans="1:9">
      <c r="A34" s="5" t="s">
        <v>35</v>
      </c>
      <c r="B34" s="5" t="s">
        <v>157</v>
      </c>
      <c r="C34" s="5">
        <v>8</v>
      </c>
      <c r="D34" s="5" t="s">
        <v>190</v>
      </c>
      <c r="E34" s="5"/>
      <c r="F34" s="5"/>
      <c r="G34" s="5"/>
      <c r="H34" s="5"/>
      <c r="I34" s="5"/>
    </row>
    <row r="35" spans="1:9">
      <c r="A35" s="5" t="s">
        <v>35</v>
      </c>
      <c r="B35" s="5" t="s">
        <v>157</v>
      </c>
      <c r="C35" s="5">
        <v>1</v>
      </c>
      <c r="D35" s="5" t="s">
        <v>191</v>
      </c>
      <c r="E35" s="5"/>
      <c r="F35" s="5"/>
      <c r="G35" s="5"/>
      <c r="H35" s="5"/>
      <c r="I35" s="5"/>
    </row>
    <row r="36" spans="1:9">
      <c r="A36" s="5" t="s">
        <v>35</v>
      </c>
      <c r="B36" s="5" t="s">
        <v>157</v>
      </c>
      <c r="C36" s="5">
        <v>2</v>
      </c>
      <c r="D36" s="5" t="s">
        <v>192</v>
      </c>
      <c r="E36" s="5"/>
      <c r="F36" s="5"/>
      <c r="G36" s="5"/>
      <c r="H36" s="5"/>
      <c r="I36" s="5"/>
    </row>
    <row r="37" spans="1:9">
      <c r="A37" s="5" t="s">
        <v>35</v>
      </c>
      <c r="B37" s="5" t="s">
        <v>157</v>
      </c>
      <c r="C37" s="5">
        <v>3</v>
      </c>
      <c r="D37" s="5" t="s">
        <v>193</v>
      </c>
      <c r="E37" s="5"/>
      <c r="F37" s="5"/>
      <c r="G37" s="5"/>
      <c r="H37" s="5"/>
      <c r="I37" s="5"/>
    </row>
    <row r="38" spans="1:9">
      <c r="A38" s="5" t="s">
        <v>35</v>
      </c>
      <c r="B38" s="5" t="s">
        <v>157</v>
      </c>
      <c r="C38" s="5">
        <v>4</v>
      </c>
      <c r="D38" s="5" t="s">
        <v>194</v>
      </c>
      <c r="E38" s="5"/>
      <c r="F38" s="5"/>
      <c r="G38" s="5"/>
      <c r="H38" s="5"/>
      <c r="I38" s="5"/>
    </row>
    <row r="39" spans="1:9">
      <c r="A39" s="5" t="s">
        <v>35</v>
      </c>
      <c r="B39" s="5" t="s">
        <v>157</v>
      </c>
      <c r="C39" s="5">
        <v>5</v>
      </c>
      <c r="D39" s="5" t="s">
        <v>195</v>
      </c>
      <c r="E39" s="5"/>
      <c r="F39" s="5"/>
      <c r="G39" s="5"/>
      <c r="H39" s="5"/>
      <c r="I39" s="5"/>
    </row>
    <row r="40" spans="1:9">
      <c r="A40" s="5" t="s">
        <v>35</v>
      </c>
      <c r="B40" s="5" t="s">
        <v>157</v>
      </c>
      <c r="C40" s="5">
        <v>6</v>
      </c>
      <c r="D40" s="5" t="s">
        <v>196</v>
      </c>
      <c r="E40" s="5"/>
      <c r="F40" s="5"/>
      <c r="G40" s="5"/>
      <c r="H40" s="5"/>
      <c r="I40" s="5"/>
    </row>
    <row r="41" spans="1:9">
      <c r="A41" s="5" t="s">
        <v>35</v>
      </c>
      <c r="B41" s="5" t="s">
        <v>157</v>
      </c>
      <c r="C41" s="5">
        <v>7</v>
      </c>
      <c r="D41" s="5" t="s">
        <v>197</v>
      </c>
      <c r="E41" s="5"/>
      <c r="F41" s="5"/>
      <c r="G41" s="5"/>
      <c r="H41" s="5"/>
      <c r="I41" s="5"/>
    </row>
    <row r="42" spans="1:9">
      <c r="A42" s="5" t="s">
        <v>48</v>
      </c>
      <c r="B42" s="5" t="s">
        <v>157</v>
      </c>
      <c r="C42" s="5">
        <v>1</v>
      </c>
      <c r="D42" s="5" t="s">
        <v>198</v>
      </c>
      <c r="E42" s="5"/>
      <c r="F42" s="5"/>
      <c r="G42" s="5"/>
      <c r="H42" s="5"/>
      <c r="I42" s="5"/>
    </row>
    <row r="43" spans="1:9">
      <c r="A43" s="5" t="s">
        <v>48</v>
      </c>
      <c r="B43" s="5" t="s">
        <v>157</v>
      </c>
      <c r="C43" s="5">
        <v>2</v>
      </c>
      <c r="D43" s="5" t="s">
        <v>199</v>
      </c>
      <c r="E43" s="5"/>
      <c r="F43" s="5"/>
      <c r="G43" s="5"/>
      <c r="H43" s="5"/>
      <c r="I43" s="5"/>
    </row>
    <row r="44" spans="1:9">
      <c r="A44" s="5" t="s">
        <v>48</v>
      </c>
      <c r="B44" s="5" t="s">
        <v>157</v>
      </c>
      <c r="C44" s="5">
        <v>3</v>
      </c>
      <c r="D44" s="5" t="s">
        <v>200</v>
      </c>
      <c r="E44" s="5"/>
      <c r="F44" s="5"/>
      <c r="G44" s="5"/>
      <c r="H44" s="5"/>
      <c r="I44" s="5"/>
    </row>
    <row r="45" spans="1:9">
      <c r="A45" s="5" t="s">
        <v>48</v>
      </c>
      <c r="B45" s="5" t="s">
        <v>157</v>
      </c>
      <c r="C45" s="5">
        <v>4</v>
      </c>
      <c r="D45" s="5" t="s">
        <v>201</v>
      </c>
      <c r="E45" s="5"/>
      <c r="F45" s="5"/>
      <c r="G45" s="5"/>
      <c r="H45" s="5"/>
      <c r="I45" s="5"/>
    </row>
    <row r="46" spans="1:9">
      <c r="A46" s="5" t="s">
        <v>48</v>
      </c>
      <c r="B46" s="5" t="s">
        <v>157</v>
      </c>
      <c r="C46" s="5">
        <v>5</v>
      </c>
      <c r="D46" s="5" t="s">
        <v>202</v>
      </c>
      <c r="E46" s="5"/>
      <c r="F46" s="5"/>
      <c r="G46" s="5"/>
      <c r="H46" s="5"/>
      <c r="I46" s="5"/>
    </row>
    <row r="47" spans="1:9">
      <c r="A47" s="5" t="s">
        <v>48</v>
      </c>
      <c r="B47" s="5" t="s">
        <v>157</v>
      </c>
      <c r="C47" s="5">
        <v>6</v>
      </c>
      <c r="D47" s="5" t="s">
        <v>203</v>
      </c>
      <c r="E47" s="5"/>
      <c r="F47" s="5"/>
      <c r="G47" s="5"/>
      <c r="H47" s="5"/>
      <c r="I47" s="5"/>
    </row>
    <row r="48" spans="1:9">
      <c r="A48" s="5" t="s">
        <v>48</v>
      </c>
      <c r="B48" s="5" t="s">
        <v>157</v>
      </c>
      <c r="C48" s="5">
        <v>1</v>
      </c>
      <c r="D48" s="5" t="s">
        <v>204</v>
      </c>
      <c r="E48" s="5"/>
      <c r="F48" s="5"/>
      <c r="G48" s="5"/>
      <c r="H48" s="5"/>
      <c r="I48" s="5"/>
    </row>
    <row r="49" spans="1:9">
      <c r="A49" s="5" t="s">
        <v>48</v>
      </c>
      <c r="B49" s="5" t="s">
        <v>157</v>
      </c>
      <c r="C49" s="5">
        <v>2</v>
      </c>
      <c r="D49" s="5" t="s">
        <v>205</v>
      </c>
      <c r="E49" s="5"/>
      <c r="F49" s="5"/>
      <c r="G49" s="5"/>
      <c r="H49" s="5"/>
      <c r="I49" s="5"/>
    </row>
    <row r="50" spans="1:9">
      <c r="A50" s="5" t="s">
        <v>48</v>
      </c>
      <c r="B50" s="5" t="s">
        <v>157</v>
      </c>
      <c r="C50" s="5">
        <v>3</v>
      </c>
      <c r="D50" s="5" t="s">
        <v>206</v>
      </c>
      <c r="E50" s="5"/>
      <c r="F50" s="5"/>
      <c r="G50" s="5"/>
      <c r="H50" s="5"/>
      <c r="I50" s="5"/>
    </row>
    <row r="51" spans="1:9">
      <c r="A51" s="5" t="s">
        <v>48</v>
      </c>
      <c r="B51" s="5" t="s">
        <v>157</v>
      </c>
      <c r="C51" s="5">
        <v>4</v>
      </c>
      <c r="D51" s="5" t="s">
        <v>207</v>
      </c>
      <c r="E51" s="5"/>
      <c r="F51" s="5"/>
      <c r="G51" s="5"/>
      <c r="H51" s="5"/>
      <c r="I51" s="5"/>
    </row>
    <row r="52" spans="1:9">
      <c r="A52" s="5" t="s">
        <v>48</v>
      </c>
      <c r="B52" s="5" t="s">
        <v>157</v>
      </c>
      <c r="C52" s="5">
        <v>5</v>
      </c>
      <c r="D52" s="5" t="s">
        <v>208</v>
      </c>
      <c r="E52" s="5"/>
      <c r="F52" s="5"/>
      <c r="G52" s="5"/>
      <c r="H52" s="5"/>
      <c r="I52" s="5"/>
    </row>
    <row r="53" spans="1:9">
      <c r="A53" s="5" t="s">
        <v>48</v>
      </c>
      <c r="B53" s="5" t="s">
        <v>157</v>
      </c>
      <c r="C53" s="5">
        <v>6</v>
      </c>
      <c r="D53" s="5" t="s">
        <v>209</v>
      </c>
      <c r="E53" s="5"/>
      <c r="F53" s="5"/>
      <c r="G53" s="5"/>
      <c r="H53" s="5"/>
      <c r="I53" s="5"/>
    </row>
    <row r="54" spans="1:9">
      <c r="A54" s="5" t="s">
        <v>48</v>
      </c>
      <c r="B54" s="5" t="s">
        <v>157</v>
      </c>
      <c r="C54" s="5">
        <v>7</v>
      </c>
      <c r="D54" s="5" t="s">
        <v>210</v>
      </c>
      <c r="E54" s="5"/>
      <c r="F54" s="5"/>
      <c r="G54" s="5"/>
      <c r="H54" s="5"/>
      <c r="I54" s="5"/>
    </row>
    <row r="55" spans="1:9">
      <c r="A55" s="5" t="s">
        <v>48</v>
      </c>
      <c r="B55" s="5" t="s">
        <v>157</v>
      </c>
      <c r="C55" s="5">
        <v>8</v>
      </c>
      <c r="D55" s="5" t="s">
        <v>211</v>
      </c>
      <c r="E55" s="5"/>
      <c r="F55" s="5"/>
      <c r="G55" s="5"/>
      <c r="H55" s="5"/>
      <c r="I55" s="5"/>
    </row>
    <row r="56" spans="1:9">
      <c r="A56" s="5" t="s">
        <v>48</v>
      </c>
      <c r="B56" s="5" t="s">
        <v>157</v>
      </c>
      <c r="C56" s="5">
        <v>9</v>
      </c>
      <c r="D56" s="5" t="s">
        <v>212</v>
      </c>
      <c r="E56" s="5"/>
      <c r="F56" s="5"/>
      <c r="G56" s="5"/>
      <c r="H56" s="5"/>
      <c r="I56" s="5"/>
    </row>
    <row r="57" spans="1:9">
      <c r="A57" s="5" t="s">
        <v>48</v>
      </c>
      <c r="B57" s="5" t="s">
        <v>157</v>
      </c>
      <c r="C57" s="5">
        <v>10</v>
      </c>
      <c r="D57" s="5" t="s">
        <v>213</v>
      </c>
      <c r="E57" s="5"/>
      <c r="F57" s="5"/>
      <c r="G57" s="5"/>
      <c r="H57" s="5"/>
      <c r="I57" s="5"/>
    </row>
    <row r="58" spans="1:9">
      <c r="A58" s="5" t="s">
        <v>48</v>
      </c>
      <c r="B58" s="5" t="s">
        <v>157</v>
      </c>
      <c r="C58" s="5">
        <v>11</v>
      </c>
      <c r="D58" s="5" t="s">
        <v>214</v>
      </c>
      <c r="E58" s="5"/>
      <c r="F58" s="5"/>
      <c r="G58" s="5"/>
      <c r="H58" s="5"/>
      <c r="I58" s="5"/>
    </row>
    <row r="59" spans="1:9">
      <c r="A59" s="5" t="s">
        <v>48</v>
      </c>
      <c r="B59" s="5" t="s">
        <v>157</v>
      </c>
      <c r="C59" s="5">
        <v>12</v>
      </c>
      <c r="D59" s="5" t="s">
        <v>215</v>
      </c>
      <c r="E59" s="5"/>
      <c r="F59" s="5"/>
      <c r="G59" s="5"/>
      <c r="H59" s="5"/>
      <c r="I59" s="5"/>
    </row>
    <row r="60" spans="1:9">
      <c r="A60" s="5" t="s">
        <v>48</v>
      </c>
      <c r="B60" s="5" t="s">
        <v>157</v>
      </c>
      <c r="C60" s="5">
        <v>13</v>
      </c>
      <c r="D60" s="5" t="s">
        <v>216</v>
      </c>
      <c r="E60" s="5"/>
      <c r="F60" s="5"/>
      <c r="G60" s="5"/>
      <c r="H60" s="5"/>
      <c r="I60" s="5"/>
    </row>
    <row r="61" spans="1:9">
      <c r="A61" s="5" t="s">
        <v>48</v>
      </c>
      <c r="B61" s="5" t="s">
        <v>157</v>
      </c>
      <c r="C61" s="5">
        <v>14</v>
      </c>
      <c r="D61" s="5" t="s">
        <v>217</v>
      </c>
      <c r="E61" s="5"/>
      <c r="F61" s="5"/>
      <c r="G61" s="5"/>
      <c r="H61" s="5"/>
      <c r="I61" s="5"/>
    </row>
    <row r="62" spans="1:9">
      <c r="A62" s="5" t="s">
        <v>48</v>
      </c>
      <c r="B62" s="5" t="s">
        <v>157</v>
      </c>
      <c r="C62" s="5">
        <v>15</v>
      </c>
      <c r="D62" s="5" t="s">
        <v>218</v>
      </c>
      <c r="E62" s="5"/>
      <c r="F62" s="5"/>
      <c r="G62" s="5"/>
      <c r="H62" s="5"/>
      <c r="I62" s="5"/>
    </row>
    <row r="63" spans="1:9">
      <c r="A63" s="5" t="s">
        <v>48</v>
      </c>
      <c r="B63" s="5" t="s">
        <v>157</v>
      </c>
      <c r="C63" s="5">
        <v>16</v>
      </c>
      <c r="D63" s="5" t="s">
        <v>219</v>
      </c>
      <c r="E63" s="5"/>
      <c r="F63" s="5"/>
      <c r="G63" s="5"/>
      <c r="H63" s="5"/>
      <c r="I63" s="5"/>
    </row>
    <row r="64" spans="1:9">
      <c r="A64" s="5" t="s">
        <v>48</v>
      </c>
      <c r="B64" s="5" t="s">
        <v>157</v>
      </c>
      <c r="C64" s="5">
        <v>17</v>
      </c>
      <c r="D64" s="5" t="s">
        <v>220</v>
      </c>
      <c r="E64" s="5"/>
      <c r="F64" s="5"/>
      <c r="G64" s="5"/>
      <c r="H64" s="5"/>
      <c r="I64" s="5"/>
    </row>
    <row r="65" spans="1:9">
      <c r="A65" s="5" t="s">
        <v>48</v>
      </c>
      <c r="B65" s="5" t="s">
        <v>157</v>
      </c>
      <c r="C65" s="5">
        <v>1</v>
      </c>
      <c r="D65" s="5" t="s">
        <v>221</v>
      </c>
      <c r="E65" s="5"/>
      <c r="F65" s="5"/>
      <c r="G65" s="5"/>
      <c r="H65" s="5"/>
      <c r="I65" s="5"/>
    </row>
    <row r="66" spans="1:9">
      <c r="A66" s="5" t="s">
        <v>48</v>
      </c>
      <c r="B66" s="5" t="s">
        <v>157</v>
      </c>
      <c r="C66" s="5">
        <v>2</v>
      </c>
      <c r="D66" s="5" t="s">
        <v>222</v>
      </c>
      <c r="E66" s="5"/>
      <c r="F66" s="5"/>
      <c r="G66" s="5"/>
      <c r="H66" s="5"/>
      <c r="I66" s="5"/>
    </row>
    <row r="67" spans="1:9">
      <c r="A67" s="5" t="s">
        <v>48</v>
      </c>
      <c r="B67" s="5" t="s">
        <v>157</v>
      </c>
      <c r="C67" s="5">
        <v>3</v>
      </c>
      <c r="D67" s="5" t="s">
        <v>223</v>
      </c>
      <c r="E67" s="5"/>
      <c r="F67" s="5"/>
      <c r="G67" s="5"/>
      <c r="H67" s="5"/>
      <c r="I67" s="5"/>
    </row>
    <row r="68" spans="1:9">
      <c r="A68" s="5" t="s">
        <v>48</v>
      </c>
      <c r="B68" s="5" t="s">
        <v>157</v>
      </c>
      <c r="C68" s="5">
        <v>4</v>
      </c>
      <c r="D68" s="5" t="s">
        <v>224</v>
      </c>
      <c r="E68" s="5"/>
      <c r="F68" s="5"/>
      <c r="G68" s="5"/>
      <c r="H68" s="5"/>
      <c r="I68" s="5"/>
    </row>
    <row r="69" spans="1:9">
      <c r="A69" s="5" t="s">
        <v>48</v>
      </c>
      <c r="B69" s="5" t="s">
        <v>157</v>
      </c>
      <c r="C69" s="5">
        <v>5</v>
      </c>
      <c r="D69" s="5" t="s">
        <v>225</v>
      </c>
      <c r="E69" s="5"/>
      <c r="F69" s="5"/>
      <c r="G69" s="5"/>
      <c r="H69" s="5"/>
      <c r="I69" s="5"/>
    </row>
    <row r="70" spans="1:9">
      <c r="A70" s="5" t="s">
        <v>48</v>
      </c>
      <c r="B70" s="5" t="s">
        <v>157</v>
      </c>
      <c r="C70" s="5">
        <v>6</v>
      </c>
      <c r="D70" s="5" t="s">
        <v>226</v>
      </c>
      <c r="E70" s="5"/>
      <c r="F70" s="5"/>
      <c r="G70" s="5"/>
      <c r="H70" s="5"/>
      <c r="I70" s="5"/>
    </row>
    <row r="71" spans="1:9">
      <c r="A71" s="5" t="s">
        <v>48</v>
      </c>
      <c r="B71" s="5" t="s">
        <v>157</v>
      </c>
      <c r="C71" s="5">
        <v>7</v>
      </c>
      <c r="D71" s="5" t="s">
        <v>227</v>
      </c>
      <c r="E71" s="5"/>
      <c r="F71" s="5"/>
      <c r="G71" s="5"/>
      <c r="H71" s="5"/>
      <c r="I71" s="5"/>
    </row>
    <row r="72" spans="1:9">
      <c r="A72" s="5" t="s">
        <v>48</v>
      </c>
      <c r="B72" s="5" t="s">
        <v>157</v>
      </c>
      <c r="C72" s="5">
        <v>8</v>
      </c>
      <c r="D72" s="5" t="s">
        <v>228</v>
      </c>
      <c r="E72" s="5"/>
      <c r="F72" s="5"/>
      <c r="G72" s="5"/>
      <c r="H72" s="5"/>
      <c r="I72" s="5"/>
    </row>
    <row r="73" spans="1:9">
      <c r="A73" s="5" t="s">
        <v>48</v>
      </c>
      <c r="B73" s="5" t="s">
        <v>157</v>
      </c>
      <c r="C73" s="5">
        <v>9</v>
      </c>
      <c r="D73" s="5" t="s">
        <v>229</v>
      </c>
      <c r="E73" s="5"/>
      <c r="F73" s="5"/>
      <c r="G73" s="5"/>
      <c r="H73" s="5"/>
      <c r="I73" s="5"/>
    </row>
    <row r="74" spans="1:9">
      <c r="A74" s="5" t="s">
        <v>48</v>
      </c>
      <c r="B74" s="5" t="s">
        <v>157</v>
      </c>
      <c r="C74" s="5">
        <v>10</v>
      </c>
      <c r="D74" s="5" t="s">
        <v>230</v>
      </c>
      <c r="E74" s="5"/>
      <c r="F74" s="5"/>
      <c r="G74" s="5"/>
      <c r="H74" s="5"/>
      <c r="I74" s="5"/>
    </row>
    <row r="75" spans="1:9">
      <c r="A75" s="5" t="s">
        <v>48</v>
      </c>
      <c r="B75" s="5" t="s">
        <v>157</v>
      </c>
      <c r="C75" s="5">
        <v>11</v>
      </c>
      <c r="D75" s="5" t="s">
        <v>231</v>
      </c>
      <c r="E75" s="5"/>
      <c r="F75" s="5"/>
      <c r="G75" s="5"/>
      <c r="H75" s="5"/>
      <c r="I75" s="5"/>
    </row>
    <row r="76" spans="1:9">
      <c r="A76" s="5" t="s">
        <v>48</v>
      </c>
      <c r="B76" s="5" t="s">
        <v>157</v>
      </c>
      <c r="C76" s="5">
        <v>12</v>
      </c>
      <c r="D76" s="5" t="s">
        <v>232</v>
      </c>
      <c r="E76" s="5"/>
      <c r="F76" s="5"/>
      <c r="G76" s="5"/>
      <c r="H76" s="5"/>
      <c r="I76" s="5"/>
    </row>
    <row r="77" spans="1:9">
      <c r="A77" s="5" t="s">
        <v>48</v>
      </c>
      <c r="B77" s="5" t="s">
        <v>157</v>
      </c>
      <c r="C77" s="5">
        <v>13</v>
      </c>
      <c r="D77" s="5" t="s">
        <v>233</v>
      </c>
      <c r="E77" s="5"/>
      <c r="F77" s="5"/>
      <c r="G77" s="5"/>
      <c r="H77" s="5"/>
      <c r="I77" s="5"/>
    </row>
    <row r="78" spans="1:9">
      <c r="A78" s="5" t="s">
        <v>48</v>
      </c>
      <c r="B78" s="5" t="s">
        <v>157</v>
      </c>
      <c r="C78" s="5">
        <v>14</v>
      </c>
      <c r="D78" s="5" t="s">
        <v>234</v>
      </c>
      <c r="E78" s="5"/>
      <c r="F78" s="5"/>
      <c r="G78" s="5"/>
      <c r="H78" s="5"/>
      <c r="I78" s="5"/>
    </row>
    <row r="79" spans="1:9">
      <c r="A79" s="5" t="s">
        <v>48</v>
      </c>
      <c r="B79" s="5" t="s">
        <v>157</v>
      </c>
      <c r="C79" s="5">
        <v>15</v>
      </c>
      <c r="D79" s="5" t="s">
        <v>235</v>
      </c>
      <c r="E79" s="5"/>
      <c r="F79" s="5"/>
      <c r="G79" s="5"/>
      <c r="H79" s="5"/>
      <c r="I79" s="5"/>
    </row>
    <row r="80" spans="1:9">
      <c r="A80" s="5" t="s">
        <v>48</v>
      </c>
      <c r="B80" s="5" t="s">
        <v>157</v>
      </c>
      <c r="C80" s="5">
        <v>16</v>
      </c>
      <c r="D80" s="5" t="s">
        <v>236</v>
      </c>
      <c r="E80" s="5"/>
      <c r="F80" s="5"/>
      <c r="G80" s="5"/>
      <c r="H80" s="5"/>
      <c r="I80" s="5"/>
    </row>
    <row r="81" spans="1:9">
      <c r="A81" s="5" t="s">
        <v>48</v>
      </c>
      <c r="B81" s="5" t="s">
        <v>157</v>
      </c>
      <c r="C81" s="5">
        <v>17</v>
      </c>
      <c r="D81" s="5" t="s">
        <v>237</v>
      </c>
      <c r="E81" s="5"/>
      <c r="F81" s="5"/>
      <c r="G81" s="5"/>
      <c r="H81" s="5"/>
      <c r="I81" s="5"/>
    </row>
    <row r="82" spans="1:9">
      <c r="A82" s="5" t="s">
        <v>48</v>
      </c>
      <c r="B82" s="5" t="s">
        <v>157</v>
      </c>
      <c r="C82" s="5">
        <v>18</v>
      </c>
      <c r="D82" s="5" t="s">
        <v>238</v>
      </c>
      <c r="E82" s="5"/>
      <c r="F82" s="5"/>
      <c r="G82" s="5"/>
      <c r="H82" s="5"/>
      <c r="I82" s="5"/>
    </row>
    <row r="83" spans="1:9">
      <c r="A83" s="5" t="s">
        <v>48</v>
      </c>
      <c r="B83" s="5" t="s">
        <v>157</v>
      </c>
      <c r="C83" s="5">
        <v>19</v>
      </c>
      <c r="D83" s="5" t="s">
        <v>239</v>
      </c>
      <c r="E83" s="5"/>
      <c r="F83" s="5"/>
      <c r="G83" s="5"/>
      <c r="H83" s="5"/>
      <c r="I83" s="5"/>
    </row>
    <row r="84" spans="1:9">
      <c r="A84" s="5" t="s">
        <v>48</v>
      </c>
      <c r="B84" s="5" t="s">
        <v>157</v>
      </c>
      <c r="C84" s="5">
        <v>20</v>
      </c>
      <c r="D84" s="5" t="s">
        <v>240</v>
      </c>
      <c r="E84" s="5"/>
      <c r="F84" s="5"/>
      <c r="G84" s="5"/>
      <c r="H84" s="5"/>
      <c r="I84" s="5"/>
    </row>
    <row r="85" spans="1:9">
      <c r="A85" s="5" t="s">
        <v>48</v>
      </c>
      <c r="B85" s="5" t="s">
        <v>157</v>
      </c>
      <c r="C85" s="5">
        <v>21</v>
      </c>
      <c r="D85" s="5" t="s">
        <v>241</v>
      </c>
      <c r="E85" s="5"/>
      <c r="F85" s="5"/>
      <c r="G85" s="5"/>
      <c r="H85" s="5"/>
      <c r="I85" s="5"/>
    </row>
    <row r="86" spans="1:9">
      <c r="A86" s="5" t="s">
        <v>48</v>
      </c>
      <c r="B86" s="5" t="s">
        <v>157</v>
      </c>
      <c r="C86" s="5">
        <v>22</v>
      </c>
      <c r="D86" s="5" t="s">
        <v>242</v>
      </c>
      <c r="E86" s="5"/>
      <c r="F86" s="5"/>
      <c r="G86" s="5"/>
      <c r="H86" s="5"/>
      <c r="I86" s="5"/>
    </row>
    <row r="87" spans="1:9">
      <c r="A87" s="5" t="s">
        <v>48</v>
      </c>
      <c r="B87" s="5" t="s">
        <v>157</v>
      </c>
      <c r="C87" s="5">
        <v>23</v>
      </c>
      <c r="D87" s="5" t="s">
        <v>243</v>
      </c>
      <c r="E87" s="5"/>
      <c r="F87" s="5"/>
      <c r="G87" s="5"/>
      <c r="H87" s="5"/>
      <c r="I87" s="5"/>
    </row>
    <row r="88" spans="1:9">
      <c r="A88" s="5" t="s">
        <v>48</v>
      </c>
      <c r="B88" s="5" t="s">
        <v>157</v>
      </c>
      <c r="C88" s="5">
        <v>24</v>
      </c>
      <c r="D88" s="5" t="s">
        <v>244</v>
      </c>
      <c r="E88" s="5"/>
      <c r="F88" s="5"/>
      <c r="G88" s="5"/>
      <c r="H88" s="5"/>
      <c r="I88" s="5"/>
    </row>
    <row r="89" spans="1:9">
      <c r="A89" s="5" t="s">
        <v>48</v>
      </c>
      <c r="B89" s="5" t="s">
        <v>157</v>
      </c>
      <c r="C89" s="5">
        <v>25</v>
      </c>
      <c r="D89" s="5" t="s">
        <v>245</v>
      </c>
      <c r="E89" s="5"/>
      <c r="F89" s="5"/>
      <c r="G89" s="5"/>
      <c r="H89" s="5"/>
      <c r="I89" s="5"/>
    </row>
    <row r="90" spans="1:9">
      <c r="A90" s="5" t="s">
        <v>48</v>
      </c>
      <c r="B90" s="5" t="s">
        <v>157</v>
      </c>
      <c r="C90" s="5">
        <v>26</v>
      </c>
      <c r="D90" s="5" t="s">
        <v>246</v>
      </c>
      <c r="E90" s="5"/>
      <c r="F90" s="5"/>
      <c r="G90" s="5"/>
      <c r="H90" s="5"/>
      <c r="I90" s="5"/>
    </row>
    <row r="91" spans="1:9">
      <c r="A91" s="5" t="s">
        <v>48</v>
      </c>
      <c r="B91" s="5" t="s">
        <v>157</v>
      </c>
      <c r="C91" s="5">
        <v>27</v>
      </c>
      <c r="D91" s="5" t="s">
        <v>247</v>
      </c>
      <c r="E91" s="5"/>
      <c r="F91" s="5"/>
      <c r="G91" s="5"/>
      <c r="H91" s="5"/>
      <c r="I91" s="5"/>
    </row>
    <row r="92" spans="1:9">
      <c r="A92" s="5" t="s">
        <v>48</v>
      </c>
      <c r="B92" s="5" t="s">
        <v>157</v>
      </c>
      <c r="C92" s="5">
        <v>1</v>
      </c>
      <c r="D92" s="5" t="s">
        <v>248</v>
      </c>
      <c r="E92" s="5"/>
      <c r="F92" s="5"/>
      <c r="G92" s="5"/>
      <c r="H92" s="5"/>
      <c r="I92" s="5"/>
    </row>
    <row r="93" spans="1:9">
      <c r="A93" s="5" t="s">
        <v>48</v>
      </c>
      <c r="B93" s="5" t="s">
        <v>157</v>
      </c>
      <c r="C93" s="5">
        <v>2</v>
      </c>
      <c r="D93" s="5" t="s">
        <v>249</v>
      </c>
      <c r="E93" s="5"/>
      <c r="F93" s="5"/>
      <c r="G93" s="5"/>
      <c r="H93" s="5"/>
      <c r="I93" s="5"/>
    </row>
    <row r="94" spans="1:9">
      <c r="A94" s="5" t="s">
        <v>48</v>
      </c>
      <c r="B94" s="5" t="s">
        <v>157</v>
      </c>
      <c r="C94" s="5">
        <v>3</v>
      </c>
      <c r="D94" s="5" t="s">
        <v>250</v>
      </c>
      <c r="E94" s="5"/>
      <c r="F94" s="5"/>
      <c r="G94" s="5"/>
      <c r="H94" s="5"/>
      <c r="I94" s="5"/>
    </row>
    <row r="95" spans="1:9">
      <c r="A95" s="5" t="s">
        <v>48</v>
      </c>
      <c r="B95" s="5" t="s">
        <v>157</v>
      </c>
      <c r="C95" s="5">
        <v>4</v>
      </c>
      <c r="D95" s="5" t="s">
        <v>251</v>
      </c>
      <c r="E95" s="5"/>
      <c r="F95" s="5"/>
      <c r="G95" s="5"/>
      <c r="H95" s="5"/>
      <c r="I95" s="5"/>
    </row>
    <row r="96" spans="1:9">
      <c r="A96" s="5" t="s">
        <v>48</v>
      </c>
      <c r="B96" s="5" t="s">
        <v>157</v>
      </c>
      <c r="C96" s="5">
        <v>5</v>
      </c>
      <c r="D96" s="5" t="s">
        <v>252</v>
      </c>
      <c r="E96" s="5"/>
      <c r="F96" s="5"/>
      <c r="G96" s="5"/>
      <c r="H96" s="5"/>
      <c r="I96" s="5"/>
    </row>
    <row r="97" spans="1:9">
      <c r="A97" s="5" t="s">
        <v>48</v>
      </c>
      <c r="B97" s="5" t="s">
        <v>157</v>
      </c>
      <c r="C97" s="5">
        <v>6</v>
      </c>
      <c r="D97" s="5" t="s">
        <v>253</v>
      </c>
      <c r="E97" s="5"/>
      <c r="F97" s="5"/>
      <c r="G97" s="5"/>
      <c r="H97" s="5"/>
      <c r="I97" s="5"/>
    </row>
    <row r="98" spans="1:9">
      <c r="A98" s="5" t="s">
        <v>48</v>
      </c>
      <c r="B98" s="5" t="s">
        <v>157</v>
      </c>
      <c r="C98" s="5">
        <v>7</v>
      </c>
      <c r="D98" s="5" t="s">
        <v>254</v>
      </c>
      <c r="E98" s="5"/>
      <c r="F98" s="5"/>
      <c r="G98" s="5"/>
      <c r="H98" s="5"/>
      <c r="I98" s="5"/>
    </row>
    <row r="99" spans="1:9">
      <c r="A99" s="5" t="s">
        <v>48</v>
      </c>
      <c r="B99" s="5" t="s">
        <v>157</v>
      </c>
      <c r="C99" s="5">
        <v>8</v>
      </c>
      <c r="D99" s="5" t="s">
        <v>255</v>
      </c>
      <c r="E99" s="5"/>
      <c r="F99" s="5"/>
      <c r="G99" s="5"/>
      <c r="H99" s="5"/>
      <c r="I99" s="5"/>
    </row>
    <row r="100" spans="1:9">
      <c r="A100" s="5" t="s">
        <v>48</v>
      </c>
      <c r="B100" s="5" t="s">
        <v>157</v>
      </c>
      <c r="C100" s="5">
        <v>9</v>
      </c>
      <c r="D100" s="5" t="s">
        <v>256</v>
      </c>
      <c r="E100" s="5"/>
      <c r="F100" s="5"/>
      <c r="G100" s="5"/>
      <c r="H100" s="5"/>
      <c r="I10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257</v>
      </c>
      <c r="B1" s="3"/>
      <c r="C1" s="3"/>
      <c r="D1" s="3"/>
      <c r="E1" s="3"/>
      <c r="F1" s="3"/>
      <c r="G1" s="3"/>
    </row>
    <row r="2" spans="1:7">
      <c r="A2" s="6" t="s">
        <v>258</v>
      </c>
      <c r="B2" s="6" t="s">
        <v>259</v>
      </c>
      <c r="C2" s="6" t="s">
        <v>260</v>
      </c>
      <c r="D2" s="6" t="s">
        <v>261</v>
      </c>
      <c r="E2" s="6" t="s">
        <v>262</v>
      </c>
      <c r="F2" s="6" t="s">
        <v>263</v>
      </c>
      <c r="G2" s="6" t="s">
        <v>264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265</v>
      </c>
    </row>
    <row r="2" spans="1:1">
      <c r="A2" t="s">
        <v>266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267</v>
      </c>
    </row>
    <row r="2" spans="1:1">
      <c r="A2" t="s">
        <v>268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269</v>
      </c>
      <c r="B1" s="3"/>
      <c r="C1" s="3"/>
      <c r="D1" s="3"/>
    </row>
    <row r="2" spans="1:4">
      <c r="A2" s="6" t="s">
        <v>258</v>
      </c>
      <c r="B2" s="6" t="s">
        <v>270</v>
      </c>
      <c r="C2" s="6" t="s">
        <v>271</v>
      </c>
      <c r="D2" s="6" t="s">
        <v>272</v>
      </c>
    </row>
    <row r="3" spans="1:4">
      <c r="A3" s="5" t="s">
        <v>273</v>
      </c>
      <c r="B3" s="5" t="s">
        <v>274</v>
      </c>
      <c r="C3" s="5" t="s">
        <v>275</v>
      </c>
      <c r="D3" s="5" t="s">
        <v>276</v>
      </c>
    </row>
    <row r="4" spans="1:4">
      <c r="A4" s="5" t="s">
        <v>273</v>
      </c>
      <c r="B4" s="5" t="s">
        <v>277</v>
      </c>
      <c r="C4" s="5" t="s">
        <v>278</v>
      </c>
      <c r="D4" s="5" t="s">
        <v>279</v>
      </c>
    </row>
    <row r="5" spans="1:4">
      <c r="A5" s="5" t="s">
        <v>273</v>
      </c>
      <c r="B5" s="5" t="s">
        <v>280</v>
      </c>
      <c r="C5" s="5" t="s">
        <v>281</v>
      </c>
      <c r="D5" s="5" t="s">
        <v>282</v>
      </c>
    </row>
    <row r="6" spans="1:4">
      <c r="A6" s="5" t="s">
        <v>283</v>
      </c>
      <c r="B6" s="5" t="s">
        <v>274</v>
      </c>
      <c r="C6" s="5" t="s">
        <v>275</v>
      </c>
      <c r="D6" s="5" t="s">
        <v>284</v>
      </c>
    </row>
    <row r="7" spans="1:4">
      <c r="A7" s="5" t="s">
        <v>283</v>
      </c>
      <c r="B7" s="5" t="s">
        <v>277</v>
      </c>
      <c r="C7" s="5" t="s">
        <v>278</v>
      </c>
      <c r="D7" s="5" t="s">
        <v>285</v>
      </c>
    </row>
    <row r="8" spans="1:4">
      <c r="A8" s="5" t="s">
        <v>283</v>
      </c>
      <c r="B8" s="5" t="s">
        <v>280</v>
      </c>
      <c r="C8" s="5" t="s">
        <v>281</v>
      </c>
      <c r="D8" s="5" t="s">
        <v>286</v>
      </c>
    </row>
    <row r="9" spans="1:4">
      <c r="A9" s="5" t="s">
        <v>287</v>
      </c>
      <c r="B9" s="5" t="s">
        <v>274</v>
      </c>
      <c r="C9" s="5" t="s">
        <v>288</v>
      </c>
      <c r="D9" s="5" t="s">
        <v>289</v>
      </c>
    </row>
    <row r="10" spans="1:4">
      <c r="A10" s="5" t="s">
        <v>287</v>
      </c>
      <c r="B10" s="5" t="s">
        <v>277</v>
      </c>
      <c r="C10" s="5" t="s">
        <v>290</v>
      </c>
      <c r="D10" s="5" t="s">
        <v>291</v>
      </c>
    </row>
    <row r="11" spans="1:4">
      <c r="A11" s="5" t="s">
        <v>287</v>
      </c>
      <c r="B11" s="5" t="s">
        <v>280</v>
      </c>
      <c r="C11" s="5" t="s">
        <v>292</v>
      </c>
      <c r="D11" s="5" t="s">
        <v>293</v>
      </c>
    </row>
    <row r="12" spans="1:4">
      <c r="A12" s="5" t="s">
        <v>294</v>
      </c>
      <c r="B12" s="5" t="s">
        <v>274</v>
      </c>
      <c r="C12" s="5" t="s">
        <v>295</v>
      </c>
      <c r="D12" s="5" t="s">
        <v>296</v>
      </c>
    </row>
    <row r="13" spans="1:4">
      <c r="A13" s="5" t="s">
        <v>294</v>
      </c>
      <c r="B13" s="5" t="s">
        <v>277</v>
      </c>
      <c r="C13" s="5" t="s">
        <v>297</v>
      </c>
      <c r="D13" s="5" t="s">
        <v>298</v>
      </c>
    </row>
    <row r="14" spans="1:4">
      <c r="A14" s="5" t="s">
        <v>294</v>
      </c>
      <c r="B14" s="5" t="s">
        <v>280</v>
      </c>
      <c r="C14" s="5" t="s">
        <v>299</v>
      </c>
      <c r="D14" s="5" t="s">
        <v>300</v>
      </c>
    </row>
    <row r="15" spans="1:4">
      <c r="A15" s="5" t="s">
        <v>301</v>
      </c>
      <c r="B15" s="5" t="s">
        <v>274</v>
      </c>
      <c r="C15" s="5" t="s">
        <v>302</v>
      </c>
      <c r="D15" s="5" t="s">
        <v>303</v>
      </c>
    </row>
    <row r="16" spans="1:4">
      <c r="A16" s="5" t="s">
        <v>301</v>
      </c>
      <c r="B16" s="5" t="s">
        <v>277</v>
      </c>
      <c r="C16" s="5" t="s">
        <v>304</v>
      </c>
      <c r="D16" s="5" t="s">
        <v>305</v>
      </c>
    </row>
    <row r="17" spans="1:4">
      <c r="A17" s="5" t="s">
        <v>301</v>
      </c>
      <c r="B17" s="5" t="s">
        <v>280</v>
      </c>
      <c r="C17" s="5" t="s">
        <v>306</v>
      </c>
      <c r="D17" s="5" t="s">
        <v>307</v>
      </c>
    </row>
    <row r="18" spans="1:4">
      <c r="A18" s="5" t="s">
        <v>308</v>
      </c>
      <c r="B18" s="5" t="s">
        <v>274</v>
      </c>
      <c r="C18" s="5" t="s">
        <v>275</v>
      </c>
      <c r="D18" s="5" t="s">
        <v>309</v>
      </c>
    </row>
    <row r="19" spans="1:4">
      <c r="A19" s="5" t="s">
        <v>308</v>
      </c>
      <c r="B19" s="5" t="s">
        <v>277</v>
      </c>
      <c r="C19" s="5" t="s">
        <v>278</v>
      </c>
      <c r="D19" s="5" t="s">
        <v>310</v>
      </c>
    </row>
    <row r="20" spans="1:4">
      <c r="A20" s="5" t="s">
        <v>308</v>
      </c>
      <c r="B20" s="5" t="s">
        <v>280</v>
      </c>
      <c r="C20" s="5" t="s">
        <v>281</v>
      </c>
      <c r="D20" s="5" t="s">
        <v>311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312</v>
      </c>
      <c r="B1" s="3"/>
      <c r="C1" s="3"/>
      <c r="D1" s="3"/>
    </row>
    <row r="2" spans="1:4">
      <c r="A2" s="6" t="s">
        <v>258</v>
      </c>
      <c r="B2" s="6" t="s">
        <v>313</v>
      </c>
      <c r="C2" s="6" t="s">
        <v>314</v>
      </c>
      <c r="D2" s="6" t="s">
        <v>315</v>
      </c>
    </row>
    <row r="3" spans="1:4">
      <c r="A3" s="5" t="s">
        <v>273</v>
      </c>
      <c r="B3" s="5" t="s">
        <v>316</v>
      </c>
      <c r="C3" s="5" t="s">
        <v>317</v>
      </c>
      <c r="D3" s="5" t="s">
        <v>318</v>
      </c>
    </row>
    <row r="4" spans="1:4">
      <c r="A4" s="5" t="s">
        <v>283</v>
      </c>
      <c r="B4" s="5" t="s">
        <v>319</v>
      </c>
      <c r="C4" s="5" t="s">
        <v>320</v>
      </c>
      <c r="D4" s="5" t="s">
        <v>321</v>
      </c>
    </row>
    <row r="5" spans="1:4">
      <c r="A5" s="5" t="s">
        <v>287</v>
      </c>
      <c r="B5" s="5" t="s">
        <v>322</v>
      </c>
      <c r="C5" s="5" t="s">
        <v>323</v>
      </c>
      <c r="D5" s="5" t="s">
        <v>324</v>
      </c>
    </row>
    <row r="6" spans="1:4">
      <c r="A6" s="5" t="s">
        <v>294</v>
      </c>
      <c r="B6" s="5" t="s">
        <v>325</v>
      </c>
      <c r="C6" s="5" t="s">
        <v>326</v>
      </c>
      <c r="D6" s="5" t="s">
        <v>327</v>
      </c>
    </row>
    <row r="7" spans="1:4">
      <c r="A7" s="5" t="s">
        <v>301</v>
      </c>
      <c r="B7" s="5" t="s">
        <v>328</v>
      </c>
      <c r="C7" s="5" t="s">
        <v>329</v>
      </c>
      <c r="D7" s="5" t="s">
        <v>330</v>
      </c>
    </row>
    <row r="8" spans="1:4">
      <c r="A8" s="5" t="s">
        <v>308</v>
      </c>
      <c r="B8" s="5" t="s">
        <v>331</v>
      </c>
      <c r="C8" s="5" t="s">
        <v>332</v>
      </c>
      <c r="D8" s="5" t="s">
        <v>333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334</v>
      </c>
    </row>
    <row r="2" spans="1:1">
      <c r="A2" t="s">
        <v>335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336</v>
      </c>
      <c r="B1" s="3"/>
      <c r="C1" s="3"/>
      <c r="D1" s="3"/>
      <c r="E1" s="3"/>
    </row>
    <row r="2" spans="1:5">
      <c r="A2" s="6" t="s">
        <v>151</v>
      </c>
      <c r="B2" s="6" t="s">
        <v>337</v>
      </c>
      <c r="C2" s="6" t="s">
        <v>338</v>
      </c>
      <c r="D2" s="6" t="s">
        <v>339</v>
      </c>
      <c r="E2" s="6" t="s">
        <v>340</v>
      </c>
    </row>
    <row r="3" spans="1:5">
      <c r="A3" s="5">
        <v>1</v>
      </c>
      <c r="B3" s="5" t="s">
        <v>341</v>
      </c>
      <c r="C3" s="5" t="s">
        <v>342</v>
      </c>
      <c r="D3" s="5" t="s">
        <v>343</v>
      </c>
      <c r="E3" s="5" t="s">
        <v>344</v>
      </c>
    </row>
    <row r="4" spans="1:5">
      <c r="A4" s="5">
        <v>2</v>
      </c>
      <c r="B4" s="5" t="s">
        <v>345</v>
      </c>
      <c r="C4" s="5" t="s">
        <v>346</v>
      </c>
      <c r="D4" s="5" t="s">
        <v>347</v>
      </c>
      <c r="E4" s="5" t="s">
        <v>348</v>
      </c>
    </row>
    <row r="5" spans="1:5">
      <c r="A5" s="5">
        <v>3</v>
      </c>
      <c r="B5" s="5" t="s">
        <v>349</v>
      </c>
      <c r="C5" s="5" t="s">
        <v>350</v>
      </c>
      <c r="D5" s="5" t="s">
        <v>351</v>
      </c>
      <c r="E5" s="5" t="s">
        <v>352</v>
      </c>
    </row>
    <row r="6" spans="1:5">
      <c r="A6" s="5">
        <v>4</v>
      </c>
      <c r="B6" s="5" t="s">
        <v>353</v>
      </c>
      <c r="C6" s="5" t="s">
        <v>342</v>
      </c>
      <c r="D6" s="5" t="s">
        <v>354</v>
      </c>
      <c r="E6" s="5" t="s">
        <v>355</v>
      </c>
    </row>
    <row r="7" spans="1:5">
      <c r="A7" s="5">
        <v>5</v>
      </c>
      <c r="B7" s="5" t="s">
        <v>356</v>
      </c>
      <c r="C7" s="5" t="s">
        <v>357</v>
      </c>
      <c r="D7" s="5" t="s">
        <v>358</v>
      </c>
      <c r="E7" s="5" t="s">
        <v>359</v>
      </c>
    </row>
    <row r="8" spans="1:5">
      <c r="A8" s="5">
        <v>6</v>
      </c>
      <c r="B8" s="5" t="s">
        <v>360</v>
      </c>
      <c r="C8" s="5" t="s">
        <v>346</v>
      </c>
      <c r="D8" s="5" t="s">
        <v>361</v>
      </c>
      <c r="E8" s="5" t="s">
        <v>362</v>
      </c>
    </row>
    <row r="9" spans="1:5">
      <c r="A9" s="5">
        <v>7</v>
      </c>
      <c r="B9" s="5" t="s">
        <v>363</v>
      </c>
      <c r="C9" s="5" t="s">
        <v>350</v>
      </c>
      <c r="D9" s="5" t="s">
        <v>364</v>
      </c>
      <c r="E9" s="5" t="s">
        <v>365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56"/>
  <sheetViews>
    <sheetView tabSelected="0" workbookViewId="0" showGridLines="true" showRowColHeaders="1">
      <pane ySplit="2" activePane="bottomLeft" state="frozen" topLeftCell="A3"/>
      <selection pane="bottomLeft" activeCell="D3" sqref="D3:E5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366</v>
      </c>
      <c r="B1" s="3"/>
      <c r="C1" s="3"/>
      <c r="D1" s="3"/>
      <c r="E1" s="3"/>
      <c r="F1" s="3"/>
    </row>
    <row r="2" spans="1:6">
      <c r="A2" s="6" t="s">
        <v>28</v>
      </c>
      <c r="B2" s="6" t="s">
        <v>55</v>
      </c>
      <c r="C2" s="6" t="s">
        <v>367</v>
      </c>
      <c r="D2" s="6" t="s">
        <v>368</v>
      </c>
      <c r="E2" s="6" t="s">
        <v>369</v>
      </c>
      <c r="F2" s="6" t="s">
        <v>370</v>
      </c>
    </row>
    <row r="3" spans="1:6">
      <c r="A3" s="5" t="s">
        <v>62</v>
      </c>
      <c r="B3" s="5" t="s">
        <v>40</v>
      </c>
      <c r="C3" s="5" t="s">
        <v>371</v>
      </c>
      <c r="D3" s="7"/>
      <c r="E3" s="7">
        <v>1.89</v>
      </c>
      <c r="F3" s="5"/>
    </row>
    <row r="4" spans="1:6">
      <c r="A4" s="5" t="s">
        <v>65</v>
      </c>
      <c r="B4" s="5" t="s">
        <v>40</v>
      </c>
      <c r="C4" s="5" t="s">
        <v>372</v>
      </c>
      <c r="D4" s="7"/>
      <c r="E4" s="7">
        <v>1.89</v>
      </c>
      <c r="F4" s="5"/>
    </row>
    <row r="5" spans="1:6">
      <c r="A5" s="5" t="s">
        <v>67</v>
      </c>
      <c r="B5" s="5" t="s">
        <v>42</v>
      </c>
      <c r="C5" s="5" t="s">
        <v>373</v>
      </c>
      <c r="D5" s="7"/>
      <c r="E5" s="7">
        <v>1.89</v>
      </c>
      <c r="F5" s="5"/>
    </row>
    <row r="6" spans="1:6">
      <c r="A6" s="5" t="s">
        <v>69</v>
      </c>
      <c r="B6" s="5" t="s">
        <v>42</v>
      </c>
      <c r="C6" s="5" t="s">
        <v>70</v>
      </c>
      <c r="D6" s="7"/>
      <c r="E6" s="7">
        <v>1.89</v>
      </c>
      <c r="F6" s="5"/>
    </row>
    <row r="7" spans="1:6">
      <c r="A7" s="5" t="s">
        <v>71</v>
      </c>
      <c r="B7" s="5" t="s">
        <v>44</v>
      </c>
      <c r="C7" s="5" t="s">
        <v>72</v>
      </c>
      <c r="D7" s="7"/>
      <c r="E7" s="7">
        <v>1.89</v>
      </c>
      <c r="F7" s="5"/>
    </row>
    <row r="8" spans="1:6">
      <c r="A8" s="5" t="s">
        <v>73</v>
      </c>
      <c r="B8" s="5" t="s">
        <v>44</v>
      </c>
      <c r="C8" s="5" t="s">
        <v>374</v>
      </c>
      <c r="D8" s="7"/>
      <c r="E8" s="7">
        <v>1.89</v>
      </c>
      <c r="F8" s="5"/>
    </row>
    <row r="9" spans="1:6">
      <c r="A9" s="5" t="s">
        <v>75</v>
      </c>
      <c r="B9" s="5" t="s">
        <v>38</v>
      </c>
      <c r="C9" s="5" t="s">
        <v>76</v>
      </c>
      <c r="D9" s="7"/>
      <c r="E9" s="7">
        <v>1.89</v>
      </c>
      <c r="F9" s="5"/>
    </row>
    <row r="10" spans="1:6">
      <c r="A10" s="5" t="s">
        <v>77</v>
      </c>
      <c r="B10" s="5" t="s">
        <v>36</v>
      </c>
      <c r="C10" s="5" t="s">
        <v>375</v>
      </c>
      <c r="D10" s="7"/>
      <c r="E10" s="7">
        <v>1.89</v>
      </c>
      <c r="F10" s="5"/>
    </row>
    <row r="11" spans="1:6">
      <c r="A11" s="5" t="s">
        <v>79</v>
      </c>
      <c r="B11" s="5" t="s">
        <v>36</v>
      </c>
      <c r="C11" s="5" t="s">
        <v>80</v>
      </c>
      <c r="D11" s="7"/>
      <c r="E11" s="7">
        <v>1.89</v>
      </c>
      <c r="F11" s="5"/>
    </row>
    <row r="12" spans="1:6">
      <c r="A12" s="5" t="s">
        <v>81</v>
      </c>
      <c r="B12" s="5" t="s">
        <v>38</v>
      </c>
      <c r="C12" s="5" t="s">
        <v>82</v>
      </c>
      <c r="D12" s="7"/>
      <c r="E12" s="7">
        <v>1.89</v>
      </c>
      <c r="F12" s="5"/>
    </row>
    <row r="13" spans="1:6">
      <c r="A13" s="5" t="s">
        <v>83</v>
      </c>
      <c r="B13" s="5" t="s">
        <v>46</v>
      </c>
      <c r="C13" s="5" t="s">
        <v>376</v>
      </c>
      <c r="D13" s="7"/>
      <c r="E13" s="7">
        <v>1.89</v>
      </c>
      <c r="F13" s="5"/>
    </row>
    <row r="14" spans="1:6">
      <c r="A14" s="5" t="s">
        <v>85</v>
      </c>
      <c r="B14" s="5" t="s">
        <v>36</v>
      </c>
      <c r="C14" s="5" t="s">
        <v>377</v>
      </c>
      <c r="D14" s="7"/>
      <c r="E14" s="7">
        <v>1.89</v>
      </c>
      <c r="F14" s="5"/>
    </row>
    <row r="15" spans="1:6">
      <c r="A15" s="5" t="s">
        <v>87</v>
      </c>
      <c r="B15" s="5" t="s">
        <v>36</v>
      </c>
      <c r="C15" s="5" t="s">
        <v>88</v>
      </c>
      <c r="D15" s="7"/>
      <c r="E15" s="7">
        <v>1.89</v>
      </c>
      <c r="F15" s="5"/>
    </row>
    <row r="16" spans="1:6">
      <c r="A16" s="5" t="s">
        <v>89</v>
      </c>
      <c r="B16" s="5" t="s">
        <v>38</v>
      </c>
      <c r="C16" s="5" t="s">
        <v>90</v>
      </c>
      <c r="D16" s="7"/>
      <c r="E16" s="7">
        <v>1.89</v>
      </c>
      <c r="F16" s="5"/>
    </row>
    <row r="17" spans="1:6">
      <c r="A17" s="5" t="s">
        <v>91</v>
      </c>
      <c r="B17" s="5" t="s">
        <v>38</v>
      </c>
      <c r="C17" s="5" t="s">
        <v>378</v>
      </c>
      <c r="D17" s="7"/>
      <c r="E17" s="7">
        <v>1.89</v>
      </c>
      <c r="F17" s="5"/>
    </row>
    <row r="18" spans="1:6">
      <c r="A18" s="5" t="s">
        <v>93</v>
      </c>
      <c r="B18" s="5" t="s">
        <v>40</v>
      </c>
      <c r="C18" s="5" t="s">
        <v>379</v>
      </c>
      <c r="D18" s="7"/>
      <c r="E18" s="7">
        <v>1.89</v>
      </c>
      <c r="F18" s="5"/>
    </row>
    <row r="19" spans="1:6">
      <c r="A19" s="5" t="s">
        <v>95</v>
      </c>
      <c r="B19" s="5" t="s">
        <v>36</v>
      </c>
      <c r="C19" s="5" t="s">
        <v>96</v>
      </c>
      <c r="D19" s="7"/>
      <c r="E19" s="7">
        <v>1.89</v>
      </c>
      <c r="F19" s="5"/>
    </row>
    <row r="20" spans="1:6">
      <c r="A20" s="5" t="s">
        <v>97</v>
      </c>
      <c r="B20" s="5" t="s">
        <v>38</v>
      </c>
      <c r="C20" s="5" t="s">
        <v>98</v>
      </c>
      <c r="D20" s="7"/>
      <c r="E20" s="7">
        <v>1.89</v>
      </c>
      <c r="F20" s="5"/>
    </row>
    <row r="21" spans="1:6">
      <c r="A21" s="5" t="s">
        <v>99</v>
      </c>
      <c r="B21" s="5" t="s">
        <v>38</v>
      </c>
      <c r="C21" s="5" t="s">
        <v>378</v>
      </c>
      <c r="D21" s="7"/>
      <c r="E21" s="7">
        <v>1.89</v>
      </c>
      <c r="F21" s="5"/>
    </row>
    <row r="22" spans="1:6">
      <c r="A22" s="5" t="s">
        <v>101</v>
      </c>
      <c r="B22" s="5" t="s">
        <v>36</v>
      </c>
      <c r="C22" s="5" t="s">
        <v>380</v>
      </c>
      <c r="D22" s="7"/>
      <c r="E22" s="7">
        <v>1.89</v>
      </c>
      <c r="F22" s="5"/>
    </row>
    <row r="23" spans="1:6">
      <c r="A23" s="5" t="s">
        <v>103</v>
      </c>
      <c r="B23" s="5" t="s">
        <v>36</v>
      </c>
      <c r="C23" s="5" t="s">
        <v>104</v>
      </c>
      <c r="D23" s="7"/>
      <c r="E23" s="7">
        <v>1.89</v>
      </c>
      <c r="F23" s="5"/>
    </row>
    <row r="24" spans="1:6">
      <c r="A24" s="5" t="s">
        <v>105</v>
      </c>
      <c r="B24" s="5" t="s">
        <v>38</v>
      </c>
      <c r="C24" s="5" t="s">
        <v>378</v>
      </c>
      <c r="D24" s="7"/>
      <c r="E24" s="7">
        <v>1.89</v>
      </c>
      <c r="F24" s="5"/>
    </row>
    <row r="25" spans="1:6">
      <c r="A25" s="5" t="s">
        <v>107</v>
      </c>
      <c r="B25" s="5" t="s">
        <v>44</v>
      </c>
      <c r="C25" s="5" t="s">
        <v>108</v>
      </c>
      <c r="D25" s="7"/>
      <c r="E25" s="7">
        <v>1.89</v>
      </c>
      <c r="F25" s="5"/>
    </row>
    <row r="26" spans="1:6">
      <c r="A26" s="5" t="s">
        <v>109</v>
      </c>
      <c r="B26" s="5" t="s">
        <v>46</v>
      </c>
      <c r="C26" s="5" t="s">
        <v>381</v>
      </c>
      <c r="D26" s="7"/>
      <c r="E26" s="7">
        <v>1.89</v>
      </c>
      <c r="F26" s="5"/>
    </row>
    <row r="27" spans="1:6">
      <c r="A27" s="5" t="s">
        <v>111</v>
      </c>
      <c r="B27" s="5" t="s">
        <v>46</v>
      </c>
      <c r="C27" s="5" t="s">
        <v>382</v>
      </c>
      <c r="D27" s="7"/>
      <c r="E27" s="7">
        <v>1.89</v>
      </c>
      <c r="F27" s="5"/>
    </row>
    <row r="28" spans="1:6">
      <c r="A28" s="5" t="s">
        <v>62</v>
      </c>
      <c r="B28" s="5" t="s">
        <v>36</v>
      </c>
      <c r="C28" s="5" t="s">
        <v>383</v>
      </c>
      <c r="D28" s="7"/>
      <c r="E28" s="7">
        <v>1.89</v>
      </c>
      <c r="F28" s="5"/>
    </row>
    <row r="29" spans="1:6">
      <c r="A29" s="5" t="s">
        <v>65</v>
      </c>
      <c r="B29" s="5" t="s">
        <v>36</v>
      </c>
      <c r="C29" s="5" t="s">
        <v>384</v>
      </c>
      <c r="D29" s="7"/>
      <c r="E29" s="7">
        <v>1.89</v>
      </c>
      <c r="F29" s="5"/>
    </row>
    <row r="30" spans="1:6">
      <c r="A30" s="5" t="s">
        <v>67</v>
      </c>
      <c r="B30" s="5" t="s">
        <v>38</v>
      </c>
      <c r="C30" s="5" t="s">
        <v>385</v>
      </c>
      <c r="D30" s="7"/>
      <c r="E30" s="7">
        <v>1.89</v>
      </c>
      <c r="F30" s="5"/>
    </row>
    <row r="31" spans="1:6">
      <c r="A31" s="5" t="s">
        <v>69</v>
      </c>
      <c r="B31" s="5" t="s">
        <v>38</v>
      </c>
      <c r="C31" s="5" t="s">
        <v>386</v>
      </c>
      <c r="D31" s="7"/>
      <c r="E31" s="7">
        <v>1.89</v>
      </c>
      <c r="F31" s="5"/>
    </row>
    <row r="32" spans="1:6">
      <c r="A32" s="5" t="s">
        <v>71</v>
      </c>
      <c r="B32" s="5" t="s">
        <v>42</v>
      </c>
      <c r="C32" s="5" t="s">
        <v>387</v>
      </c>
      <c r="D32" s="7"/>
      <c r="E32" s="7">
        <v>1.89</v>
      </c>
      <c r="F32" s="5"/>
    </row>
    <row r="33" spans="1:6">
      <c r="A33" s="5" t="s">
        <v>73</v>
      </c>
      <c r="B33" s="5" t="s">
        <v>42</v>
      </c>
      <c r="C33" s="5" t="s">
        <v>388</v>
      </c>
      <c r="D33" s="7"/>
      <c r="E33" s="7">
        <v>1.89</v>
      </c>
      <c r="F33" s="5"/>
    </row>
    <row r="34" spans="1:6">
      <c r="A34" s="5" t="s">
        <v>75</v>
      </c>
      <c r="B34" s="5" t="s">
        <v>44</v>
      </c>
      <c r="C34" s="5" t="s">
        <v>389</v>
      </c>
      <c r="D34" s="7"/>
      <c r="E34" s="7">
        <v>1.89</v>
      </c>
      <c r="F34" s="5"/>
    </row>
    <row r="35" spans="1:6">
      <c r="A35" s="5" t="s">
        <v>120</v>
      </c>
      <c r="B35" s="5" t="s">
        <v>44</v>
      </c>
      <c r="C35" s="5" t="s">
        <v>390</v>
      </c>
      <c r="D35" s="7"/>
      <c r="E35" s="7">
        <v>1.89</v>
      </c>
      <c r="F35" s="5"/>
    </row>
    <row r="36" spans="1:6">
      <c r="A36" s="5" t="s">
        <v>122</v>
      </c>
      <c r="B36" s="5" t="s">
        <v>44</v>
      </c>
      <c r="C36" s="5" t="s">
        <v>391</v>
      </c>
      <c r="D36" s="7"/>
      <c r="E36" s="7">
        <v>1.89</v>
      </c>
      <c r="F36" s="5"/>
    </row>
    <row r="37" spans="1:6">
      <c r="A37" s="5" t="s">
        <v>77</v>
      </c>
      <c r="B37" s="5" t="s">
        <v>36</v>
      </c>
      <c r="C37" s="5" t="s">
        <v>392</v>
      </c>
      <c r="D37" s="7"/>
      <c r="E37" s="7">
        <v>1.89</v>
      </c>
      <c r="F37" s="5"/>
    </row>
    <row r="38" spans="1:6">
      <c r="A38" s="5" t="s">
        <v>79</v>
      </c>
      <c r="B38" s="5" t="s">
        <v>42</v>
      </c>
      <c r="C38" s="5" t="s">
        <v>393</v>
      </c>
      <c r="D38" s="7"/>
      <c r="E38" s="7">
        <v>1.89</v>
      </c>
      <c r="F38" s="5"/>
    </row>
    <row r="39" spans="1:6">
      <c r="A39" s="5" t="s">
        <v>81</v>
      </c>
      <c r="B39" s="5" t="s">
        <v>46</v>
      </c>
      <c r="C39" s="5" t="s">
        <v>394</v>
      </c>
      <c r="D39" s="7"/>
      <c r="E39" s="7">
        <v>1.89</v>
      </c>
      <c r="F39" s="5"/>
    </row>
    <row r="40" spans="1:6">
      <c r="A40" s="5" t="s">
        <v>83</v>
      </c>
      <c r="B40" s="5" t="s">
        <v>46</v>
      </c>
      <c r="C40" s="5" t="s">
        <v>395</v>
      </c>
      <c r="D40" s="7"/>
      <c r="E40" s="7">
        <v>1.89</v>
      </c>
      <c r="F40" s="5"/>
    </row>
    <row r="41" spans="1:6">
      <c r="A41" s="5" t="s">
        <v>85</v>
      </c>
      <c r="B41" s="5" t="s">
        <v>36</v>
      </c>
      <c r="C41" s="5" t="s">
        <v>396</v>
      </c>
      <c r="D41" s="7"/>
      <c r="E41" s="7">
        <v>1.89</v>
      </c>
      <c r="F41" s="5"/>
    </row>
    <row r="42" spans="1:6">
      <c r="A42" s="5" t="s">
        <v>87</v>
      </c>
      <c r="B42" s="5" t="s">
        <v>38</v>
      </c>
      <c r="C42" s="5" t="s">
        <v>397</v>
      </c>
      <c r="D42" s="7"/>
      <c r="E42" s="7">
        <v>1.89</v>
      </c>
      <c r="F42" s="5"/>
    </row>
    <row r="43" spans="1:6">
      <c r="A43" s="5" t="s">
        <v>89</v>
      </c>
      <c r="B43" s="5" t="s">
        <v>40</v>
      </c>
      <c r="C43" s="5" t="s">
        <v>398</v>
      </c>
      <c r="D43" s="7"/>
      <c r="E43" s="7">
        <v>1.89</v>
      </c>
      <c r="F43" s="5"/>
    </row>
    <row r="44" spans="1:6">
      <c r="A44" s="5" t="s">
        <v>91</v>
      </c>
      <c r="B44" s="5" t="s">
        <v>40</v>
      </c>
      <c r="C44" s="5" t="s">
        <v>399</v>
      </c>
      <c r="D44" s="7"/>
      <c r="E44" s="7">
        <v>1.89</v>
      </c>
      <c r="F44" s="5"/>
    </row>
    <row r="45" spans="1:6">
      <c r="A45" s="5" t="s">
        <v>93</v>
      </c>
      <c r="B45" s="5" t="s">
        <v>40</v>
      </c>
      <c r="C45" s="5" t="s">
        <v>400</v>
      </c>
      <c r="D45" s="7"/>
      <c r="E45" s="7">
        <v>1.89</v>
      </c>
      <c r="F45" s="5"/>
    </row>
    <row r="46" spans="1:6">
      <c r="A46" s="5" t="s">
        <v>133</v>
      </c>
      <c r="B46" s="5" t="s">
        <v>44</v>
      </c>
      <c r="C46" s="5" t="s">
        <v>401</v>
      </c>
      <c r="D46" s="7"/>
      <c r="E46" s="7">
        <v>1.89</v>
      </c>
      <c r="F46" s="5"/>
    </row>
    <row r="47" spans="1:6">
      <c r="A47" s="5" t="s">
        <v>135</v>
      </c>
      <c r="B47" s="5" t="s">
        <v>46</v>
      </c>
      <c r="C47" s="5" t="s">
        <v>402</v>
      </c>
      <c r="D47" s="7"/>
      <c r="E47" s="7">
        <v>1.89</v>
      </c>
      <c r="F47" s="5"/>
    </row>
    <row r="48" spans="1:6">
      <c r="A48" s="5" t="s">
        <v>137</v>
      </c>
      <c r="B48" s="5" t="s">
        <v>46</v>
      </c>
      <c r="C48" s="5" t="s">
        <v>403</v>
      </c>
      <c r="D48" s="7"/>
      <c r="E48" s="7">
        <v>1.89</v>
      </c>
      <c r="F48" s="5"/>
    </row>
    <row r="49" spans="1:6">
      <c r="A49" s="5" t="s">
        <v>95</v>
      </c>
      <c r="B49" s="5" t="s">
        <v>36</v>
      </c>
      <c r="C49" s="5" t="s">
        <v>404</v>
      </c>
      <c r="D49" s="7"/>
      <c r="E49" s="7">
        <v>1.89</v>
      </c>
      <c r="F49" s="5"/>
    </row>
    <row r="50" spans="1:6">
      <c r="A50" s="5" t="s">
        <v>97</v>
      </c>
      <c r="B50" s="5" t="s">
        <v>38</v>
      </c>
      <c r="C50" s="5" t="s">
        <v>405</v>
      </c>
      <c r="D50" s="7"/>
      <c r="E50" s="7">
        <v>1.89</v>
      </c>
      <c r="F50" s="5"/>
    </row>
    <row r="51" spans="1:6">
      <c r="A51" s="5" t="s">
        <v>99</v>
      </c>
      <c r="B51" s="5" t="s">
        <v>40</v>
      </c>
      <c r="C51" s="5" t="s">
        <v>406</v>
      </c>
      <c r="D51" s="7"/>
      <c r="E51" s="7">
        <v>1.89</v>
      </c>
      <c r="F51" s="5"/>
    </row>
    <row r="52" spans="1:6">
      <c r="A52" s="5" t="s">
        <v>142</v>
      </c>
      <c r="B52" s="5" t="s">
        <v>40</v>
      </c>
      <c r="C52" s="5" t="s">
        <v>400</v>
      </c>
      <c r="D52" s="7"/>
      <c r="E52" s="7">
        <v>1.89</v>
      </c>
      <c r="F52" s="5"/>
    </row>
    <row r="53" spans="1:6">
      <c r="A53" s="5" t="s">
        <v>144</v>
      </c>
      <c r="B53" s="5" t="s">
        <v>44</v>
      </c>
      <c r="C53" s="5" t="s">
        <v>407</v>
      </c>
      <c r="D53" s="7"/>
      <c r="E53" s="7">
        <v>1.89</v>
      </c>
      <c r="F53" s="5"/>
    </row>
    <row r="54" spans="1:6">
      <c r="A54" s="5" t="s">
        <v>146</v>
      </c>
      <c r="B54" s="5" t="s">
        <v>46</v>
      </c>
      <c r="C54" s="5" t="s">
        <v>402</v>
      </c>
      <c r="D54" s="7"/>
      <c r="E54" s="7">
        <v>1.89</v>
      </c>
      <c r="F54" s="5"/>
    </row>
    <row r="55" spans="1:6">
      <c r="A55" s="5" t="s">
        <v>148</v>
      </c>
      <c r="B55" s="5" t="s">
        <v>46</v>
      </c>
      <c r="C55" s="5" t="s">
        <v>408</v>
      </c>
      <c r="D55" s="7"/>
      <c r="E55" s="7">
        <v>1.89</v>
      </c>
      <c r="F55" s="5"/>
    </row>
    <row r="56" spans="1:6">
      <c r="A56" s="5" t="s">
        <v>409</v>
      </c>
      <c r="B56" s="5"/>
      <c r="C56" s="5"/>
      <c r="D56" s="7"/>
      <c r="E56" s="7">
        <f>SUM(E3:E55)</f>
        <v>100.17000000000002</v>
      </c>
      <c r="F56" s="5" t="s">
        <v>410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E31"/>
  <sheetViews>
    <sheetView tabSelected="0" workbookViewId="0" showGridLines="true" showRowColHeaders="1">
      <pane xSplit="2" ySplit="1" activePane="bottomRight" state="frozen" topLeftCell="C2"/>
      <selection pane="bottomRight" activeCell="A1" sqref="A1:BE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57">
      <c r="A1" s="6" t="s">
        <v>411</v>
      </c>
      <c r="B1" s="6" t="s">
        <v>412</v>
      </c>
      <c r="C1" s="6" t="s">
        <v>62</v>
      </c>
      <c r="D1" s="6" t="s">
        <v>65</v>
      </c>
      <c r="E1" s="6" t="s">
        <v>67</v>
      </c>
      <c r="F1" s="6" t="s">
        <v>69</v>
      </c>
      <c r="G1" s="6" t="s">
        <v>71</v>
      </c>
      <c r="H1" s="6" t="s">
        <v>73</v>
      </c>
      <c r="I1" s="6" t="s">
        <v>75</v>
      </c>
      <c r="J1" s="6" t="s">
        <v>77</v>
      </c>
      <c r="K1" s="6" t="s">
        <v>79</v>
      </c>
      <c r="L1" s="6" t="s">
        <v>81</v>
      </c>
      <c r="M1" s="6" t="s">
        <v>83</v>
      </c>
      <c r="N1" s="6" t="s">
        <v>85</v>
      </c>
      <c r="O1" s="6" t="s">
        <v>87</v>
      </c>
      <c r="P1" s="6" t="s">
        <v>89</v>
      </c>
      <c r="Q1" s="6" t="s">
        <v>91</v>
      </c>
      <c r="R1" s="6" t="s">
        <v>93</v>
      </c>
      <c r="S1" s="6" t="s">
        <v>95</v>
      </c>
      <c r="T1" s="6" t="s">
        <v>97</v>
      </c>
      <c r="U1" s="6" t="s">
        <v>99</v>
      </c>
      <c r="V1" s="6" t="s">
        <v>101</v>
      </c>
      <c r="W1" s="6" t="s">
        <v>103</v>
      </c>
      <c r="X1" s="6" t="s">
        <v>105</v>
      </c>
      <c r="Y1" s="6" t="s">
        <v>107</v>
      </c>
      <c r="Z1" s="6" t="s">
        <v>109</v>
      </c>
      <c r="AA1" s="6" t="s">
        <v>111</v>
      </c>
      <c r="AB1" s="6" t="s">
        <v>62</v>
      </c>
      <c r="AC1" s="6" t="s">
        <v>65</v>
      </c>
      <c r="AD1" s="6" t="s">
        <v>67</v>
      </c>
      <c r="AE1" s="6" t="s">
        <v>69</v>
      </c>
      <c r="AF1" s="6" t="s">
        <v>71</v>
      </c>
      <c r="AG1" s="6" t="s">
        <v>73</v>
      </c>
      <c r="AH1" s="6" t="s">
        <v>75</v>
      </c>
      <c r="AI1" s="6" t="s">
        <v>120</v>
      </c>
      <c r="AJ1" s="6" t="s">
        <v>122</v>
      </c>
      <c r="AK1" s="6" t="s">
        <v>77</v>
      </c>
      <c r="AL1" s="6" t="s">
        <v>79</v>
      </c>
      <c r="AM1" s="6" t="s">
        <v>81</v>
      </c>
      <c r="AN1" s="6" t="s">
        <v>83</v>
      </c>
      <c r="AO1" s="6" t="s">
        <v>85</v>
      </c>
      <c r="AP1" s="6" t="s">
        <v>87</v>
      </c>
      <c r="AQ1" s="6" t="s">
        <v>89</v>
      </c>
      <c r="AR1" s="6" t="s">
        <v>91</v>
      </c>
      <c r="AS1" s="6" t="s">
        <v>93</v>
      </c>
      <c r="AT1" s="6" t="s">
        <v>133</v>
      </c>
      <c r="AU1" s="6" t="s">
        <v>135</v>
      </c>
      <c r="AV1" s="6" t="s">
        <v>137</v>
      </c>
      <c r="AW1" s="6" t="s">
        <v>95</v>
      </c>
      <c r="AX1" s="6" t="s">
        <v>97</v>
      </c>
      <c r="AY1" s="6" t="s">
        <v>99</v>
      </c>
      <c r="AZ1" s="6" t="s">
        <v>142</v>
      </c>
      <c r="BA1" s="6" t="s">
        <v>144</v>
      </c>
      <c r="BB1" s="6" t="s">
        <v>146</v>
      </c>
      <c r="BC1" s="6" t="s">
        <v>148</v>
      </c>
      <c r="BD1" s="6" t="s">
        <v>413</v>
      </c>
      <c r="BE1" s="6" t="s">
        <v>370</v>
      </c>
    </row>
    <row r="2" spans="1:57">
      <c r="A2" s="5" t="s">
        <v>414</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t="str">
        <f>IFERROR(AVERAGE(C2:BC2),"")</f>
        <v/>
      </c>
      <c r="BE2" s="5"/>
    </row>
    <row r="3" spans="1:57">
      <c r="A3" s="5" t="s">
        <v>415</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t="str">
        <f>IFERROR(AVERAGE(C3:BC3),"")</f>
        <v/>
      </c>
      <c r="BE3" s="5"/>
    </row>
    <row r="4" spans="1:57">
      <c r="A4" s="5" t="s">
        <v>416</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t="str">
        <f>IFERROR(AVERAGE(C4:BC4),"")</f>
        <v/>
      </c>
      <c r="BE4" s="5"/>
    </row>
    <row r="5" spans="1:57">
      <c r="A5" s="5" t="s">
        <v>417</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t="str">
        <f>IFERROR(AVERAGE(C5:BC5),"")</f>
        <v/>
      </c>
      <c r="BE5" s="5"/>
    </row>
    <row r="6" spans="1:57">
      <c r="A6" s="5" t="s">
        <v>418</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t="str">
        <f>IFERROR(AVERAGE(C6:BC6),"")</f>
        <v/>
      </c>
      <c r="BE6" s="5"/>
    </row>
    <row r="7" spans="1:57">
      <c r="A7" s="5" t="s">
        <v>419</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t="str">
        <f>IFERROR(AVERAGE(C7:BC7),"")</f>
        <v/>
      </c>
      <c r="BE7" s="5"/>
    </row>
    <row r="8" spans="1:57">
      <c r="A8" s="5" t="s">
        <v>420</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t="str">
        <f>IFERROR(AVERAGE(C8:BC8),"")</f>
        <v/>
      </c>
      <c r="BE8" s="5"/>
    </row>
    <row r="9" spans="1:57">
      <c r="A9" s="5" t="s">
        <v>421</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t="str">
        <f>IFERROR(AVERAGE(C9:BC9),"")</f>
        <v/>
      </c>
      <c r="BE9" s="5"/>
    </row>
    <row r="10" spans="1:57">
      <c r="A10" s="5" t="s">
        <v>422</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t="str">
        <f>IFERROR(AVERAGE(C10:BC10),"")</f>
        <v/>
      </c>
      <c r="BE10" s="5"/>
    </row>
    <row r="11" spans="1:57">
      <c r="A11" s="5" t="s">
        <v>423</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t="str">
        <f>IFERROR(AVERAGE(C11:BC11),"")</f>
        <v/>
      </c>
      <c r="BE11" s="5"/>
    </row>
    <row r="12" spans="1:57">
      <c r="A12" s="5" t="s">
        <v>424</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t="str">
        <f>IFERROR(AVERAGE(C12:BC12),"")</f>
        <v/>
      </c>
      <c r="BE12" s="5"/>
    </row>
    <row r="13" spans="1:57">
      <c r="A13" s="5" t="s">
        <v>425</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t="str">
        <f>IFERROR(AVERAGE(C13:BC13),"")</f>
        <v/>
      </c>
      <c r="BE13" s="5"/>
    </row>
    <row r="14" spans="1:57">
      <c r="A14" s="5" t="s">
        <v>426</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t="str">
        <f>IFERROR(AVERAGE(C14:BC14),"")</f>
        <v/>
      </c>
      <c r="BE14" s="5"/>
    </row>
    <row r="15" spans="1:57">
      <c r="A15" s="5" t="s">
        <v>427</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t="str">
        <f>IFERROR(AVERAGE(C15:BC15),"")</f>
        <v/>
      </c>
      <c r="BE15" s="5"/>
    </row>
    <row r="16" spans="1:57">
      <c r="A16" s="5" t="s">
        <v>428</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t="str">
        <f>IFERROR(AVERAGE(C16:BC16),"")</f>
        <v/>
      </c>
      <c r="BE16" s="5"/>
    </row>
    <row r="17" spans="1:57">
      <c r="A17" s="5" t="s">
        <v>429</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t="str">
        <f>IFERROR(AVERAGE(C17:BC17),"")</f>
        <v/>
      </c>
      <c r="BE17" s="5"/>
    </row>
    <row r="18" spans="1:57">
      <c r="A18" s="5" t="s">
        <v>430</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t="str">
        <f>IFERROR(AVERAGE(C18:BC18),"")</f>
        <v/>
      </c>
      <c r="BE18" s="5"/>
    </row>
    <row r="19" spans="1:57">
      <c r="A19" s="5" t="s">
        <v>431</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t="str">
        <f>IFERROR(AVERAGE(C19:BC19),"")</f>
        <v/>
      </c>
      <c r="BE19" s="5"/>
    </row>
    <row r="20" spans="1:57">
      <c r="A20" s="5" t="s">
        <v>432</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t="str">
        <f>IFERROR(AVERAGE(C20:BC20),"")</f>
        <v/>
      </c>
      <c r="BE20" s="5"/>
    </row>
    <row r="21" spans="1:57">
      <c r="A21" s="5" t="s">
        <v>433</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t="str">
        <f>IFERROR(AVERAGE(C21:BC21),"")</f>
        <v/>
      </c>
      <c r="BE21" s="5"/>
    </row>
    <row r="22" spans="1:57">
      <c r="A22" s="5" t="s">
        <v>434</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t="str">
        <f>IFERROR(AVERAGE(C22:BC22),"")</f>
        <v/>
      </c>
      <c r="BE22" s="5"/>
    </row>
    <row r="23" spans="1:57">
      <c r="A23" s="5" t="s">
        <v>435</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t="str">
        <f>IFERROR(AVERAGE(C23:BC23),"")</f>
        <v/>
      </c>
      <c r="BE23" s="5"/>
    </row>
    <row r="24" spans="1:57">
      <c r="A24" s="5" t="s">
        <v>436</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t="str">
        <f>IFERROR(AVERAGE(C24:BC24),"")</f>
        <v/>
      </c>
      <c r="BE24" s="5"/>
    </row>
    <row r="25" spans="1:57">
      <c r="A25" s="5" t="s">
        <v>437</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t="str">
        <f>IFERROR(AVERAGE(C25:BC25),"")</f>
        <v/>
      </c>
      <c r="BE25" s="5"/>
    </row>
    <row r="26" spans="1:57">
      <c r="A26" s="5" t="s">
        <v>438</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t="str">
        <f>IFERROR(AVERAGE(C26:BC26),"")</f>
        <v/>
      </c>
      <c r="BE26" s="5"/>
    </row>
    <row r="27" spans="1:57">
      <c r="A27" s="5" t="s">
        <v>439</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t="str">
        <f>IFERROR(AVERAGE(C27:BC27),"")</f>
        <v/>
      </c>
      <c r="BE27" s="5"/>
    </row>
    <row r="28" spans="1:57">
      <c r="A28" s="5" t="s">
        <v>440</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t="str">
        <f>IFERROR(AVERAGE(C28:BC28),"")</f>
        <v/>
      </c>
      <c r="BE28" s="5"/>
    </row>
    <row r="29" spans="1:57">
      <c r="A29" s="5" t="s">
        <v>441</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t="str">
        <f>IFERROR(AVERAGE(C29:BC29),"")</f>
        <v/>
      </c>
      <c r="BE29" s="5"/>
    </row>
    <row r="30" spans="1:57">
      <c r="A30" s="5" t="s">
        <v>442</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t="str">
        <f>IFERROR(AVERAGE(C30:BC30),"")</f>
        <v/>
      </c>
      <c r="BE30" s="5"/>
    </row>
    <row r="31" spans="1:57">
      <c r="A31" s="5" t="s">
        <v>443</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t="str">
        <f>IFERROR(AVERAGE(C31:BC31),"")</f>
        <v/>
      </c>
      <c r="BE31" s="5"/>
    </row>
  </sheetData>
  <dataValidations count="15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 type="list" errorStyle="stop" operator="between" allowBlank="1" showDropDown="0" showInputMessage="0" showErrorMessage="0" sqref="BC2">
      <formula1>"1,2,3,4"</formula1>
    </dataValidation>
    <dataValidation type="list" errorStyle="stop" operator="between" allowBlank="1" showDropDown="0" showInputMessage="0" showErrorMessage="0" sqref="BC3">
      <formula1>"1,2,3,4"</formula1>
    </dataValidation>
    <dataValidation type="list" errorStyle="stop" operator="between" allowBlank="1" showDropDown="0" showInputMessage="0" showErrorMessage="0" sqref="BC4">
      <formula1>"1,2,3,4"</formula1>
    </dataValidation>
    <dataValidation type="list" errorStyle="stop" operator="between" allowBlank="1" showDropDown="0" showInputMessage="0" showErrorMessage="0" sqref="BC5">
      <formula1>"1,2,3,4"</formula1>
    </dataValidation>
    <dataValidation type="list" errorStyle="stop" operator="between" allowBlank="1" showDropDown="0" showInputMessage="0" showErrorMessage="0" sqref="BC6">
      <formula1>"1,2,3,4"</formula1>
    </dataValidation>
    <dataValidation type="list" errorStyle="stop" operator="between" allowBlank="1" showDropDown="0" showInputMessage="0" showErrorMessage="0" sqref="BC7">
      <formula1>"1,2,3,4"</formula1>
    </dataValidation>
    <dataValidation type="list" errorStyle="stop" operator="between" allowBlank="1" showDropDown="0" showInputMessage="0" showErrorMessage="0" sqref="BC8">
      <formula1>"1,2,3,4"</formula1>
    </dataValidation>
    <dataValidation type="list" errorStyle="stop" operator="between" allowBlank="1" showDropDown="0" showInputMessage="0" showErrorMessage="0" sqref="BC9">
      <formula1>"1,2,3,4"</formula1>
    </dataValidation>
    <dataValidation type="list" errorStyle="stop" operator="between" allowBlank="1" showDropDown="0" showInputMessage="0" showErrorMessage="0" sqref="BC10">
      <formula1>"1,2,3,4"</formula1>
    </dataValidation>
    <dataValidation type="list" errorStyle="stop" operator="between" allowBlank="1" showDropDown="0" showInputMessage="0" showErrorMessage="0" sqref="BC11">
      <formula1>"1,2,3,4"</formula1>
    </dataValidation>
    <dataValidation type="list" errorStyle="stop" operator="between" allowBlank="1" showDropDown="0" showInputMessage="0" showErrorMessage="0" sqref="BC12">
      <formula1>"1,2,3,4"</formula1>
    </dataValidation>
    <dataValidation type="list" errorStyle="stop" operator="between" allowBlank="1" showDropDown="0" showInputMessage="0" showErrorMessage="0" sqref="BC13">
      <formula1>"1,2,3,4"</formula1>
    </dataValidation>
    <dataValidation type="list" errorStyle="stop" operator="between" allowBlank="1" showDropDown="0" showInputMessage="0" showErrorMessage="0" sqref="BC14">
      <formula1>"1,2,3,4"</formula1>
    </dataValidation>
    <dataValidation type="list" errorStyle="stop" operator="between" allowBlank="1" showDropDown="0" showInputMessage="0" showErrorMessage="0" sqref="BC15">
      <formula1>"1,2,3,4"</formula1>
    </dataValidation>
    <dataValidation type="list" errorStyle="stop" operator="between" allowBlank="1" showDropDown="0" showInputMessage="0" showErrorMessage="0" sqref="BC16">
      <formula1>"1,2,3,4"</formula1>
    </dataValidation>
    <dataValidation type="list" errorStyle="stop" operator="between" allowBlank="1" showDropDown="0" showInputMessage="0" showErrorMessage="0" sqref="BC17">
      <formula1>"1,2,3,4"</formula1>
    </dataValidation>
    <dataValidation type="list" errorStyle="stop" operator="between" allowBlank="1" showDropDown="0" showInputMessage="0" showErrorMessage="0" sqref="BC18">
      <formula1>"1,2,3,4"</formula1>
    </dataValidation>
    <dataValidation type="list" errorStyle="stop" operator="between" allowBlank="1" showDropDown="0" showInputMessage="0" showErrorMessage="0" sqref="BC19">
      <formula1>"1,2,3,4"</formula1>
    </dataValidation>
    <dataValidation type="list" errorStyle="stop" operator="between" allowBlank="1" showDropDown="0" showInputMessage="0" showErrorMessage="0" sqref="BC20">
      <formula1>"1,2,3,4"</formula1>
    </dataValidation>
    <dataValidation type="list" errorStyle="stop" operator="between" allowBlank="1" showDropDown="0" showInputMessage="0" showErrorMessage="0" sqref="BC21">
      <formula1>"1,2,3,4"</formula1>
    </dataValidation>
    <dataValidation type="list" errorStyle="stop" operator="between" allowBlank="1" showDropDown="0" showInputMessage="0" showErrorMessage="0" sqref="BC22">
      <formula1>"1,2,3,4"</formula1>
    </dataValidation>
    <dataValidation type="list" errorStyle="stop" operator="between" allowBlank="1" showDropDown="0" showInputMessage="0" showErrorMessage="0" sqref="BC23">
      <formula1>"1,2,3,4"</formula1>
    </dataValidation>
    <dataValidation type="list" errorStyle="stop" operator="between" allowBlank="1" showDropDown="0" showInputMessage="0" showErrorMessage="0" sqref="BC24">
      <formula1>"1,2,3,4"</formula1>
    </dataValidation>
    <dataValidation type="list" errorStyle="stop" operator="between" allowBlank="1" showDropDown="0" showInputMessage="0" showErrorMessage="0" sqref="BC25">
      <formula1>"1,2,3,4"</formula1>
    </dataValidation>
    <dataValidation type="list" errorStyle="stop" operator="between" allowBlank="1" showDropDown="0" showInputMessage="0" showErrorMessage="0" sqref="BC26">
      <formula1>"1,2,3,4"</formula1>
    </dataValidation>
    <dataValidation type="list" errorStyle="stop" operator="between" allowBlank="1" showDropDown="0" showInputMessage="0" showErrorMessage="0" sqref="BC27">
      <formula1>"1,2,3,4"</formula1>
    </dataValidation>
    <dataValidation type="list" errorStyle="stop" operator="between" allowBlank="1" showDropDown="0" showInputMessage="0" showErrorMessage="0" sqref="BC28">
      <formula1>"1,2,3,4"</formula1>
    </dataValidation>
    <dataValidation type="list" errorStyle="stop" operator="between" allowBlank="1" showDropDown="0" showInputMessage="0" showErrorMessage="0" sqref="BC29">
      <formula1>"1,2,3,4"</formula1>
    </dataValidation>
    <dataValidation type="list" errorStyle="stop" operator="between" allowBlank="1" showDropDown="0" showInputMessage="0" showErrorMessage="0" sqref="BC30">
      <formula1>"1,2,3,4"</formula1>
    </dataValidation>
    <dataValidation type="list" errorStyle="stop" operator="between" allowBlank="1" showDropDown="0" showInputMessage="0" showErrorMessage="0" sqref="BC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2026-10-16T15:46:29+02:00</dcterms:created>
  <dcterms:modified xsi:type="dcterms:W3CDTF">2026-10-16T15:46:29+02:00</dcterms:modified>
  <dc:title>Currículo LOMLOE Física y Química 2.º Bachillerato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