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<sst xmlns="http://schemas.openxmlformats.org/spreadsheetml/2006/main" uniqueCount="444">
  <si>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</si>
  <si>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</si>
  <si>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Física y Química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</si>
  <si>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</si>
  <si>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</si>
  <si>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</si>
  <si>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</si>
  <si>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</si>
  <si>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</si>
  <si>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</si>
  <si>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</si>
  <si>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</si>
  <si>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</si>
  <si>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</si>
  <si>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</si>
  <si>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</si>
  <si>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</si>
  <si>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</si>
  <si>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</si>
  <si>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</si>
  <si>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</si>
  <si>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</si>
  <si>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</si>
  <si>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</si>
  <si>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</si>
  <si>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</si>
  <si>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</si>
  <si>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</si>
  <si>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</si>
  <si>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</si>
  <si>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</si>
  <si>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</si>
  <si>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</si>
  <si>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</si>
  <si>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</si>
  <si>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</si>
  <si>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OBJ1</t>
  </si>
  <si>
    <t>Utilizar las teorías, principios y leyes que rigen los procesos físicos más importantes, considerando su base experimental y su descripción teórica y desarrollo matemático en la resolución de problemas, para reconocer la física como una ciencia relevante implicada en el desarrollo de la tecnología, de la economía, de la sociedad y de la sostenibilidad ambiental. - Utilizar los principios, leyes y teorías de la física requiere de un amplio conocimiento de sus fundamentos teóricos. Comprender y describir, a través de la experimentación o de la utilización de desarrollos matemáticos, las interacciones que se producen entre los cuerpos y los sistemas en la naturaleza permite, a su vez, desarrollar el pensamiento científico para construir un nuevo conocimiento aplicado a la resolución de problemas en los distintos contextos en los que interviene la física. Esto comporta apreciar la física como un campo del saber con importantes implicaciones en la tecnología, en la economía, en la sociedad y en la sostenibilidad ambiental. - De este modo, a partir de la comprensión de las repercusiones de la física en la vida diaria,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t>
  </si>
  <si>
    <t>OBJ2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</si>
  <si>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 - El estudio de la física, como ciencia de la naturaleza, debe proveer al alumnado de la competencia para analizar fenómenos que se producen en el entorno natural.</t>
  </si>
  <si>
    <t>OBJ3</t>
  </si>
  <si>
    <t>Utilizar el lenguaje de la física con la formulación matemática de sus principios y leyes, magnitudes, unidades, etc. para establecer una comunicación adecuada entre diferentes comunidades científicas y como una herramienta fundamental en la investigación de esta ciencia. - El logro de este objetivo pretende trasladarles a los alumnos y alumnas un conjunto de criterios para el uso de formalismos propios de la ciencia, con la finalidad de poder planear y de discutir adecuadamente la resolución de problemas de física y sus aplicaciones en el mundo que los rodea. Además, se pretende que se valore la universalidad del lenguaje matemático y su formulación para intercambiar ideas y problemas físicos y sus resoluciones en distintos entornos y medios. - Integrar al alumnado en la participación colaborativa con la comunidad científica requiere de un código específico, riguroso y común que asegure la claridad de los mensajes que intercambian sus miembros.</t>
  </si>
  <si>
    <t>OBJ4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</si>
  <si>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 Entre las destrezas que se deben adquirir en los nuevos contextos de enseñanza y aprendizaje actuales está la de utilizar plataformas y entornos virtuales.</t>
  </si>
  <si>
    <t>OBJ5</t>
  </si>
  <si>
    <t>Aplicar técnicas de trabajo y de indagación propias de la física, así como la experimentación, el razonamiento lógico-matemático y la cooperación, en la resolución de problemas y la interpretación de situaciones relacionadas con esta ciencia para poner en valor el papel de la física en una sociedad basada en valores éticos y sostenibles. - Las ciencias de la naturaleza tienen un carácter experimental intrínseco. Uno de los principales objetivos de cualquiera de estas disciplinas científicas es la explicación de fenómenos naturales mediante la formulación de teorías y leyes aplicables en diferentes sistemas.</t>
  </si>
  <si>
    <t>OBJ6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</si>
  <si>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de relación con otras disciplinas científicas. - La física es una ciencia que está profundamente implicada en distintos ámbitos de nuestras vidas diarias y que es clave en el avance científico, tecnológico e industrial. Sus conocimientos y aplicaciones forman, junto con los de otras ciencias como las matemáticas o las propias de la tecnología, un sistema simbiótico cuyas aportaciones se benefician mutuamente. Así, la historia de la ciencia revela, por ejemplo, cómo los progresos en las matemáticas beneficiaron profundamente a la física, y viceversa.</t>
  </si>
  <si>
    <t>Química</t>
  </si>
  <si>
    <t>Comprender, describir y aplicar los fundamentos de los procesos químicos más importantes atendiendo a su base experimental y a los fenómenos que describen, para reconocer el papel relevante de la química en el desarrollo de la sociedad. - La química, como disciplina de las ciencias naturales, trata de descubrir a través de los procedimientos científicos cuáles son los porqués últimos de los fenómenos que ocurren en la naturaleza y proporcionar una explicación plausible a partir de las leyes que los rigen. Además, esta disciplina tiene una importante base experimental que la convierte en una ciencia versátil y de especial relevancia para la formación clave del alumnado que vaya a optar por continuar su formación en itinerarios científicos, tecnológicos o sanitarios. - Con el desarrollo de este objetivo se pretende que el alumnado comprenda también que la química es una ciencia viva, cuyas repercusiones no solo fueron importantes en el pasado, sino que también suponen una importante contribución en la mejora de la sociedad presente y futura. A través de las distintas ramas de la química, el alumnado será capaz de descubrir algunas de sus aportaciones más relevantes en la tecnología, la economía, la sociedad y el medio ambiente.</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</si>
  <si>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 - La ciencia química constituye un cuerpo de conocimiento racional, coherente y completo cuyas leyes y teorías se fundamentan en principios básicos y observaciones experimentales. Sería insuficiente, no obstante, que el alumnado aprendiese química solo en este aspecto.</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</si>
  <si>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 La química utiliza lenguajes cuyos códigos son muy específicos y que es necesario conocer para trabajar en esta disciplina y establecer relaciones de comunicación efectiva entre los miembros de la comunidad científica.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</si>
  <si>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 Existe la idea generalizada en la sociedad, quizás por influencia de los medios de comunicación –especialmente los relacionados con la publicidad de ciertos artículos– de que los productos químicos, y la química en general, son perjudiciales para la salud y el medio 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</si>
  <si>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 - En toda actividad científica la colaboración y cooperación entre diferentes individuos y entidades es fundamental para conseguir el progreso científico. Trabajar en equipo, utilizar con solvencia herramientas digitales y recursos variados y compartir los resultados de los estudios –respetando siempre su atribución– repercute en un crecimiento notable de la investigación científica, cuyo avance es cooperativo.</t>
  </si>
  <si>
    <t>Reconocer y analizar la química como un área de conocimiento multidisciplinario y versátil, poniendo de manifiesto las relaciones con otras ciencias y campos de conocimiento, para realizar a través de ella una aproximación holística al conocimiento científico y global. - No es posible comprender profundamente los conceptos fundamentales de la química sin conocer las leyes y teorías de otros campos de la ciencia relacionados con ella. De la misma forma, es necesario aplicar ideas básicas de la química para entender fundamentos de otras disciplinas científicas. Del mismo modo que la buciones al desarrollo de otras ciencias y campos de conocimiento (y viceversa) son imprescindibles para el progreso global de la ciencia, la tecnología y la sociedad. - Para que el alumnado llegue a ser competente desarrollará su aprendizaje a través del estudio experimental y la observación de situaciones en las que se ponga de manifiesto esta relación interdisciplinaria, la aplicación de herramientas tecnológicas en la indagación y la experimentación, y el empleo de herramientas matemáticas y el razonamiento lógico en la resolución de problemas propios de la química.</t>
  </si>
  <si>
    <t>Competencia</t>
  </si>
  <si>
    <t>Verbo de desempeño</t>
  </si>
  <si>
    <t>Evidencia observable</t>
  </si>
  <si>
    <t>Instrumento sugerido</t>
  </si>
  <si>
    <t>Contexto en el aula</t>
  </si>
  <si>
    <t>Errata típica a evitar</t>
  </si>
  <si>
    <t>Peso sugerido %</t>
  </si>
  <si>
    <t>CE1.1</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</si>
  <si>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</si>
  <si>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Problema, práctica o informe experimental</t>
  </si>
  <si>
    <t>CE1.2</t>
  </si>
  <si>
    <t>Expresar de forma adecuada los resultados, argumentando las soluciones obtenidas en la resolución de los ejercicios y problemas que se formulan, bien sea a través de situaciones reales o ideales.</t>
  </si>
  <si>
    <t>CE1.3</t>
  </si>
  <si>
    <t>Consultar, elaborar e intercambiar materiales científicos y divulgativos en distintos formatos con otros miembros del entorno de aprendizaje, utilizando de manera autónoma y eficiente plataformas digitales.</t>
  </si>
  <si>
    <t>CE1.4</t>
  </si>
  <si>
    <t>Usar de manera crítica, ética y responsable medios de comunicación digitales y tradicionales como modo de enriquecer el aprendizaje y el trabajo individual y colectivo.</t>
  </si>
  <si>
    <t>CE1.5</t>
  </si>
  <si>
    <t>Obtener relaciones entre variables físicas, midiendo y tratando los datos experimentales, determinando los errores y utilizando sistemas de representación gráfica.</t>
  </si>
  <si>
    <t>CE1.6</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</si>
  <si>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</si>
  <si>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CE1.7</t>
  </si>
  <si>
    <t>Inferir soluciones a problemas generales a partir del análisis de situaciones particulares y de las variables de que dependen.</t>
  </si>
  <si>
    <t>CE2.1</t>
  </si>
  <si>
    <t>Reconocer la relevancia de la física de los sistemas gravitacionales en el desarrollo de la ciencia, en la tecnología, en la economía, en la sociedad y en la sostenibilidad ambiental, empleando adecuadamente los fundamentos científicos apropiados.</t>
  </si>
  <si>
    <t>CE2.2</t>
  </si>
  <si>
    <t>Resolver problemas de gravitación newtoniana de manera analítica y experimental virtual, utilizando principios, leyes y teorías de la física.</t>
  </si>
  <si>
    <t>CE2.3</t>
  </si>
  <si>
    <t>Analizar y comprender la evolución de los sistemas de cuerpos en interacción gravitacional, utilizando modelos, leyes y teorías de la gravitación newtoniana.</t>
  </si>
  <si>
    <t>CE2.4</t>
  </si>
  <si>
    <t>Identificar los principales avances científicos relacionados con la gravitación newtoniana que contribuyeron al desarrollo de la física y, en consecuencia, a la formulación de las leyes y teorías aceptadas actualmente en el conjunto de las disciplinas científicas, como las fases para el entendimiento de las metodologías de la ciencia, su evolución constante y su universalidad.</t>
  </si>
  <si>
    <t>CE3.1</t>
  </si>
  <si>
    <t>Reconocer la relevancia del electromagnetismo clásico en el desarrollo de la ciencia, de la tecnología, de la economía, de la sociedad y de la sostenibilidad ambiental, empleando adecuadamente los fundamentos científicos apropiados.</t>
  </si>
  <si>
    <t>CE3.2</t>
  </si>
  <si>
    <t>Resolver problemas de electromagnetismo clásico de manera experimental y analítica, utilizando principios, leyes y teorías de la física.</t>
  </si>
  <si>
    <t>CE3.3</t>
  </si>
  <si>
    <t>Analizar y comprender la evolución de los sistemas de partículas cargadas utilizando modelos, leyes y teorías del electromagnetismo clásico.</t>
  </si>
  <si>
    <t>CE3.4</t>
  </si>
  <si>
    <t>Conocer aplicaciones prácticas y productos útiles para la sociedad en el ámbito tecnológico, industrial y biosanitario, analizándolos con base en los modelos, en las leyes y en las teorías del electromagnetismo clásico.</t>
  </si>
  <si>
    <t>CE3.5</t>
  </si>
  <si>
    <t>Aplicar los principios, leyes y teorías científicas en el análisis crítico de procesos electromagnéticos del entorno, como los observados y los publicados en distintos medios de comunicación, analizando, comprendiendo y explicando las causas que los producen.</t>
  </si>
  <si>
    <t>CE4.1</t>
  </si>
  <si>
    <t>Resolver problemas sobre osciladores armónicos, física ondulatoria y óptica geométrica de manera experimental y analítica utilizando principios, leyes y teorías de la física.</t>
  </si>
  <si>
    <t>CE4.2</t>
  </si>
  <si>
    <t>Analizar y comprender la evolución de sistemas naturales mecánicos oscilantes, utilizando modelos, leyes y teorías de la física ondulatoria y de osciladores armónicos.</t>
  </si>
  <si>
    <t>CE4.3</t>
  </si>
  <si>
    <t>Conocer aplicaciones prácticas y productos útiles para la sociedad en el ámbito tecnológico, industrial y biosanitario, analizándolos con base en los modelos, en las leyes y en las teorías de la física ondulatoria y de los osciladores armónicos, así como de la óptica.</t>
  </si>
  <si>
    <t>CE5.1</t>
  </si>
  <si>
    <t>Reconocer la relevancia de la física relativista y de la física cuántica en el desarrollo de la ciencia, de la tecnología, de la economía, de la sociedad y de la sostenibilidad ambiental empleando adecuadamente los fundamentos científicos apropiados.</t>
  </si>
  <si>
    <t>CE5.2</t>
  </si>
  <si>
    <t>Resolver problemas de física moderna de manera experimental, real o virtual, y analítica utilizando principios, leyes y teorías de la física.</t>
  </si>
  <si>
    <t>CE5.3</t>
  </si>
  <si>
    <t>Conocer aplicaciones prácticas y productos útiles para la sociedad en el ámbito tecnológico, industrial y biosanitario, analizándolos con base en los modelos, en las leyes y en las teorías de la física moderna.</t>
  </si>
  <si>
    <t>CE5.4</t>
  </si>
  <si>
    <t>Valorar la física debatiendo de manera fundamentada sobre sus avances y la implicación en la sociedad desde el punto de vista de la ética y de la sostenibilidad.</t>
  </si>
  <si>
    <t>CE5.5</t>
  </si>
  <si>
    <t>Identificar los principales avances científicos relacionados con la física moderna que contribuyeron a la formulación de las leyes y de las teorías aceptadas actualmente en el conjunto de las disciplinas científicas, como las fases para el entendimiento de las metodologías de la ciencia, su evolución constante y su universalidad.</t>
  </si>
  <si>
    <t>CE5.6</t>
  </si>
  <si>
    <t>Reconocer el carácter multidisciplinar de la ciencia y las contribuciones de unas disciplinas en otras, estableciendo relaciones entre la física y la química, la biología, la geología o las matemáticas.</t>
  </si>
  <si>
    <t>Identificar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</si>
  <si>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Reconocer la naturaleza experimental e interdisciplinaria de la química y su influencia en la investigación científica y en los ámbitos económico y laboral actuales, considerando los hechos empíricos y sus aplicaciones en otros campos del conocimiento y la actividad humana.</t>
  </si>
  <si>
    <t>Reconocer y argumentar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</si>
  <si>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</si>
  <si>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Argumentar de manera informada, aplicando las teorías y leyes de la química, que los efectos negativos de determinadas sustancias en el medio ambiente y en la salud se deben al mal uso que se hace de eses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</si>
  <si>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</si>
  <si>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</si>
  <si>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CE1.8</t>
  </si>
  <si>
    <t>Reconocer la aportación de la química al desarrollo del pensamiento científico y a la autonomía de pensamiento crítico a través de la puesta en práctica de las metodologías de trabajo propias de las disciplinas científicas.</t>
  </si>
  <si>
    <t>CE1.9</t>
  </si>
  <si>
    <t>Estudiar realidades vinculadas a la química y proponer soluciones a situaciones problemáticas relacionadas con esta ciencia, reconociendo la importancia de la contribución de cada participante del equipo y la diversidad de pensamiento, y consolidando habilidades sociales positivas en el seno de equipos de trabajo.</t>
  </si>
  <si>
    <t>Describir los principales procesos químicos que suceden en el entorno y las propiedades de los sistemas materiales a partir de los conocimientos, destrezas y actitudes propios de las distintas ramas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</si>
  <si>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</si>
  <si>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Explicar y razonar los conceptos fundamentales que se encuentran en la base de la química aplicando los conceptos, leyes y teorías de otras disciplinas científicas (especialmente de la física) a través de la experimentación y la indagación.</t>
  </si>
  <si>
    <t>Solucionar problemas y cuestiones que son característicos de la química utilizando las herramientas previstas por las matemáticas y la tecnología, reconociendo así la relación entre los fenómenos experimentales y naturales y los conceptos propios de esta disciplina.</t>
  </si>
  <si>
    <t>Describir las principales reacciones químicas que suceden en el entorno y las propiedades de los sistemas materiales a partir de los conocimientos, destrezas y actitudes propios de las distintas ramas de la química.</t>
  </si>
  <si>
    <t>Relacionar los principios de la ciencia química con los principales problemas de la actualidad asociados al desarrollo de la ciencia y la tecnología, analizando cómo se tratan a través de los medios de comunicación o son observados en la experiencia cotidiana.</t>
  </si>
  <si>
    <t>Utilizar correctamente las normas de nomenclatura de la IUPAC como base de un lenguaje universal para la química que permita una comunicación efectiva en toda la comunidad científica, aplicando estas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</si>
  <si>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</si>
  <si>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</si>
  <si>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CE3.6</t>
  </si>
  <si>
    <t>Representar y visualizar de forma eficiente los conceptos de química que presenten mayores dificultades utilizando herramientas digitales y recursos variados, incluidas experiencias de laboratorio real y virtual.</t>
  </si>
  <si>
    <t>CE3.7</t>
  </si>
  <si>
    <t>Deducir ideas fundamentales de otras disciplinas científicas (por ejemplo, la biología o la tecnología) por medio de la relación entre sus contenidos básicos y las leyes y teorías que son propias de la química.</t>
  </si>
  <si>
    <t>CE3.8</t>
  </si>
  <si>
    <t>Solucionar problemas y cuestiones que son característicos de las reacciones químicas utilizando las herramientas provistas por las matemáticas y la tecnología, reconociendo así la relación entre los fenómenos experimentales y naturales y los conceptos propios de esta disciplina.</t>
  </si>
  <si>
    <t>Describir los principales procesos de química orgánica que suceden en el entorno y las propiedades de los sistemas materiales, a partir de los conocimientos, destrezas y actitudes propios de las distintas ramas de la química.</t>
  </si>
  <si>
    <t>Relacionar los principios de la ciencia química con los principales problemas de la actualidad asociados al desarrollo de la ciencia y de la tecnología, en los que tenga relevancia la química orgánica, analizando cómo se tratan a través de los medios de comunicación o son observados en la experiencia cotidiana.</t>
  </si>
  <si>
    <t>Utilizar correctamente las normas de nomenclatura de la química orgánica de la IUPAC como base de un lenguaje universal para la química que permita una comunicación efectiva en toda la comunidad científica, aplicando estas normas al reconocimiento y escritura de fórmulas y nombres de diferentes especies químicas orgánicas.</t>
  </si>
  <si>
    <t>CE4.4</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</si>
  <si>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orgánica.</t>
  </si>
  <si>
    <t>CE4.5</t>
  </si>
  <si>
    <t>Representar y visualizar de forma eficiente los conceptos de química orgánica que presenten mayores dificultades, utilizando herramientas digitales y recursos variados, incluidas experiencias de laboratorio real y virtual.</t>
  </si>
  <si>
    <t>CE4.6</t>
  </si>
  <si>
    <t>Deducir ideas fundamentales de otras disciplinas científicas (por ejemplo, la biología o la tecnología) por medio de la relación entre sus contenidos básicos y las leyes y teorías que son propias de la química orgánica.</t>
  </si>
  <si>
    <t>CE4.7</t>
  </si>
  <si>
    <t>Solucionar problemas y cuestiones que son característicos de la química orgánica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</si>
  <si>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</si>
  <si>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</si>
  <si>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</si>
  <si>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</si>
  <si>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</si>
  <si>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</si>
  <si>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</si>
  <si>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</si>
  <si>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Empleo de instrumentos básicos para el estudio de la física: lenguaje lógico-matemático, herramientas matemáticas, representaciones gráficas y sistemas de unidades.</t>
  </si>
  <si>
    <t>Reconocimiento y utilización de fuentes veraces y medios de colaboración para la búsqueda de información científica.</t>
  </si>
  <si>
    <t>Diseño y ejecución de experimentos (reales o virtuales) y de proyectos de investigación, en condiciones de seguridad y utilizando instrumental adecuado, para la resolución de problemas de física.</t>
  </si>
  <si>
    <t>Herramientas matemáticas para el tratamiento de datos experimentales y para el análisis de resultados en la resolución de problemas de física.</t>
  </si>
  <si>
    <t>Interpretación y producción de información científica.</t>
  </si>
  <si>
    <t>Gravitación universal.</t>
  </si>
  <si>
    <t>Determinación, a través del cálculo vectorial, del campo gravitacional producido por un sistema de masas. Efectos sobre las variables cinemáticas y dinámicas de partículas de prueba inmersas en el campo.</t>
  </si>
  <si>
    <t>Momento angular de un objeto en un campo gravitacional: cálculo, relación con las fuerzas centrales y aplicación de su conservación en el estudio de su movimiento.</t>
  </si>
  <si>
    <t>Órbitas gravitacionales y Universo.</t>
  </si>
  <si>
    <t>Leyes que se verifican en el movimiento planetario y extrapolación al movimiento de satélites y cuerpos celestes.</t>
  </si>
  <si>
    <t>Energía mecánica de un objeto sometido a un campo gravitacional: tipo de órbita que posee, cálculo del trabajo o los balances energéticos existentes en desplazamientos entre distintas posiciones, así como en cambios de sus velocidades y tipos de trayectorias.</t>
  </si>
  <si>
    <t>Introducción a la cosmología y a la astrofísica como aplicación de los conceptos gravitacionales: implicación de la física en la evolución de objetos astronómicos y del conocimiento del Universo y repercusión de la investigación en estos ámbitos en la industria, en la tecnología, en la economía y en la sociedad.</t>
  </si>
  <si>
    <t>Campo eléctrico.</t>
  </si>
  <si>
    <t>Campo eléctrico: tratamiento vectorial, determinación de las variables cinemáticas y dinámicas de cargas eléctricas libres en presencia de este campo. Fenómenos naturales y aplicaciones tecnológicas en que se aprecian estos efectos.</t>
  </si>
  <si>
    <t>Intensidad del campo eléctrico en distribuciones de cargas discretas.</t>
  </si>
  <si>
    <t>Cálculo e interpretación del flujo de campo eléctrico; teorema de Gauss y aplicaciones: intensidad del campo eléctrico en distribuciones de carga continuas.</t>
  </si>
  <si>
    <t>Energía potencial y potencial eléctrico en distribuciones de cargas estáticas: equilibrio electrostático de conductores.</t>
  </si>
  <si>
    <t>Conservación de la energía y cambios en las magnitudes cinemáticas en el desplazamiento de cargas libres entre puntos de distinto potencial eléctrico.</t>
  </si>
  <si>
    <t>Líneas de campo eléctrico producido por distribuciones de carga sencillas.</t>
  </si>
  <si>
    <t>Campo magnético e inducción electromagnética.</t>
  </si>
  <si>
    <t>Campo magnético: tratamiento vectorial, determinación de las variables cinemáticas y dinámicas de cargas eléctricas libres en presencia de este campo. Fenómenos naturales y aplicaciones tecnológicas en los que se aprecian estos efectos.</t>
  </si>
  <si>
    <t>Campos magnéticos generados por hilos con corriente eléctrica en distintas configuraciones geométricas: rectos, espiras, solenoides o toros. Interacción con cargas eléctricas libres presentes en su entorno.</t>
  </si>
  <si>
    <t>Líneas de campo magnético producido por imanes e hilos con corriente eléctrica en distintas configuraciones geométricas.</t>
  </si>
  <si>
    <t>Fuerzas magnéticas sobre corrientes: funcionamiento de motores sencillos.</t>
  </si>
  <si>
    <t>Generación de fuerza electromotriz mediante sistemas en los que se produce una variación del flujo magnético: generadores y transformadores.</t>
  </si>
  <si>
    <t>Movimiento ondulatorio.</t>
  </si>
  <si>
    <t>Movimiento oscilatorio: variables cinemáticas y dinámicas de un cuerpo oscilante y conservación de la energía en estos sistemas.</t>
  </si>
  <si>
    <t>Movimiento ondulatorio: gráficas de oscilación en función de la posición y del tiempo, función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</si>
  <si>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Cambios en las propiedades ondulatorias en función del movimiento del emisor y del receptor. Ondas sonoras y sus cualidades.</t>
  </si>
  <si>
    <t>Óptica.</t>
  </si>
  <si>
    <t>La luz como onda electromagnética. Espectro electromagnético.</t>
  </si>
  <si>
    <t>Formación de imágenes en medios y objetos con distinto índice de refracción.</t>
  </si>
  <si>
    <t>Sistemas ópticos: lentes delgadas, espejos planos y curvos y sus aplicaciones.</t>
  </si>
  <si>
    <t>Física cuántica y relativista.</t>
  </si>
  <si>
    <t>Naturaleza de la luz: controversias y debates históricos acerca de ella. Efecto fotoeléctrico. Cuantización de la energía.</t>
  </si>
  <si>
    <t>Dualidad onda-corpúsculo y cuantización: hipótesis de De Broglie. Principio de incertidumbre: relaciones posición-momento y tiempo-energía.</t>
  </si>
  <si>
    <t>Principios de la relatividad especial y sus consecuencias: contracción de la longitud, dilatación del tiempo, masa y energía relativistas.</t>
  </si>
  <si>
    <t>Física nuclear y de partículas.</t>
  </si>
  <si>
    <t>Núcleos atómicos y estabilidad de isótopos. Radiactividad natural y otros procesos nucleares. Aplicaciones en los ámbitos de la ingeniería, de la tecnología y de la salud.</t>
  </si>
  <si>
    <t>Modelo estándar en la física de partículas. Clasificaciones de las partículas fundamentales. Las interacciones fundamentales como procesos de intercambio de partículas (bosones). Aceleradores de partículas.</t>
  </si>
  <si>
    <t>Desarrollo de trabajo colaborativo. Metodologías propias de las disciplinas científicas.</t>
  </si>
  <si>
    <t>Emprendimiento de proyectos de investigación. Resolución de problemas mediante el uso de la experimentación.</t>
  </si>
  <si>
    <t>Interpretación y producción de información científica en diferentes formatos y a partir de diferentes medios, para desarrollar un criterio propio basado en lo que el pensamiento científico aporta a la mejora de la sociedad.</t>
  </si>
  <si>
    <t>Investigación científica en la industria y en la empresa.</t>
  </si>
  <si>
    <t>Impacto de la química sobre la salud y el medio ambiente. Argumentación y análisis crítico.</t>
  </si>
  <si>
    <t>Relación de la química con otras áreas relevantes y el uso de las bases de la química en el estudio y discusión de diferentes cuestiones significativas en los ámbitos social, económico, político y ético.</t>
  </si>
  <si>
    <t>Espectros atómicos.</t>
  </si>
  <si>
    <t>Relevancia, en el contexto del desarrollo histórico del modelo del átomo, de los espectros atómicos como fundamento experimental de su revisión.</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</si>
  <si>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</si>
  <si>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</si>
  <si>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</si>
  <si>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dualidad onda-corpúsculo del electrón. Naturaleza probabilística del concepto de orbital.</t>
  </si>
  <si>
    <t>Números cuánticos y principio de exclusión de Pauli. Estructura electrónica del átomo. Utilización del diagrama de Möller para escribir la configuración electrónica de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</si>
  <si>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</si>
  <si>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</si>
  <si>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</si>
  <si>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valores de propiedades de los elementos de la tabla a partir de su posición en ella.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</si>
  <si>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</si>
  <si>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</si>
  <si>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y hibridación de orbitales. Configuración geométrica de compuestos moleculares y las características de los sólidos.</t>
  </si>
  <si>
    <t>Ciclo de Born-Häber. Energía intercambiada en la formación de cristales iónicos.</t>
  </si>
  <si>
    <t>Modelos de la nube electrónica y la teoría de bandas para explicar las propiedades características de los cristales metálicos.</t>
  </si>
  <si>
    <t>Fuerzas intermoleculares: características del enlace químico y la geometría de las moléculas. Propiedades macroscópicas de compuestos moleculares.</t>
  </si>
  <si>
    <t>Termodinámica química.</t>
  </si>
  <si>
    <t>Primer principio de la termodinámica: intercambios de energía entre sistemas.</t>
  </si>
  <si>
    <t>Ecuaciones termoquímicas. Concepto de entalpía de reacción. Procesos endotérmicos y exotérmicos.</t>
  </si>
  <si>
    <t>Balance energético entre productos y reactivos mediante la ley de Hess, a través de la entalpía de formación estándar y de las entalpías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</si>
  <si>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</si>
  <si>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estas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</si>
  <si>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</si>
  <si>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</si>
  <si>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su velocidad.</t>
  </si>
  <si>
    <t>Ley diferencial de la velocidad de una reacción química y determinación de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</si>
  <si>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</si>
  <si>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</si>
  <si>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</si>
  <si>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</si>
  <si>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</si>
  <si>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</si>
  <si>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</si>
  <si>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</si>
  <si>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</si>
  <si>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</si>
  <si>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en el ámbito industrial y de consumo, con especial incidencia en su influencia sobre la conservación del medio ambiente.</t>
  </si>
  <si>
    <t>Reacciones redox.</t>
  </si>
  <si>
    <t>Estado de oxidación. Número de oxidación y especies que se reducen u oxidan en una reacción.</t>
  </si>
  <si>
    <t>Método del ión-electrón para ajustar ecuaciones químicas de oxidación-reducción. Cálculos estequiométricos y volumetrías redox.</t>
  </si>
  <si>
    <t>Potencial estándar de un par redox. Espontaneidad de procesos químicos y electroquímicos que impliquen a dos pares redox.</t>
  </si>
  <si>
    <t>Leyes de Faraday: relación entre la cantidad de carga eléctrica y las cantidades de sustancia producidas en un proceso electroquímico. Cálculos estequiométricos con reacciones que transcurren en cubas electrolíticas.</t>
  </si>
  <si>
    <t>Reacciones de oxidación y reducción en la fabricación y el funcionamiento de baterías eléctricas, celdas electrolíticas y pilas de combustible, así como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</si>
  <si>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</si>
  <si>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</si>
  <si>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</si>
  <si>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</si>
  <si>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</si>
  <si>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</si>
  <si>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</si>
  <si>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</si>
  <si>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</si>
  <si>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</si>
  <si>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</si>
  <si>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</si>
  <si>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</si>
  <si>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</si>
  <si>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</si>
  <si>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</si>
  <si>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</si>
  <si>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</si>
  <si>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</si>
  <si>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</si>
  <si>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</si>
  <si>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</si>
  <si>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</si>
  <si>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</si>
  <si>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</si>
  <si>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</si>
  <si>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</si>
  <si>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</si>
  <si>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</si>
  <si>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</si>
  <si>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</si>
  <si>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</si>
  <si>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</si>
  <si>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</si>
  <si>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</si>
  <si>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</si>
  <si>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</si>
  <si>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</si>
  <si>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</si>
  <si>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</si>
  <si>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</si>
  <si>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</si>
  <si>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</si>
  <si>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</si>
  <si>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</si>
  <si>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</si>
  <si>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</si>
  <si>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</si>
  <si>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</si>
  <si>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</si>
  <si>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</si>
  <si>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</si>
  <si>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</si>
  <si>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</si>
  <si>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</si>
  <si>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</si>
  <si>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</si>
  <si>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</si>
  <si>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</si>
  <si>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</si>
  <si>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</si>
  <si>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</si>
  <si>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</si>
  <si>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</si>
  <si>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</si>
  <si>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</si>
  <si>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</si>
  <si>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</si>
  <si>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</si>
  <si>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</si>
  <si>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</si>
  <si>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</si>
  <si>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</si>
  <si>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</si>
  <si>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</si>
  <si>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</si>
  <si>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</si>
  <si>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</si>
  <si>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</si>
  <si>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</si>
  <si>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</si>
  <si>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</si>
  <si>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</si>
  <si>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</si>
  <si>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</si>
  <si>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</si>
  <si>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</si>
  <si>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</si>
  <si>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</si>
  <si>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</si>
  <si>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</si>
  <si>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</si>
  <si>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</si>
  <si>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</si>
  <si>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</si>
  <si>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</si>
  <si>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</si>
  <si>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</si>
  <si>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</si>
  <si>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</si>
  <si>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</si>
  <si>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</si>
  <si>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</si>
  <si>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</si>
  <si>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</si>
  <si>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</si>
  <si>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</si>
  <si>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</si>
  <si>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</si>
  <si>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</si>
  <si>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</si>
  <si>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</si>
  <si>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</si>
  <si>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</si>
  <si>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</si>
  <si>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</si>
  <si>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</si>
  <si>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</si>
  <si>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</si>
  <si>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</si>
  <si>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</si>
  <si>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</si>
  <si>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</si>
  <si>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</si>
  <si>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formulan, bien sea a través de situaciones re</t>
  </si>
  <si>
    <t>Consultar, elaborar e intercambiar materiales científicos y divulgativos en distintos formatos con otros miembros del entorno de aprendizaje, utilizando de manera autónoma y eficie</t>
  </si>
  <si>
    <t>Reproducir en laboratorios, reales o virtuales, determinados procesos físicos modificando las variables que los condicionan, considerando los principios, leyes o teorías implicados</t>
  </si>
  <si>
    <t>Reconocer la relevancia de la física de los sistemas gravitacionales en el desarrollo de la ciencia, en la tecnología, en la economía, en la sociedad y en la sostenibilidad ambient</t>
  </si>
  <si>
    <t xml:space="preserve">Identificar los principales avances científicos relacionados con la gravitación newtoniana que contribuyeron al desarrollo de la física y, en consecuencia, a la formulación de las </t>
  </si>
  <si>
    <t>Reconocer la relevancia del electromagnetismo clásico en el desarrollo de la ciencia, de la tecnología, de la economía, de la sociedad y de la sostenibilidad ambiental, empleando a</t>
  </si>
  <si>
    <t>Conocer aplicaciones prácticas y productos útiles para la sociedad en el ámbito tecnológico, industrial y biosanitario, analizándolos con base en los modelos, en las leyes y en las</t>
  </si>
  <si>
    <t>Aplicar los principios, leyes y teorías científicas en el análisis crítico de procesos electromagnéticos del entorno, como los observados y los publicados en distintos medios de co</t>
  </si>
  <si>
    <t>Reconocer la relevancia de la física relativista y de la física cuántica en el desarrollo de la ciencia, de la tecnología, de la economía, de la sociedad y de la sostenibilidad amb</t>
  </si>
  <si>
    <t>Identificar los principales avances científicos relacionados con la física moderna que contribuyeron a la formulación de las leyes y de las teorías aceptadas actualmente en el conj</t>
  </si>
  <si>
    <t>Reconocer el carácter multidisciplinar de la ciencia y las contribuciones de unas disciplinas en otras, estableciendo relaciones entre la física y la química, la biología, la geolo</t>
  </si>
  <si>
    <t>Identificar la importancia de la química y sus conexiones con otras áreas en el desarrollo de la sociedad, el progreso de la ciencia, la tecnología, la economía y el desarrollo sos</t>
  </si>
  <si>
    <t>Reconocer la naturaleza experimental e interdisciplinaria de la química y su influencia en la investigación científica y en los ámbitos económico y laboral actuales, considerando l</t>
  </si>
  <si>
    <t>Reconocer y argumentar que las bases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</si>
  <si>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</si>
  <si>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Argumentar de manera informada, aplicando las teorías y leyes de la química, que los efectos negativos de determinadas sustancias en el medio ambiente y en la salud se deben al mal</t>
  </si>
  <si>
    <t>Explicar, empleando los conocimientos científicos adecuados, cuáles son los beneficios de los numerosos productos de la tecnología química y cómo su empleo y aplicación han contrib</t>
  </si>
  <si>
    <t xml:space="preserve">Reconocer la importante contribución en la química del trabajo colaborativo entre especialistas de diferentes disciplinas científicas, poniendo de relieve las conexiones entre las </t>
  </si>
  <si>
    <t>Reconocer la aportación de la química al desarrollo del pensamiento científico y a la autonomía de pensamiento crítico a través de la puesta en práctica de las metodologías de trab</t>
  </si>
  <si>
    <t xml:space="preserve">Estudiar realidades vinculadas a la química y proponer soluciones a situaciones problemáticas relacionadas con esta ciencia, reconociendo la importancia de la contribución de cada </t>
  </si>
  <si>
    <t>Describir los principales procesos químicos que suceden en el entorno y las propiedades de los sistemas materiales a partir de los conocimientos, destrezas y actitudes propios de l</t>
  </si>
  <si>
    <t>Analizar la composición química de los sistemas materiales que se encuentran en el entorno más próximo, en el medio natural y en el entorno industrial y tecnológico, demostrando qu</t>
  </si>
  <si>
    <t>Explicar y razonar los conceptos fundamentales que se encuentran en la base de la química aplicando los conceptos, leyes y teorías de otras disciplinas científicas (especialmente d</t>
  </si>
  <si>
    <t>Solucionar problemas y cuestiones que son característicos de la química utilizando las herramientas previstas por las matemáticas y la tecnología, reconociendo así la relación entr</t>
  </si>
  <si>
    <t>Describir las principales reacciones químicas que suceden en el entorno y las propiedades de los sistemas materiales a partir de los conocimientos, destrezas y actitudes propios de</t>
  </si>
  <si>
    <t>Relacionar los principios de la ciencia química con los principales problemas de la actualidad asociados al desarrollo de la ciencia y la tecnología, analizando cómo se tratan a tr</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</si>
  <si>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</si>
  <si>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</si>
  <si>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Respetar las normas de seguridad relacionadas con la manipulación de sustancias químicas en el laboratorio y en otros entornos, así como los procedimientos para la correcta gestión</t>
  </si>
  <si>
    <t>Representar y visualizar de forma eficiente los conceptos de química que presenten mayores dificultades utilizando herramientas digitales y recursos variados, incluidas experiencia</t>
  </si>
  <si>
    <t xml:space="preserve">Deducir ideas fundamentales de otras disciplinas científicas (por ejemplo, la biología o la tecnología) por medio de la relación entre sus contenidos básicos y las leyes y teorías </t>
  </si>
  <si>
    <t xml:space="preserve">Solucionar problemas y cuestiones que son característicos de las reacciones químicas utilizando las herramientas provistas por las matemáticas y la tecnología, reconociendo así la </t>
  </si>
  <si>
    <t xml:space="preserve">Describir los principales procesos de química orgánica que suceden en el entorno y las propiedades de los sistemas materiales, a partir de los conocimientos, destrezas y actitudes </t>
  </si>
  <si>
    <t>Relacionar los principios de la ciencia química con los principales problemas de la actualidad asociados al desarrollo de la ciencia y de la tecnología, en los que tenga relevancia</t>
  </si>
  <si>
    <t>Utilizar correctamente las normas de nomenclatura de la química orgánica de la IUPAC como base de un lenguaje universal para la química que permita una comunicación efectiva en tod</t>
  </si>
  <si>
    <t>Representar y visualizar de forma eficiente los conceptos de química orgánica que presenten mayores dificultades, utilizando herramientas digitales y recursos variados, incluidas e</t>
  </si>
  <si>
    <t>Solucionar problemas y cuestiones que son característicos de la química orgánica utilizando las herramientas provistas por las matemáticas y la tecnología, reconociendo así la rela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</si>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</sst>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53</v>
      </c>
    </row>
    <row r="9" spans="1:2">
      <c r="A9" s="4" t="s">
        <v>13</v>
      </c>
      <c r="B9" s="5">
        <v>99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258</v>
      </c>
      <c r="B2" s="6" t="s">
        <v>313</v>
      </c>
      <c r="C2" s="6" t="s">
        <v>314</v>
      </c>
      <c r="D2" s="6" t="s">
        <v>315</v>
      </c>
    </row>
    <row r="3" spans="1:4">
      <c r="A3" s="5" t="s">
        <v>273</v>
      </c>
      <c r="B3" s="5" t="s">
        <v>316</v>
      </c>
      <c r="C3" s="5" t="s">
        <v>317</v>
      </c>
      <c r="D3" s="5" t="s">
        <v>318</v>
      </c>
    </row>
    <row r="4" spans="1:4">
      <c r="A4" s="5" t="s">
        <v>283</v>
      </c>
      <c r="B4" s="5" t="s">
        <v>319</v>
      </c>
      <c r="C4" s="5" t="s">
        <v>320</v>
      </c>
      <c r="D4" s="5" t="s">
        <v>321</v>
      </c>
    </row>
    <row r="5" spans="1:4">
      <c r="A5" s="5" t="s">
        <v>287</v>
      </c>
      <c r="B5" s="5" t="s">
        <v>322</v>
      </c>
      <c r="C5" s="5" t="s">
        <v>323</v>
      </c>
      <c r="D5" s="5" t="s">
        <v>324</v>
      </c>
    </row>
    <row r="6" spans="1:4">
      <c r="A6" s="5" t="s">
        <v>294</v>
      </c>
      <c r="B6" s="5" t="s">
        <v>325</v>
      </c>
      <c r="C6" s="5" t="s">
        <v>326</v>
      </c>
      <c r="D6" s="5" t="s">
        <v>327</v>
      </c>
    </row>
    <row r="7" spans="1:4">
      <c r="A7" s="5" t="s">
        <v>301</v>
      </c>
      <c r="B7" s="5" t="s">
        <v>328</v>
      </c>
      <c r="C7" s="5" t="s">
        <v>329</v>
      </c>
      <c r="D7" s="5" t="s">
        <v>330</v>
      </c>
    </row>
    <row r="8" spans="1:4">
      <c r="A8" s="5" t="s">
        <v>308</v>
      </c>
      <c r="B8" s="5" t="s">
        <v>331</v>
      </c>
      <c r="C8" s="5" t="s">
        <v>332</v>
      </c>
      <c r="D8"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151</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342</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350</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6"/>
  <sheetViews>
    <sheetView tabSelected="0" workbookViewId="0" showGridLines="true" showRowColHeaders="1">
      <pane ySplit="2" activePane="bottomLeft" state="frozen" topLeftCell="A3"/>
      <selection pane="bottomLeft" activeCell="D3" sqref="D3:E5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55</v>
      </c>
      <c r="C2" s="6" t="s">
        <v>367</v>
      </c>
      <c r="D2" s="6" t="s">
        <v>368</v>
      </c>
      <c r="E2" s="6" t="s">
        <v>369</v>
      </c>
      <c r="F2" s="6" t="s">
        <v>370</v>
      </c>
    </row>
    <row r="3" spans="1:6">
      <c r="A3" s="5" t="s">
        <v>62</v>
      </c>
      <c r="B3" s="5" t="s">
        <v>40</v>
      </c>
      <c r="C3" s="5" t="s">
        <v>371</v>
      </c>
      <c r="D3" s="7"/>
      <c r="E3" s="7">
        <v>1.89</v>
      </c>
      <c r="F3" s="5"/>
    </row>
    <row r="4" spans="1:6">
      <c r="A4" s="5" t="s">
        <v>65</v>
      </c>
      <c r="B4" s="5" t="s">
        <v>40</v>
      </c>
      <c r="C4" s="5" t="s">
        <v>372</v>
      </c>
      <c r="D4" s="7"/>
      <c r="E4" s="7">
        <v>1.89</v>
      </c>
      <c r="F4" s="5"/>
    </row>
    <row r="5" spans="1:6">
      <c r="A5" s="5" t="s">
        <v>67</v>
      </c>
      <c r="B5" s="5" t="s">
        <v>42</v>
      </c>
      <c r="C5" s="5" t="s">
        <v>373</v>
      </c>
      <c r="D5" s="7"/>
      <c r="E5" s="7">
        <v>1.89</v>
      </c>
      <c r="F5" s="5"/>
    </row>
    <row r="6" spans="1:6">
      <c r="A6" s="5" t="s">
        <v>69</v>
      </c>
      <c r="B6" s="5" t="s">
        <v>42</v>
      </c>
      <c r="C6" s="5" t="s">
        <v>70</v>
      </c>
      <c r="D6" s="7"/>
      <c r="E6" s="7">
        <v>1.89</v>
      </c>
      <c r="F6" s="5"/>
    </row>
    <row r="7" spans="1:6">
      <c r="A7" s="5" t="s">
        <v>71</v>
      </c>
      <c r="B7" s="5" t="s">
        <v>44</v>
      </c>
      <c r="C7" s="5" t="s">
        <v>72</v>
      </c>
      <c r="D7" s="7"/>
      <c r="E7" s="7">
        <v>1.89</v>
      </c>
      <c r="F7" s="5"/>
    </row>
    <row r="8" spans="1:6">
      <c r="A8" s="5" t="s">
        <v>73</v>
      </c>
      <c r="B8" s="5" t="s">
        <v>44</v>
      </c>
      <c r="C8" s="5" t="s">
        <v>374</v>
      </c>
      <c r="D8" s="7"/>
      <c r="E8" s="7">
        <v>1.89</v>
      </c>
      <c r="F8" s="5"/>
    </row>
    <row r="9" spans="1:6">
      <c r="A9" s="5" t="s">
        <v>75</v>
      </c>
      <c r="B9" s="5" t="s">
        <v>38</v>
      </c>
      <c r="C9" s="5" t="s">
        <v>76</v>
      </c>
      <c r="D9" s="7"/>
      <c r="E9" s="7">
        <v>1.89</v>
      </c>
      <c r="F9" s="5"/>
    </row>
    <row r="10" spans="1:6">
      <c r="A10" s="5" t="s">
        <v>77</v>
      </c>
      <c r="B10" s="5" t="s">
        <v>36</v>
      </c>
      <c r="C10" s="5" t="s">
        <v>375</v>
      </c>
      <c r="D10" s="7"/>
      <c r="E10" s="7">
        <v>1.89</v>
      </c>
      <c r="F10" s="5"/>
    </row>
    <row r="11" spans="1:6">
      <c r="A11" s="5" t="s">
        <v>79</v>
      </c>
      <c r="B11" s="5" t="s">
        <v>36</v>
      </c>
      <c r="C11" s="5" t="s">
        <v>80</v>
      </c>
      <c r="D11" s="7"/>
      <c r="E11" s="7">
        <v>1.89</v>
      </c>
      <c r="F11" s="5"/>
    </row>
    <row r="12" spans="1:6">
      <c r="A12" s="5" t="s">
        <v>81</v>
      </c>
      <c r="B12" s="5" t="s">
        <v>38</v>
      </c>
      <c r="C12" s="5" t="s">
        <v>82</v>
      </c>
      <c r="D12" s="7"/>
      <c r="E12" s="7">
        <v>1.89</v>
      </c>
      <c r="F12" s="5"/>
    </row>
    <row r="13" spans="1:6">
      <c r="A13" s="5" t="s">
        <v>83</v>
      </c>
      <c r="B13" s="5" t="s">
        <v>46</v>
      </c>
      <c r="C13" s="5" t="s">
        <v>376</v>
      </c>
      <c r="D13" s="7"/>
      <c r="E13" s="7">
        <v>1.89</v>
      </c>
      <c r="F13" s="5"/>
    </row>
    <row r="14" spans="1:6">
      <c r="A14" s="5" t="s">
        <v>85</v>
      </c>
      <c r="B14" s="5" t="s">
        <v>36</v>
      </c>
      <c r="C14" s="5" t="s">
        <v>377</v>
      </c>
      <c r="D14" s="7"/>
      <c r="E14" s="7">
        <v>1.89</v>
      </c>
      <c r="F14" s="5"/>
    </row>
    <row r="15" spans="1:6">
      <c r="A15" s="5" t="s">
        <v>87</v>
      </c>
      <c r="B15" s="5" t="s">
        <v>36</v>
      </c>
      <c r="C15" s="5" t="s">
        <v>88</v>
      </c>
      <c r="D15" s="7"/>
      <c r="E15" s="7">
        <v>1.89</v>
      </c>
      <c r="F15" s="5"/>
    </row>
    <row r="16" spans="1:6">
      <c r="A16" s="5" t="s">
        <v>89</v>
      </c>
      <c r="B16" s="5" t="s">
        <v>38</v>
      </c>
      <c r="C16" s="5" t="s">
        <v>90</v>
      </c>
      <c r="D16" s="7"/>
      <c r="E16" s="7">
        <v>1.89</v>
      </c>
      <c r="F16" s="5"/>
    </row>
    <row r="17" spans="1:6">
      <c r="A17" s="5" t="s">
        <v>91</v>
      </c>
      <c r="B17" s="5" t="s">
        <v>38</v>
      </c>
      <c r="C17" s="5" t="s">
        <v>378</v>
      </c>
      <c r="D17" s="7"/>
      <c r="E17" s="7">
        <v>1.89</v>
      </c>
      <c r="F17" s="5"/>
    </row>
    <row r="18" spans="1:6">
      <c r="A18" s="5" t="s">
        <v>93</v>
      </c>
      <c r="B18" s="5" t="s">
        <v>40</v>
      </c>
      <c r="C18" s="5" t="s">
        <v>379</v>
      </c>
      <c r="D18" s="7"/>
      <c r="E18" s="7">
        <v>1.89</v>
      </c>
      <c r="F18" s="5"/>
    </row>
    <row r="19" spans="1:6">
      <c r="A19" s="5" t="s">
        <v>95</v>
      </c>
      <c r="B19" s="5" t="s">
        <v>36</v>
      </c>
      <c r="C19" s="5" t="s">
        <v>96</v>
      </c>
      <c r="D19" s="7"/>
      <c r="E19" s="7">
        <v>1.89</v>
      </c>
      <c r="F19" s="5"/>
    </row>
    <row r="20" spans="1:6">
      <c r="A20" s="5" t="s">
        <v>97</v>
      </c>
      <c r="B20" s="5" t="s">
        <v>38</v>
      </c>
      <c r="C20" s="5" t="s">
        <v>98</v>
      </c>
      <c r="D20" s="7"/>
      <c r="E20" s="7">
        <v>1.89</v>
      </c>
      <c r="F20" s="5"/>
    </row>
    <row r="21" spans="1:6">
      <c r="A21" s="5" t="s">
        <v>99</v>
      </c>
      <c r="B21" s="5" t="s">
        <v>38</v>
      </c>
      <c r="C21" s="5" t="s">
        <v>378</v>
      </c>
      <c r="D21" s="7"/>
      <c r="E21" s="7">
        <v>1.89</v>
      </c>
      <c r="F21" s="5"/>
    </row>
    <row r="22" spans="1:6">
      <c r="A22" s="5" t="s">
        <v>101</v>
      </c>
      <c r="B22" s="5" t="s">
        <v>36</v>
      </c>
      <c r="C22" s="5" t="s">
        <v>380</v>
      </c>
      <c r="D22" s="7"/>
      <c r="E22" s="7">
        <v>1.89</v>
      </c>
      <c r="F22" s="5"/>
    </row>
    <row r="23" spans="1:6">
      <c r="A23" s="5" t="s">
        <v>103</v>
      </c>
      <c r="B23" s="5" t="s">
        <v>36</v>
      </c>
      <c r="C23" s="5" t="s">
        <v>104</v>
      </c>
      <c r="D23" s="7"/>
      <c r="E23" s="7">
        <v>1.89</v>
      </c>
      <c r="F23" s="5"/>
    </row>
    <row r="24" spans="1:6">
      <c r="A24" s="5" t="s">
        <v>105</v>
      </c>
      <c r="B24" s="5" t="s">
        <v>38</v>
      </c>
      <c r="C24" s="5" t="s">
        <v>378</v>
      </c>
      <c r="D24" s="7"/>
      <c r="E24" s="7">
        <v>1.89</v>
      </c>
      <c r="F24" s="5"/>
    </row>
    <row r="25" spans="1:6">
      <c r="A25" s="5" t="s">
        <v>107</v>
      </c>
      <c r="B25" s="5" t="s">
        <v>44</v>
      </c>
      <c r="C25" s="5" t="s">
        <v>108</v>
      </c>
      <c r="D25" s="7"/>
      <c r="E25" s="7">
        <v>1.89</v>
      </c>
      <c r="F25" s="5"/>
    </row>
    <row r="26" spans="1:6">
      <c r="A26" s="5" t="s">
        <v>109</v>
      </c>
      <c r="B26" s="5" t="s">
        <v>46</v>
      </c>
      <c r="C26" s="5" t="s">
        <v>381</v>
      </c>
      <c r="D26" s="7"/>
      <c r="E26" s="7">
        <v>1.89</v>
      </c>
      <c r="F26" s="5"/>
    </row>
    <row r="27" spans="1:6">
      <c r="A27" s="5" t="s">
        <v>111</v>
      </c>
      <c r="B27" s="5" t="s">
        <v>46</v>
      </c>
      <c r="C27" s="5" t="s">
        <v>382</v>
      </c>
      <c r="D27" s="7"/>
      <c r="E27" s="7">
        <v>1.89</v>
      </c>
      <c r="F27" s="5"/>
    </row>
    <row r="28" spans="1:6">
      <c r="A28" s="5" t="s">
        <v>62</v>
      </c>
      <c r="B28" s="5" t="s">
        <v>36</v>
      </c>
      <c r="C28" s="5" t="s">
        <v>383</v>
      </c>
      <c r="D28" s="7"/>
      <c r="E28" s="7">
        <v>1.89</v>
      </c>
      <c r="F28" s="5"/>
    </row>
    <row r="29" spans="1:6">
      <c r="A29" s="5" t="s">
        <v>65</v>
      </c>
      <c r="B29" s="5" t="s">
        <v>36</v>
      </c>
      <c r="C29" s="5" t="s">
        <v>384</v>
      </c>
      <c r="D29" s="7"/>
      <c r="E29" s="7">
        <v>1.89</v>
      </c>
      <c r="F29" s="5"/>
    </row>
    <row r="30" spans="1:6">
      <c r="A30" s="5" t="s">
        <v>67</v>
      </c>
      <c r="B30" s="5" t="s">
        <v>38</v>
      </c>
      <c r="C30" s="5" t="s">
        <v>385</v>
      </c>
      <c r="D30" s="7"/>
      <c r="E30" s="7">
        <v>1.89</v>
      </c>
      <c r="F30" s="5"/>
    </row>
    <row r="31" spans="1:6">
      <c r="A31" s="5" t="s">
        <v>69</v>
      </c>
      <c r="B31" s="5" t="s">
        <v>38</v>
      </c>
      <c r="C31" s="5" t="s">
        <v>386</v>
      </c>
      <c r="D31" s="7"/>
      <c r="E31" s="7">
        <v>1.89</v>
      </c>
      <c r="F31" s="5"/>
    </row>
    <row r="32" spans="1:6">
      <c r="A32" s="5" t="s">
        <v>71</v>
      </c>
      <c r="B32" s="5" t="s">
        <v>42</v>
      </c>
      <c r="C32" s="5" t="s">
        <v>387</v>
      </c>
      <c r="D32" s="7"/>
      <c r="E32" s="7">
        <v>1.89</v>
      </c>
      <c r="F32" s="5"/>
    </row>
    <row r="33" spans="1:6">
      <c r="A33" s="5" t="s">
        <v>73</v>
      </c>
      <c r="B33" s="5" t="s">
        <v>42</v>
      </c>
      <c r="C33" s="5" t="s">
        <v>388</v>
      </c>
      <c r="D33" s="7"/>
      <c r="E33" s="7">
        <v>1.89</v>
      </c>
      <c r="F33" s="5"/>
    </row>
    <row r="34" spans="1:6">
      <c r="A34" s="5" t="s">
        <v>75</v>
      </c>
      <c r="B34" s="5" t="s">
        <v>44</v>
      </c>
      <c r="C34" s="5" t="s">
        <v>389</v>
      </c>
      <c r="D34" s="7"/>
      <c r="E34" s="7">
        <v>1.89</v>
      </c>
      <c r="F34" s="5"/>
    </row>
    <row r="35" spans="1:6">
      <c r="A35" s="5" t="s">
        <v>120</v>
      </c>
      <c r="B35" s="5" t="s">
        <v>44</v>
      </c>
      <c r="C35" s="5" t="s">
        <v>390</v>
      </c>
      <c r="D35" s="7"/>
      <c r="E35" s="7">
        <v>1.89</v>
      </c>
      <c r="F35" s="5"/>
    </row>
    <row r="36" spans="1:6">
      <c r="A36" s="5" t="s">
        <v>122</v>
      </c>
      <c r="B36" s="5" t="s">
        <v>44</v>
      </c>
      <c r="C36" s="5" t="s">
        <v>391</v>
      </c>
      <c r="D36" s="7"/>
      <c r="E36" s="7">
        <v>1.89</v>
      </c>
      <c r="F36" s="5"/>
    </row>
    <row r="37" spans="1:6">
      <c r="A37" s="5" t="s">
        <v>77</v>
      </c>
      <c r="B37" s="5" t="s">
        <v>36</v>
      </c>
      <c r="C37" s="5" t="s">
        <v>392</v>
      </c>
      <c r="D37" s="7"/>
      <c r="E37" s="7">
        <v>1.89</v>
      </c>
      <c r="F37" s="5"/>
    </row>
    <row r="38" spans="1:6">
      <c r="A38" s="5" t="s">
        <v>79</v>
      </c>
      <c r="B38" s="5" t="s">
        <v>42</v>
      </c>
      <c r="C38" s="5" t="s">
        <v>393</v>
      </c>
      <c r="D38" s="7"/>
      <c r="E38" s="7">
        <v>1.89</v>
      </c>
      <c r="F38" s="5"/>
    </row>
    <row r="39" spans="1:6">
      <c r="A39" s="5" t="s">
        <v>81</v>
      </c>
      <c r="B39" s="5" t="s">
        <v>46</v>
      </c>
      <c r="C39" s="5" t="s">
        <v>394</v>
      </c>
      <c r="D39" s="7"/>
      <c r="E39" s="7">
        <v>1.89</v>
      </c>
      <c r="F39" s="5"/>
    </row>
    <row r="40" spans="1:6">
      <c r="A40" s="5" t="s">
        <v>83</v>
      </c>
      <c r="B40" s="5" t="s">
        <v>46</v>
      </c>
      <c r="C40" s="5" t="s">
        <v>395</v>
      </c>
      <c r="D40" s="7"/>
      <c r="E40" s="7">
        <v>1.89</v>
      </c>
      <c r="F40" s="5"/>
    </row>
    <row r="41" spans="1:6">
      <c r="A41" s="5" t="s">
        <v>85</v>
      </c>
      <c r="B41" s="5" t="s">
        <v>36</v>
      </c>
      <c r="C41" s="5" t="s">
        <v>396</v>
      </c>
      <c r="D41" s="7"/>
      <c r="E41" s="7">
        <v>1.89</v>
      </c>
      <c r="F41" s="5"/>
    </row>
    <row r="42" spans="1:6">
      <c r="A42" s="5" t="s">
        <v>87</v>
      </c>
      <c r="B42" s="5" t="s">
        <v>38</v>
      </c>
      <c r="C42" s="5" t="s">
        <v>397</v>
      </c>
      <c r="D42" s="7"/>
      <c r="E42" s="7">
        <v>1.89</v>
      </c>
      <c r="F42" s="5"/>
    </row>
    <row r="43" spans="1:6">
      <c r="A43" s="5" t="s">
        <v>89</v>
      </c>
      <c r="B43" s="5" t="s">
        <v>40</v>
      </c>
      <c r="C43" s="5" t="s">
        <v>398</v>
      </c>
      <c r="D43" s="7"/>
      <c r="E43" s="7">
        <v>1.89</v>
      </c>
      <c r="F43" s="5"/>
    </row>
    <row r="44" spans="1:6">
      <c r="A44" s="5" t="s">
        <v>91</v>
      </c>
      <c r="B44" s="5" t="s">
        <v>40</v>
      </c>
      <c r="C44" s="5" t="s">
        <v>399</v>
      </c>
      <c r="D44" s="7"/>
      <c r="E44" s="7">
        <v>1.89</v>
      </c>
      <c r="F44" s="5"/>
    </row>
    <row r="45" spans="1:6">
      <c r="A45" s="5" t="s">
        <v>93</v>
      </c>
      <c r="B45" s="5" t="s">
        <v>40</v>
      </c>
      <c r="C45" s="5" t="s">
        <v>400</v>
      </c>
      <c r="D45" s="7"/>
      <c r="E45" s="7">
        <v>1.89</v>
      </c>
      <c r="F45" s="5"/>
    </row>
    <row r="46" spans="1:6">
      <c r="A46" s="5" t="s">
        <v>133</v>
      </c>
      <c r="B46" s="5" t="s">
        <v>44</v>
      </c>
      <c r="C46" s="5" t="s">
        <v>401</v>
      </c>
      <c r="D46" s="7"/>
      <c r="E46" s="7">
        <v>1.89</v>
      </c>
      <c r="F46" s="5"/>
    </row>
    <row r="47" spans="1:6">
      <c r="A47" s="5" t="s">
        <v>135</v>
      </c>
      <c r="B47" s="5" t="s">
        <v>46</v>
      </c>
      <c r="C47" s="5" t="s">
        <v>402</v>
      </c>
      <c r="D47" s="7"/>
      <c r="E47" s="7">
        <v>1.89</v>
      </c>
      <c r="F47" s="5"/>
    </row>
    <row r="48" spans="1:6">
      <c r="A48" s="5" t="s">
        <v>137</v>
      </c>
      <c r="B48" s="5" t="s">
        <v>46</v>
      </c>
      <c r="C48" s="5" t="s">
        <v>403</v>
      </c>
      <c r="D48" s="7"/>
      <c r="E48" s="7">
        <v>1.89</v>
      </c>
      <c r="F48" s="5"/>
    </row>
    <row r="49" spans="1:6">
      <c r="A49" s="5" t="s">
        <v>95</v>
      </c>
      <c r="B49" s="5" t="s">
        <v>36</v>
      </c>
      <c r="C49" s="5" t="s">
        <v>404</v>
      </c>
      <c r="D49" s="7"/>
      <c r="E49" s="7">
        <v>1.89</v>
      </c>
      <c r="F49" s="5"/>
    </row>
    <row r="50" spans="1:6">
      <c r="A50" s="5" t="s">
        <v>97</v>
      </c>
      <c r="B50" s="5" t="s">
        <v>38</v>
      </c>
      <c r="C50" s="5" t="s">
        <v>405</v>
      </c>
      <c r="D50" s="7"/>
      <c r="E50" s="7">
        <v>1.89</v>
      </c>
      <c r="F50" s="5"/>
    </row>
    <row r="51" spans="1:6">
      <c r="A51" s="5" t="s">
        <v>99</v>
      </c>
      <c r="B51" s="5" t="s">
        <v>40</v>
      </c>
      <c r="C51" s="5" t="s">
        <v>406</v>
      </c>
      <c r="D51" s="7"/>
      <c r="E51" s="7">
        <v>1.89</v>
      </c>
      <c r="F51" s="5"/>
    </row>
    <row r="52" spans="1:6">
      <c r="A52" s="5" t="s">
        <v>142</v>
      </c>
      <c r="B52" s="5" t="s">
        <v>40</v>
      </c>
      <c r="C52" s="5" t="s">
        <v>400</v>
      </c>
      <c r="D52" s="7"/>
      <c r="E52" s="7">
        <v>1.89</v>
      </c>
      <c r="F52" s="5"/>
    </row>
    <row r="53" spans="1:6">
      <c r="A53" s="5" t="s">
        <v>144</v>
      </c>
      <c r="B53" s="5" t="s">
        <v>44</v>
      </c>
      <c r="C53" s="5" t="s">
        <v>407</v>
      </c>
      <c r="D53" s="7"/>
      <c r="E53" s="7">
        <v>1.89</v>
      </c>
      <c r="F53" s="5"/>
    </row>
    <row r="54" spans="1:6">
      <c r="A54" s="5" t="s">
        <v>146</v>
      </c>
      <c r="B54" s="5" t="s">
        <v>46</v>
      </c>
      <c r="C54" s="5" t="s">
        <v>402</v>
      </c>
      <c r="D54" s="7"/>
      <c r="E54" s="7">
        <v>1.89</v>
      </c>
      <c r="F54" s="5"/>
    </row>
    <row r="55" spans="1:6">
      <c r="A55" s="5" t="s">
        <v>148</v>
      </c>
      <c r="B55" s="5" t="s">
        <v>46</v>
      </c>
      <c r="C55" s="5" t="s">
        <v>408</v>
      </c>
      <c r="D55" s="7"/>
      <c r="E55" s="7">
        <v>1.89</v>
      </c>
      <c r="F55" s="5"/>
    </row>
    <row r="56" spans="1:6">
      <c r="A56" s="5" t="s">
        <v>409</v>
      </c>
      <c r="B56" s="5"/>
      <c r="C56" s="5"/>
      <c r="D56" s="7"/>
      <c r="E56" s="7">
        <f>SUM(E3:E55)</f>
        <v>100.17000000000002</v>
      </c>
      <c r="F56"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E31"/>
  <sheetViews>
    <sheetView tabSelected="0" workbookViewId="0" showGridLines="true" showRowColHeaders="1">
      <pane xSplit="2" ySplit="1" activePane="bottomRight" state="frozen" topLeftCell="C2"/>
      <selection pane="bottomRight" activeCell="A1" sqref="A1:BE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7">
      <c r="A1" s="6" t="s">
        <v>411</v>
      </c>
      <c r="B1" s="6" t="s">
        <v>412</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62</v>
      </c>
      <c r="AC1" s="6" t="s">
        <v>65</v>
      </c>
      <c r="AD1" s="6" t="s">
        <v>67</v>
      </c>
      <c r="AE1" s="6" t="s">
        <v>69</v>
      </c>
      <c r="AF1" s="6" t="s">
        <v>71</v>
      </c>
      <c r="AG1" s="6" t="s">
        <v>73</v>
      </c>
      <c r="AH1" s="6" t="s">
        <v>75</v>
      </c>
      <c r="AI1" s="6" t="s">
        <v>120</v>
      </c>
      <c r="AJ1" s="6" t="s">
        <v>122</v>
      </c>
      <c r="AK1" s="6" t="s">
        <v>77</v>
      </c>
      <c r="AL1" s="6" t="s">
        <v>79</v>
      </c>
      <c r="AM1" s="6" t="s">
        <v>81</v>
      </c>
      <c r="AN1" s="6" t="s">
        <v>83</v>
      </c>
      <c r="AO1" s="6" t="s">
        <v>85</v>
      </c>
      <c r="AP1" s="6" t="s">
        <v>87</v>
      </c>
      <c r="AQ1" s="6" t="s">
        <v>89</v>
      </c>
      <c r="AR1" s="6" t="s">
        <v>91</v>
      </c>
      <c r="AS1" s="6" t="s">
        <v>93</v>
      </c>
      <c r="AT1" s="6" t="s">
        <v>133</v>
      </c>
      <c r="AU1" s="6" t="s">
        <v>135</v>
      </c>
      <c r="AV1" s="6" t="s">
        <v>137</v>
      </c>
      <c r="AW1" s="6" t="s">
        <v>95</v>
      </c>
      <c r="AX1" s="6" t="s">
        <v>97</v>
      </c>
      <c r="AY1" s="6" t="s">
        <v>99</v>
      </c>
      <c r="AZ1" s="6" t="s">
        <v>142</v>
      </c>
      <c r="BA1" s="6" t="s">
        <v>144</v>
      </c>
      <c r="BB1" s="6" t="s">
        <v>146</v>
      </c>
      <c r="BC1" s="6" t="s">
        <v>148</v>
      </c>
      <c r="BD1" s="6" t="s">
        <v>413</v>
      </c>
      <c r="BE1" s="6" t="s">
        <v>370</v>
      </c>
    </row>
    <row r="2" spans="1:57">
      <c r="A2" s="5" t="s">
        <v>414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t="str">
        <f>IFERROR(AVERAGE(C2:BC2),"")</f>
        <v/>
      </c>
      <c r="BE2" s="5"/>
    </row>
    <row r="3" spans="1:57">
      <c r="A3" s="5" t="s">
        <v>415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t="str">
        <f>IFERROR(AVERAGE(C3:BC3),"")</f>
        <v/>
      </c>
      <c r="BE3" s="5"/>
    </row>
    <row r="4" spans="1:57">
      <c r="A4" s="5" t="s">
        <v>416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t="str">
        <f>IFERROR(AVERAGE(C4:BC4),"")</f>
        <v/>
      </c>
      <c r="BE4" s="5"/>
    </row>
    <row r="5" spans="1:57">
      <c r="A5" s="5" t="s">
        <v>417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t="str">
        <f>IFERROR(AVERAGE(C5:BC5),"")</f>
        <v/>
      </c>
      <c r="BE5" s="5"/>
    </row>
    <row r="6" spans="1:57">
      <c r="A6" s="5" t="s">
        <v>418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t="str">
        <f>IFERROR(AVERAGE(C6:BC6),"")</f>
        <v/>
      </c>
      <c r="BE6" s="5"/>
    </row>
    <row r="7" spans="1:57">
      <c r="A7" s="5" t="s">
        <v>419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t="str">
        <f>IFERROR(AVERAGE(C7:BC7),"")</f>
        <v/>
      </c>
      <c r="BE7" s="5"/>
    </row>
    <row r="8" spans="1:57">
      <c r="A8" s="5" t="s">
        <v>420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t="str">
        <f>IFERROR(AVERAGE(C8:BC8),"")</f>
        <v/>
      </c>
      <c r="BE8" s="5"/>
    </row>
    <row r="9" spans="1:57">
      <c r="A9" s="5" t="s">
        <v>421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t="str">
        <f>IFERROR(AVERAGE(C9:BC9),"")</f>
        <v/>
      </c>
      <c r="BE9" s="5"/>
    </row>
    <row r="10" spans="1:57">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t="str">
        <f>IFERROR(AVERAGE(C10:BC10),"")</f>
        <v/>
      </c>
      <c r="BE10" s="5"/>
    </row>
    <row r="11" spans="1:57">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t="str">
        <f>IFERROR(AVERAGE(C11:BC11),"")</f>
        <v/>
      </c>
      <c r="BE11" s="5"/>
    </row>
    <row r="12" spans="1:57">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t="str">
        <f>IFERROR(AVERAGE(C12:BC12),"")</f>
        <v/>
      </c>
      <c r="BE12" s="5"/>
    </row>
    <row r="13" spans="1:57">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t="str">
        <f>IFERROR(AVERAGE(C13:BC13),"")</f>
        <v/>
      </c>
      <c r="BE13" s="5"/>
    </row>
    <row r="14" spans="1:57">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t="str">
        <f>IFERROR(AVERAGE(C14:BC14),"")</f>
        <v/>
      </c>
      <c r="BE14" s="5"/>
    </row>
    <row r="15" spans="1:57">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t="str">
        <f>IFERROR(AVERAGE(C15:BC15),"")</f>
        <v/>
      </c>
      <c r="BE15" s="5"/>
    </row>
    <row r="16" spans="1:57">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t="str">
        <f>IFERROR(AVERAGE(C16:BC16),"")</f>
        <v/>
      </c>
      <c r="BE16" s="5"/>
    </row>
    <row r="17" spans="1:57">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t="str">
        <f>IFERROR(AVERAGE(C17:BC17),"")</f>
        <v/>
      </c>
      <c r="BE17" s="5"/>
    </row>
    <row r="18" spans="1:57">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t="str">
        <f>IFERROR(AVERAGE(C18:BC18),"")</f>
        <v/>
      </c>
      <c r="BE18" s="5"/>
    </row>
    <row r="19" spans="1:57">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t="str">
        <f>IFERROR(AVERAGE(C19:BC19),"")</f>
        <v/>
      </c>
      <c r="BE19" s="5"/>
    </row>
    <row r="20" spans="1:57">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t="str">
        <f>IFERROR(AVERAGE(C20:BC20),"")</f>
        <v/>
      </c>
      <c r="BE20" s="5"/>
    </row>
    <row r="21" spans="1:57">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t="str">
        <f>IFERROR(AVERAGE(C21:BC21),"")</f>
        <v/>
      </c>
      <c r="BE21" s="5"/>
    </row>
    <row r="22" spans="1:57">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t="str">
        <f>IFERROR(AVERAGE(C22:BC22),"")</f>
        <v/>
      </c>
      <c r="BE22" s="5"/>
    </row>
    <row r="23" spans="1:57">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t="str">
        <f>IFERROR(AVERAGE(C23:BC23),"")</f>
        <v/>
      </c>
      <c r="BE23" s="5"/>
    </row>
    <row r="24" spans="1:57">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t="str">
        <f>IFERROR(AVERAGE(C24:BC24),"")</f>
        <v/>
      </c>
      <c r="BE24" s="5"/>
    </row>
    <row r="25" spans="1:57">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t="str">
        <f>IFERROR(AVERAGE(C25:BC25),"")</f>
        <v/>
      </c>
      <c r="BE25" s="5"/>
    </row>
    <row r="26" spans="1:57">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t="str">
        <f>IFERROR(AVERAGE(C26:BC26),"")</f>
        <v/>
      </c>
      <c r="BE26" s="5"/>
    </row>
    <row r="27" spans="1:57">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t="str">
        <f>IFERROR(AVERAGE(C27:BC27),"")</f>
        <v/>
      </c>
      <c r="BE27" s="5"/>
    </row>
    <row r="28" spans="1:57">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t="str">
        <f>IFERROR(AVERAGE(C28:BC28),"")</f>
        <v/>
      </c>
      <c r="BE28" s="5"/>
    </row>
    <row r="29" spans="1:57">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t="str">
        <f>IFERROR(AVERAGE(C29:BC29),"")</f>
        <v/>
      </c>
      <c r="BE29" s="5"/>
    </row>
    <row r="30" spans="1:57">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t="str">
        <f>IFERROR(AVERAGE(C30:BC30),"")</f>
        <v/>
      </c>
      <c r="BE30" s="5"/>
    </row>
    <row r="31" spans="1:57">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t="str">
        <f>IFERROR(AVERAGE(C31:BC31),"")</f>
        <v/>
      </c>
      <c r="BE31" s="5"/>
    </row>
  </sheetData>
  <dataValidations count="15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4"/>
  <sheetViews>
    <sheetView tabSelected="0" workbookViewId="0" showGridLines="true" showRowColHeaders="1">
      <pane xSplit="2" ySplit="1" activePane="bottomRight" state="frozen" topLeftCell="C2"/>
      <selection pane="bottomRight" activeCell="K2" sqref="K2:K5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t="s">
        <v>62</v>
      </c>
      <c r="C2" s="5" t="s">
        <v>40</v>
      </c>
      <c r="D2" s="5" t="s">
        <v>63</v>
      </c>
      <c r="E2" s="5"/>
      <c r="F2" s="5"/>
      <c r="G2" s="5"/>
      <c r="H2" s="5" t="s">
        <v>64</v>
      </c>
      <c r="I2" s="5"/>
      <c r="J2" s="5"/>
      <c r="K2" s="7">
        <v>1.89</v>
      </c>
    </row>
    <row r="3" spans="1:11">
      <c r="A3" s="5" t="s">
        <v>35</v>
      </c>
      <c r="B3" s="5" t="s">
        <v>65</v>
      </c>
      <c r="C3" s="5" t="s">
        <v>40</v>
      </c>
      <c r="D3" s="5" t="s">
        <v>66</v>
      </c>
      <c r="E3" s="5"/>
      <c r="F3" s="5"/>
      <c r="G3" s="5"/>
      <c r="H3" s="5" t="s">
        <v>64</v>
      </c>
      <c r="I3" s="5"/>
      <c r="J3" s="5"/>
      <c r="K3" s="7">
        <v>1.89</v>
      </c>
    </row>
    <row r="4" spans="1:11">
      <c r="A4" s="5" t="s">
        <v>35</v>
      </c>
      <c r="B4" s="5" t="s">
        <v>67</v>
      </c>
      <c r="C4" s="5" t="s">
        <v>42</v>
      </c>
      <c r="D4" s="5" t="s">
        <v>68</v>
      </c>
      <c r="E4" s="5"/>
      <c r="F4" s="5"/>
      <c r="G4" s="5"/>
      <c r="H4" s="5" t="s">
        <v>64</v>
      </c>
      <c r="I4" s="5"/>
      <c r="J4" s="5"/>
      <c r="K4" s="7">
        <v>1.89</v>
      </c>
    </row>
    <row r="5" spans="1:11">
      <c r="A5" s="5" t="s">
        <v>35</v>
      </c>
      <c r="B5" s="5" t="s">
        <v>69</v>
      </c>
      <c r="C5" s="5" t="s">
        <v>42</v>
      </c>
      <c r="D5" s="5" t="s">
        <v>70</v>
      </c>
      <c r="E5" s="5"/>
      <c r="F5" s="5"/>
      <c r="G5" s="5"/>
      <c r="H5" s="5" t="s">
        <v>64</v>
      </c>
      <c r="I5" s="5"/>
      <c r="J5" s="5"/>
      <c r="K5" s="7">
        <v>1.89</v>
      </c>
    </row>
    <row r="6" spans="1:11">
      <c r="A6" s="5" t="s">
        <v>35</v>
      </c>
      <c r="B6" s="5" t="s">
        <v>71</v>
      </c>
      <c r="C6" s="5" t="s">
        <v>44</v>
      </c>
      <c r="D6" s="5" t="s">
        <v>72</v>
      </c>
      <c r="E6" s="5"/>
      <c r="F6" s="5"/>
      <c r="G6" s="5"/>
      <c r="H6" s="5" t="s">
        <v>64</v>
      </c>
      <c r="I6" s="5"/>
      <c r="J6" s="5"/>
      <c r="K6" s="7">
        <v>1.89</v>
      </c>
    </row>
    <row r="7" spans="1:11">
      <c r="A7" s="5" t="s">
        <v>35</v>
      </c>
      <c r="B7" s="5" t="s">
        <v>73</v>
      </c>
      <c r="C7" s="5" t="s">
        <v>44</v>
      </c>
      <c r="D7" s="5" t="s">
        <v>74</v>
      </c>
      <c r="E7" s="5"/>
      <c r="F7" s="5"/>
      <c r="G7" s="5"/>
      <c r="H7" s="5" t="s">
        <v>64</v>
      </c>
      <c r="I7" s="5"/>
      <c r="J7" s="5"/>
      <c r="K7" s="7">
        <v>1.89</v>
      </c>
    </row>
    <row r="8" spans="1:11">
      <c r="A8" s="5" t="s">
        <v>35</v>
      </c>
      <c r="B8" s="5" t="s">
        <v>75</v>
      </c>
      <c r="C8" s="5" t="s">
        <v>38</v>
      </c>
      <c r="D8" s="5" t="s">
        <v>76</v>
      </c>
      <c r="E8" s="5"/>
      <c r="F8" s="5"/>
      <c r="G8" s="5"/>
      <c r="H8" s="5" t="s">
        <v>64</v>
      </c>
      <c r="I8" s="5"/>
      <c r="J8" s="5"/>
      <c r="K8" s="7">
        <v>1.89</v>
      </c>
    </row>
    <row r="9" spans="1:11">
      <c r="A9" s="5" t="s">
        <v>35</v>
      </c>
      <c r="B9" s="5" t="s">
        <v>77</v>
      </c>
      <c r="C9" s="5" t="s">
        <v>36</v>
      </c>
      <c r="D9" s="5" t="s">
        <v>78</v>
      </c>
      <c r="E9" s="5"/>
      <c r="F9" s="5"/>
      <c r="G9" s="5"/>
      <c r="H9" s="5" t="s">
        <v>64</v>
      </c>
      <c r="I9" s="5"/>
      <c r="J9" s="5"/>
      <c r="K9" s="7">
        <v>1.89</v>
      </c>
    </row>
    <row r="10" spans="1:11">
      <c r="A10" s="5" t="s">
        <v>35</v>
      </c>
      <c r="B10" s="5" t="s">
        <v>79</v>
      </c>
      <c r="C10" s="5" t="s">
        <v>36</v>
      </c>
      <c r="D10" s="5" t="s">
        <v>80</v>
      </c>
      <c r="E10" s="5"/>
      <c r="F10" s="5"/>
      <c r="G10" s="5"/>
      <c r="H10" s="5" t="s">
        <v>64</v>
      </c>
      <c r="I10" s="5"/>
      <c r="J10" s="5"/>
      <c r="K10" s="7">
        <v>1.89</v>
      </c>
    </row>
    <row r="11" spans="1:11">
      <c r="A11" s="5" t="s">
        <v>35</v>
      </c>
      <c r="B11" s="5" t="s">
        <v>81</v>
      </c>
      <c r="C11" s="5" t="s">
        <v>38</v>
      </c>
      <c r="D11" s="5" t="s">
        <v>82</v>
      </c>
      <c r="E11" s="5"/>
      <c r="F11" s="5"/>
      <c r="G11" s="5"/>
      <c r="H11" s="5" t="s">
        <v>64</v>
      </c>
      <c r="I11" s="5"/>
      <c r="J11" s="5"/>
      <c r="K11" s="7">
        <v>1.89</v>
      </c>
    </row>
    <row r="12" spans="1:11">
      <c r="A12" s="5" t="s">
        <v>35</v>
      </c>
      <c r="B12" s="5" t="s">
        <v>83</v>
      </c>
      <c r="C12" s="5" t="s">
        <v>46</v>
      </c>
      <c r="D12" s="5" t="s">
        <v>84</v>
      </c>
      <c r="E12" s="5"/>
      <c r="F12" s="5"/>
      <c r="G12" s="5"/>
      <c r="H12" s="5" t="s">
        <v>64</v>
      </c>
      <c r="I12" s="5"/>
      <c r="J12" s="5"/>
      <c r="K12" s="7">
        <v>1.89</v>
      </c>
    </row>
    <row r="13" spans="1:11">
      <c r="A13" s="5" t="s">
        <v>35</v>
      </c>
      <c r="B13" s="5" t="s">
        <v>85</v>
      </c>
      <c r="C13" s="5" t="s">
        <v>36</v>
      </c>
      <c r="D13" s="5" t="s">
        <v>86</v>
      </c>
      <c r="E13" s="5"/>
      <c r="F13" s="5"/>
      <c r="G13" s="5"/>
      <c r="H13" s="5" t="s">
        <v>64</v>
      </c>
      <c r="I13" s="5"/>
      <c r="J13" s="5"/>
      <c r="K13" s="7">
        <v>1.89</v>
      </c>
    </row>
    <row r="14" spans="1:11">
      <c r="A14" s="5" t="s">
        <v>35</v>
      </c>
      <c r="B14" s="5" t="s">
        <v>87</v>
      </c>
      <c r="C14" s="5" t="s">
        <v>36</v>
      </c>
      <c r="D14" s="5" t="s">
        <v>88</v>
      </c>
      <c r="E14" s="5"/>
      <c r="F14" s="5"/>
      <c r="G14" s="5"/>
      <c r="H14" s="5" t="s">
        <v>64</v>
      </c>
      <c r="I14" s="5"/>
      <c r="J14" s="5"/>
      <c r="K14" s="7">
        <v>1.89</v>
      </c>
    </row>
    <row r="15" spans="1:11">
      <c r="A15" s="5" t="s">
        <v>35</v>
      </c>
      <c r="B15" s="5" t="s">
        <v>89</v>
      </c>
      <c r="C15" s="5" t="s">
        <v>38</v>
      </c>
      <c r="D15" s="5" t="s">
        <v>90</v>
      </c>
      <c r="E15" s="5"/>
      <c r="F15" s="5"/>
      <c r="G15" s="5"/>
      <c r="H15" s="5" t="s">
        <v>64</v>
      </c>
      <c r="I15" s="5"/>
      <c r="J15" s="5"/>
      <c r="K15" s="7">
        <v>1.89</v>
      </c>
    </row>
    <row r="16" spans="1:11">
      <c r="A16" s="5" t="s">
        <v>35</v>
      </c>
      <c r="B16" s="5" t="s">
        <v>91</v>
      </c>
      <c r="C16" s="5" t="s">
        <v>38</v>
      </c>
      <c r="D16" s="5" t="s">
        <v>92</v>
      </c>
      <c r="E16" s="5"/>
      <c r="F16" s="5"/>
      <c r="G16" s="5"/>
      <c r="H16" s="5" t="s">
        <v>64</v>
      </c>
      <c r="I16" s="5"/>
      <c r="J16" s="5"/>
      <c r="K16" s="7">
        <v>1.89</v>
      </c>
    </row>
    <row r="17" spans="1:11">
      <c r="A17" s="5" t="s">
        <v>35</v>
      </c>
      <c r="B17" s="5" t="s">
        <v>93</v>
      </c>
      <c r="C17" s="5" t="s">
        <v>40</v>
      </c>
      <c r="D17" s="5" t="s">
        <v>94</v>
      </c>
      <c r="E17" s="5"/>
      <c r="F17" s="5"/>
      <c r="G17" s="5"/>
      <c r="H17" s="5" t="s">
        <v>64</v>
      </c>
      <c r="I17" s="5"/>
      <c r="J17" s="5"/>
      <c r="K17" s="7">
        <v>1.89</v>
      </c>
    </row>
    <row r="18" spans="1:11">
      <c r="A18" s="5" t="s">
        <v>35</v>
      </c>
      <c r="B18" s="5" t="s">
        <v>95</v>
      </c>
      <c r="C18" s="5" t="s">
        <v>36</v>
      </c>
      <c r="D18" s="5" t="s">
        <v>96</v>
      </c>
      <c r="E18" s="5"/>
      <c r="F18" s="5"/>
      <c r="G18" s="5"/>
      <c r="H18" s="5" t="s">
        <v>64</v>
      </c>
      <c r="I18" s="5"/>
      <c r="J18" s="5"/>
      <c r="K18" s="7">
        <v>1.89</v>
      </c>
    </row>
    <row r="19" spans="1:11">
      <c r="A19" s="5" t="s">
        <v>35</v>
      </c>
      <c r="B19" s="5" t="s">
        <v>97</v>
      </c>
      <c r="C19" s="5" t="s">
        <v>38</v>
      </c>
      <c r="D19" s="5" t="s">
        <v>98</v>
      </c>
      <c r="E19" s="5"/>
      <c r="F19" s="5"/>
      <c r="G19" s="5"/>
      <c r="H19" s="5" t="s">
        <v>64</v>
      </c>
      <c r="I19" s="5"/>
      <c r="J19" s="5"/>
      <c r="K19" s="7">
        <v>1.89</v>
      </c>
    </row>
    <row r="20" spans="1:11">
      <c r="A20" s="5" t="s">
        <v>35</v>
      </c>
      <c r="B20" s="5" t="s">
        <v>99</v>
      </c>
      <c r="C20" s="5" t="s">
        <v>38</v>
      </c>
      <c r="D20" s="5" t="s">
        <v>100</v>
      </c>
      <c r="E20" s="5"/>
      <c r="F20" s="5"/>
      <c r="G20" s="5"/>
      <c r="H20" s="5" t="s">
        <v>64</v>
      </c>
      <c r="I20" s="5"/>
      <c r="J20" s="5"/>
      <c r="K20" s="7">
        <v>1.89</v>
      </c>
    </row>
    <row r="21" spans="1:11">
      <c r="A21" s="5" t="s">
        <v>35</v>
      </c>
      <c r="B21" s="5" t="s">
        <v>101</v>
      </c>
      <c r="C21" s="5" t="s">
        <v>36</v>
      </c>
      <c r="D21" s="5" t="s">
        <v>102</v>
      </c>
      <c r="E21" s="5"/>
      <c r="F21" s="5"/>
      <c r="G21" s="5"/>
      <c r="H21" s="5" t="s">
        <v>64</v>
      </c>
      <c r="I21" s="5"/>
      <c r="J21" s="5"/>
      <c r="K21" s="7">
        <v>1.89</v>
      </c>
    </row>
    <row r="22" spans="1:11">
      <c r="A22" s="5" t="s">
        <v>35</v>
      </c>
      <c r="B22" s="5" t="s">
        <v>103</v>
      </c>
      <c r="C22" s="5" t="s">
        <v>36</v>
      </c>
      <c r="D22" s="5" t="s">
        <v>104</v>
      </c>
      <c r="E22" s="5"/>
      <c r="F22" s="5"/>
      <c r="G22" s="5"/>
      <c r="H22" s="5" t="s">
        <v>64</v>
      </c>
      <c r="I22" s="5"/>
      <c r="J22" s="5"/>
      <c r="K22" s="7">
        <v>1.89</v>
      </c>
    </row>
    <row r="23" spans="1:11">
      <c r="A23" s="5" t="s">
        <v>35</v>
      </c>
      <c r="B23" s="5" t="s">
        <v>105</v>
      </c>
      <c r="C23" s="5" t="s">
        <v>38</v>
      </c>
      <c r="D23" s="5" t="s">
        <v>106</v>
      </c>
      <c r="E23" s="5"/>
      <c r="F23" s="5"/>
      <c r="G23" s="5"/>
      <c r="H23" s="5" t="s">
        <v>64</v>
      </c>
      <c r="I23" s="5"/>
      <c r="J23" s="5"/>
      <c r="K23" s="7">
        <v>1.89</v>
      </c>
    </row>
    <row r="24" spans="1:11">
      <c r="A24" s="5" t="s">
        <v>35</v>
      </c>
      <c r="B24" s="5" t="s">
        <v>107</v>
      </c>
      <c r="C24" s="5" t="s">
        <v>44</v>
      </c>
      <c r="D24" s="5" t="s">
        <v>108</v>
      </c>
      <c r="E24" s="5"/>
      <c r="F24" s="5"/>
      <c r="G24" s="5"/>
      <c r="H24" s="5" t="s">
        <v>64</v>
      </c>
      <c r="I24" s="5"/>
      <c r="J24" s="5"/>
      <c r="K24" s="7">
        <v>1.89</v>
      </c>
    </row>
    <row r="25" spans="1:11">
      <c r="A25" s="5" t="s">
        <v>35</v>
      </c>
      <c r="B25" s="5" t="s">
        <v>109</v>
      </c>
      <c r="C25" s="5" t="s">
        <v>46</v>
      </c>
      <c r="D25" s="5" t="s">
        <v>110</v>
      </c>
      <c r="E25" s="5"/>
      <c r="F25" s="5"/>
      <c r="G25" s="5"/>
      <c r="H25" s="5" t="s">
        <v>64</v>
      </c>
      <c r="I25" s="5"/>
      <c r="J25" s="5"/>
      <c r="K25" s="7">
        <v>1.89</v>
      </c>
    </row>
    <row r="26" spans="1:11">
      <c r="A26" s="5" t="s">
        <v>35</v>
      </c>
      <c r="B26" s="5" t="s">
        <v>111</v>
      </c>
      <c r="C26" s="5" t="s">
        <v>46</v>
      </c>
      <c r="D26" s="5" t="s">
        <v>112</v>
      </c>
      <c r="E26" s="5"/>
      <c r="F26" s="5"/>
      <c r="G26" s="5"/>
      <c r="H26" s="5" t="s">
        <v>64</v>
      </c>
      <c r="I26" s="5"/>
      <c r="J26" s="5"/>
      <c r="K26" s="7">
        <v>1.89</v>
      </c>
    </row>
    <row r="27" spans="1:11">
      <c r="A27" s="5" t="s">
        <v>48</v>
      </c>
      <c r="B27" s="5" t="s">
        <v>62</v>
      </c>
      <c r="C27" s="5" t="s">
        <v>36</v>
      </c>
      <c r="D27" s="5" t="s">
        <v>113</v>
      </c>
      <c r="E27" s="5"/>
      <c r="F27" s="5"/>
      <c r="G27" s="5"/>
      <c r="H27" s="5" t="s">
        <v>64</v>
      </c>
      <c r="I27" s="5"/>
      <c r="J27" s="5"/>
      <c r="K27" s="7">
        <v>1.89</v>
      </c>
    </row>
    <row r="28" spans="1:11">
      <c r="A28" s="5" t="s">
        <v>48</v>
      </c>
      <c r="B28" s="5" t="s">
        <v>65</v>
      </c>
      <c r="C28" s="5" t="s">
        <v>36</v>
      </c>
      <c r="D28" s="5" t="s">
        <v>114</v>
      </c>
      <c r="E28" s="5"/>
      <c r="F28" s="5"/>
      <c r="G28" s="5"/>
      <c r="H28" s="5" t="s">
        <v>64</v>
      </c>
      <c r="I28" s="5"/>
      <c r="J28" s="5"/>
      <c r="K28" s="7">
        <v>1.89</v>
      </c>
    </row>
    <row r="29" spans="1:11">
      <c r="A29" s="5" t="s">
        <v>48</v>
      </c>
      <c r="B29" s="5" t="s">
        <v>67</v>
      </c>
      <c r="C29" s="5" t="s">
        <v>38</v>
      </c>
      <c r="D29" s="5" t="s">
        <v>115</v>
      </c>
      <c r="E29" s="5"/>
      <c r="F29" s="5"/>
      <c r="G29" s="5"/>
      <c r="H29" s="5" t="s">
        <v>64</v>
      </c>
      <c r="I29" s="5"/>
      <c r="J29" s="5"/>
      <c r="K29" s="7">
        <v>1.89</v>
      </c>
    </row>
    <row r="30" spans="1:11">
      <c r="A30" s="5" t="s">
        <v>48</v>
      </c>
      <c r="B30" s="5" t="s">
        <v>69</v>
      </c>
      <c r="C30" s="5" t="s">
        <v>38</v>
      </c>
      <c r="D30" s="5" t="s">
        <v>116</v>
      </c>
      <c r="E30" s="5"/>
      <c r="F30" s="5"/>
      <c r="G30" s="5"/>
      <c r="H30" s="5" t="s">
        <v>64</v>
      </c>
      <c r="I30" s="5"/>
      <c r="J30" s="5"/>
      <c r="K30" s="7">
        <v>1.89</v>
      </c>
    </row>
    <row r="31" spans="1:11">
      <c r="A31" s="5" t="s">
        <v>48</v>
      </c>
      <c r="B31" s="5" t="s">
        <v>71</v>
      </c>
      <c r="C31" s="5" t="s">
        <v>42</v>
      </c>
      <c r="D31" s="5" t="s">
        <v>117</v>
      </c>
      <c r="E31" s="5"/>
      <c r="F31" s="5"/>
      <c r="G31" s="5"/>
      <c r="H31" s="5" t="s">
        <v>64</v>
      </c>
      <c r="I31" s="5"/>
      <c r="J31" s="5"/>
      <c r="K31" s="7">
        <v>1.89</v>
      </c>
    </row>
    <row r="32" spans="1:11">
      <c r="A32" s="5" t="s">
        <v>48</v>
      </c>
      <c r="B32" s="5" t="s">
        <v>73</v>
      </c>
      <c r="C32" s="5" t="s">
        <v>42</v>
      </c>
      <c r="D32" s="5" t="s">
        <v>118</v>
      </c>
      <c r="E32" s="5"/>
      <c r="F32" s="5"/>
      <c r="G32" s="5"/>
      <c r="H32" s="5" t="s">
        <v>64</v>
      </c>
      <c r="I32" s="5"/>
      <c r="J32" s="5"/>
      <c r="K32" s="7">
        <v>1.89</v>
      </c>
    </row>
    <row r="33" spans="1:11">
      <c r="A33" s="5" t="s">
        <v>48</v>
      </c>
      <c r="B33" s="5" t="s">
        <v>75</v>
      </c>
      <c r="C33" s="5" t="s">
        <v>44</v>
      </c>
      <c r="D33" s="5" t="s">
        <v>119</v>
      </c>
      <c r="E33" s="5"/>
      <c r="F33" s="5"/>
      <c r="G33" s="5"/>
      <c r="H33" s="5" t="s">
        <v>64</v>
      </c>
      <c r="I33" s="5"/>
      <c r="J33" s="5"/>
      <c r="K33" s="7">
        <v>1.89</v>
      </c>
    </row>
    <row r="34" spans="1:11">
      <c r="A34" s="5" t="s">
        <v>48</v>
      </c>
      <c r="B34" s="5" t="s">
        <v>120</v>
      </c>
      <c r="C34" s="5" t="s">
        <v>44</v>
      </c>
      <c r="D34" s="5" t="s">
        <v>121</v>
      </c>
      <c r="E34" s="5"/>
      <c r="F34" s="5"/>
      <c r="G34" s="5"/>
      <c r="H34" s="5" t="s">
        <v>64</v>
      </c>
      <c r="I34" s="5"/>
      <c r="J34" s="5"/>
      <c r="K34" s="7">
        <v>1.89</v>
      </c>
    </row>
    <row r="35" spans="1:11">
      <c r="A35" s="5" t="s">
        <v>48</v>
      </c>
      <c r="B35" s="5" t="s">
        <v>122</v>
      </c>
      <c r="C35" s="5" t="s">
        <v>44</v>
      </c>
      <c r="D35" s="5" t="s">
        <v>123</v>
      </c>
      <c r="E35" s="5"/>
      <c r="F35" s="5"/>
      <c r="G35" s="5"/>
      <c r="H35" s="5" t="s">
        <v>64</v>
      </c>
      <c r="I35" s="5"/>
      <c r="J35" s="5"/>
      <c r="K35" s="7">
        <v>1.89</v>
      </c>
    </row>
    <row r="36" spans="1:11">
      <c r="A36" s="5" t="s">
        <v>48</v>
      </c>
      <c r="B36" s="5" t="s">
        <v>77</v>
      </c>
      <c r="C36" s="5" t="s">
        <v>36</v>
      </c>
      <c r="D36" s="5" t="s">
        <v>124</v>
      </c>
      <c r="E36" s="5"/>
      <c r="F36" s="5"/>
      <c r="G36" s="5"/>
      <c r="H36" s="5" t="s">
        <v>64</v>
      </c>
      <c r="I36" s="5"/>
      <c r="J36" s="5"/>
      <c r="K36" s="7">
        <v>1.89</v>
      </c>
    </row>
    <row r="37" spans="1:11">
      <c r="A37" s="5" t="s">
        <v>48</v>
      </c>
      <c r="B37" s="5" t="s">
        <v>79</v>
      </c>
      <c r="C37" s="5" t="s">
        <v>42</v>
      </c>
      <c r="D37" s="5" t="s">
        <v>125</v>
      </c>
      <c r="E37" s="5"/>
      <c r="F37" s="5"/>
      <c r="G37" s="5"/>
      <c r="H37" s="5" t="s">
        <v>64</v>
      </c>
      <c r="I37" s="5"/>
      <c r="J37" s="5"/>
      <c r="K37" s="7">
        <v>1.89</v>
      </c>
    </row>
    <row r="38" spans="1:11">
      <c r="A38" s="5" t="s">
        <v>48</v>
      </c>
      <c r="B38" s="5" t="s">
        <v>81</v>
      </c>
      <c r="C38" s="5" t="s">
        <v>46</v>
      </c>
      <c r="D38" s="5" t="s">
        <v>126</v>
      </c>
      <c r="E38" s="5"/>
      <c r="F38" s="5"/>
      <c r="G38" s="5"/>
      <c r="H38" s="5" t="s">
        <v>64</v>
      </c>
      <c r="I38" s="5"/>
      <c r="J38" s="5"/>
      <c r="K38" s="7">
        <v>1.89</v>
      </c>
    </row>
    <row r="39" spans="1:11">
      <c r="A39" s="5" t="s">
        <v>48</v>
      </c>
      <c r="B39" s="5" t="s">
        <v>83</v>
      </c>
      <c r="C39" s="5" t="s">
        <v>46</v>
      </c>
      <c r="D39" s="5" t="s">
        <v>127</v>
      </c>
      <c r="E39" s="5"/>
      <c r="F39" s="5"/>
      <c r="G39" s="5"/>
      <c r="H39" s="5" t="s">
        <v>64</v>
      </c>
      <c r="I39" s="5"/>
      <c r="J39" s="5"/>
      <c r="K39" s="7">
        <v>1.89</v>
      </c>
    </row>
    <row r="40" spans="1:11">
      <c r="A40" s="5" t="s">
        <v>48</v>
      </c>
      <c r="B40" s="5" t="s">
        <v>85</v>
      </c>
      <c r="C40" s="5" t="s">
        <v>36</v>
      </c>
      <c r="D40" s="5" t="s">
        <v>128</v>
      </c>
      <c r="E40" s="5"/>
      <c r="F40" s="5"/>
      <c r="G40" s="5"/>
      <c r="H40" s="5" t="s">
        <v>64</v>
      </c>
      <c r="I40" s="5"/>
      <c r="J40" s="5"/>
      <c r="K40" s="7">
        <v>1.89</v>
      </c>
    </row>
    <row r="41" spans="1:11">
      <c r="A41" s="5" t="s">
        <v>48</v>
      </c>
      <c r="B41" s="5" t="s">
        <v>87</v>
      </c>
      <c r="C41" s="5" t="s">
        <v>38</v>
      </c>
      <c r="D41" s="5" t="s">
        <v>129</v>
      </c>
      <c r="E41" s="5"/>
      <c r="F41" s="5"/>
      <c r="G41" s="5"/>
      <c r="H41" s="5" t="s">
        <v>64</v>
      </c>
      <c r="I41" s="5"/>
      <c r="J41" s="5"/>
      <c r="K41" s="7">
        <v>1.89</v>
      </c>
    </row>
    <row r="42" spans="1:11">
      <c r="A42" s="5" t="s">
        <v>48</v>
      </c>
      <c r="B42" s="5" t="s">
        <v>89</v>
      </c>
      <c r="C42" s="5" t="s">
        <v>40</v>
      </c>
      <c r="D42" s="5" t="s">
        <v>130</v>
      </c>
      <c r="E42" s="5"/>
      <c r="F42" s="5"/>
      <c r="G42" s="5"/>
      <c r="H42" s="5" t="s">
        <v>64</v>
      </c>
      <c r="I42" s="5"/>
      <c r="J42" s="5"/>
      <c r="K42" s="7">
        <v>1.89</v>
      </c>
    </row>
    <row r="43" spans="1:11">
      <c r="A43" s="5" t="s">
        <v>48</v>
      </c>
      <c r="B43" s="5" t="s">
        <v>91</v>
      </c>
      <c r="C43" s="5" t="s">
        <v>40</v>
      </c>
      <c r="D43" s="5" t="s">
        <v>131</v>
      </c>
      <c r="E43" s="5"/>
      <c r="F43" s="5"/>
      <c r="G43" s="5"/>
      <c r="H43" s="5" t="s">
        <v>64</v>
      </c>
      <c r="I43" s="5"/>
      <c r="J43" s="5"/>
      <c r="K43" s="7">
        <v>1.89</v>
      </c>
    </row>
    <row r="44" spans="1:11">
      <c r="A44" s="5" t="s">
        <v>48</v>
      </c>
      <c r="B44" s="5" t="s">
        <v>93</v>
      </c>
      <c r="C44" s="5" t="s">
        <v>40</v>
      </c>
      <c r="D44" s="5" t="s">
        <v>132</v>
      </c>
      <c r="E44" s="5"/>
      <c r="F44" s="5"/>
      <c r="G44" s="5"/>
      <c r="H44" s="5" t="s">
        <v>64</v>
      </c>
      <c r="I44" s="5"/>
      <c r="J44" s="5"/>
      <c r="K44" s="7">
        <v>1.89</v>
      </c>
    </row>
    <row r="45" spans="1:11">
      <c r="A45" s="5" t="s">
        <v>48</v>
      </c>
      <c r="B45" s="5" t="s">
        <v>133</v>
      </c>
      <c r="C45" s="5" t="s">
        <v>44</v>
      </c>
      <c r="D45" s="5" t="s">
        <v>134</v>
      </c>
      <c r="E45" s="5"/>
      <c r="F45" s="5"/>
      <c r="G45" s="5"/>
      <c r="H45" s="5" t="s">
        <v>64</v>
      </c>
      <c r="I45" s="5"/>
      <c r="J45" s="5"/>
      <c r="K45" s="7">
        <v>1.89</v>
      </c>
    </row>
    <row r="46" spans="1:11">
      <c r="A46" s="5" t="s">
        <v>48</v>
      </c>
      <c r="B46" s="5" t="s">
        <v>135</v>
      </c>
      <c r="C46" s="5" t="s">
        <v>46</v>
      </c>
      <c r="D46" s="5" t="s">
        <v>136</v>
      </c>
      <c r="E46" s="5"/>
      <c r="F46" s="5"/>
      <c r="G46" s="5"/>
      <c r="H46" s="5" t="s">
        <v>64</v>
      </c>
      <c r="I46" s="5"/>
      <c r="J46" s="5"/>
      <c r="K46" s="7">
        <v>1.89</v>
      </c>
    </row>
    <row r="47" spans="1:11">
      <c r="A47" s="5" t="s">
        <v>48</v>
      </c>
      <c r="B47" s="5" t="s">
        <v>137</v>
      </c>
      <c r="C47" s="5" t="s">
        <v>46</v>
      </c>
      <c r="D47" s="5" t="s">
        <v>138</v>
      </c>
      <c r="E47" s="5"/>
      <c r="F47" s="5"/>
      <c r="G47" s="5"/>
      <c r="H47" s="5" t="s">
        <v>64</v>
      </c>
      <c r="I47" s="5"/>
      <c r="J47" s="5"/>
      <c r="K47" s="7">
        <v>1.89</v>
      </c>
    </row>
    <row r="48" spans="1:11">
      <c r="A48" s="5" t="s">
        <v>48</v>
      </c>
      <c r="B48" s="5" t="s">
        <v>95</v>
      </c>
      <c r="C48" s="5" t="s">
        <v>36</v>
      </c>
      <c r="D48" s="5" t="s">
        <v>139</v>
      </c>
      <c r="E48" s="5"/>
      <c r="F48" s="5"/>
      <c r="G48" s="5"/>
      <c r="H48" s="5" t="s">
        <v>64</v>
      </c>
      <c r="I48" s="5"/>
      <c r="J48" s="5"/>
      <c r="K48" s="7">
        <v>1.89</v>
      </c>
    </row>
    <row r="49" spans="1:11">
      <c r="A49" s="5" t="s">
        <v>48</v>
      </c>
      <c r="B49" s="5" t="s">
        <v>97</v>
      </c>
      <c r="C49" s="5" t="s">
        <v>38</v>
      </c>
      <c r="D49" s="5" t="s">
        <v>140</v>
      </c>
      <c r="E49" s="5"/>
      <c r="F49" s="5"/>
      <c r="G49" s="5"/>
      <c r="H49" s="5" t="s">
        <v>64</v>
      </c>
      <c r="I49" s="5"/>
      <c r="J49" s="5"/>
      <c r="K49" s="7">
        <v>1.89</v>
      </c>
    </row>
    <row r="50" spans="1:11">
      <c r="A50" s="5" t="s">
        <v>48</v>
      </c>
      <c r="B50" s="5" t="s">
        <v>99</v>
      </c>
      <c r="C50" s="5" t="s">
        <v>40</v>
      </c>
      <c r="D50" s="5" t="s">
        <v>141</v>
      </c>
      <c r="E50" s="5"/>
      <c r="F50" s="5"/>
      <c r="G50" s="5"/>
      <c r="H50" s="5" t="s">
        <v>64</v>
      </c>
      <c r="I50" s="5"/>
      <c r="J50" s="5"/>
      <c r="K50" s="7">
        <v>1.89</v>
      </c>
    </row>
    <row r="51" spans="1:11">
      <c r="A51" s="5" t="s">
        <v>48</v>
      </c>
      <c r="B51" s="5" t="s">
        <v>142</v>
      </c>
      <c r="C51" s="5" t="s">
        <v>40</v>
      </c>
      <c r="D51" s="5" t="s">
        <v>143</v>
      </c>
      <c r="E51" s="5"/>
      <c r="F51" s="5"/>
      <c r="G51" s="5"/>
      <c r="H51" s="5" t="s">
        <v>64</v>
      </c>
      <c r="I51" s="5"/>
      <c r="J51" s="5"/>
      <c r="K51" s="7">
        <v>1.89</v>
      </c>
    </row>
    <row r="52" spans="1:11">
      <c r="A52" s="5" t="s">
        <v>48</v>
      </c>
      <c r="B52" s="5" t="s">
        <v>144</v>
      </c>
      <c r="C52" s="5" t="s">
        <v>44</v>
      </c>
      <c r="D52" s="5" t="s">
        <v>145</v>
      </c>
      <c r="E52" s="5"/>
      <c r="F52" s="5"/>
      <c r="G52" s="5"/>
      <c r="H52" s="5" t="s">
        <v>64</v>
      </c>
      <c r="I52" s="5"/>
      <c r="J52" s="5"/>
      <c r="K52" s="7">
        <v>1.89</v>
      </c>
    </row>
    <row r="53" spans="1:11">
      <c r="A53" s="5" t="s">
        <v>48</v>
      </c>
      <c r="B53" s="5" t="s">
        <v>146</v>
      </c>
      <c r="C53" s="5" t="s">
        <v>46</v>
      </c>
      <c r="D53" s="5" t="s">
        <v>147</v>
      </c>
      <c r="E53" s="5"/>
      <c r="F53" s="5"/>
      <c r="G53" s="5"/>
      <c r="H53" s="5" t="s">
        <v>64</v>
      </c>
      <c r="I53" s="5"/>
      <c r="J53" s="5"/>
      <c r="K53" s="7">
        <v>1.89</v>
      </c>
    </row>
    <row r="54" spans="1:11">
      <c r="A54" s="5" t="s">
        <v>48</v>
      </c>
      <c r="B54" s="5" t="s">
        <v>148</v>
      </c>
      <c r="C54" s="5" t="s">
        <v>46</v>
      </c>
      <c r="D54" s="5" t="s">
        <v>149</v>
      </c>
      <c r="E54" s="5"/>
      <c r="F54" s="5"/>
      <c r="G54" s="5"/>
      <c r="H54" s="5" t="s">
        <v>64</v>
      </c>
      <c r="I54" s="5"/>
      <c r="J54" s="5"/>
      <c r="K54" s="7">
        <v>1.89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1</v>
      </c>
      <c r="D7" s="5" t="s">
        <v>163</v>
      </c>
      <c r="E7" s="5"/>
      <c r="F7" s="5"/>
      <c r="G7" s="5"/>
      <c r="H7" s="5"/>
      <c r="I7" s="5"/>
    </row>
    <row r="8" spans="1:9">
      <c r="A8" s="5" t="s">
        <v>35</v>
      </c>
      <c r="B8" s="5" t="s">
        <v>157</v>
      </c>
      <c r="C8" s="5">
        <v>2</v>
      </c>
      <c r="D8" s="5" t="s">
        <v>164</v>
      </c>
      <c r="E8" s="5"/>
      <c r="F8" s="5"/>
      <c r="G8" s="5"/>
      <c r="H8" s="5"/>
      <c r="I8" s="5"/>
    </row>
    <row r="9" spans="1:9">
      <c r="A9" s="5" t="s">
        <v>35</v>
      </c>
      <c r="B9" s="5" t="s">
        <v>157</v>
      </c>
      <c r="C9" s="5">
        <v>3</v>
      </c>
      <c r="D9" s="5" t="s">
        <v>165</v>
      </c>
      <c r="E9" s="5"/>
      <c r="F9" s="5"/>
      <c r="G9" s="5"/>
      <c r="H9" s="5"/>
      <c r="I9" s="5"/>
    </row>
    <row r="10" spans="1:9">
      <c r="A10" s="5" t="s">
        <v>35</v>
      </c>
      <c r="B10" s="5" t="s">
        <v>157</v>
      </c>
      <c r="C10" s="5">
        <v>4</v>
      </c>
      <c r="D10" s="5" t="s">
        <v>166</v>
      </c>
      <c r="E10" s="5"/>
      <c r="F10" s="5"/>
      <c r="G10" s="5"/>
      <c r="H10" s="5"/>
      <c r="I10" s="5"/>
    </row>
    <row r="11" spans="1:9">
      <c r="A11" s="5" t="s">
        <v>35</v>
      </c>
      <c r="B11" s="5" t="s">
        <v>157</v>
      </c>
      <c r="C11" s="5">
        <v>5</v>
      </c>
      <c r="D11" s="5" t="s">
        <v>167</v>
      </c>
      <c r="E11" s="5"/>
      <c r="F11" s="5"/>
      <c r="G11" s="5"/>
      <c r="H11" s="5"/>
      <c r="I11" s="5"/>
    </row>
    <row r="12" spans="1:9">
      <c r="A12" s="5" t="s">
        <v>35</v>
      </c>
      <c r="B12" s="5" t="s">
        <v>157</v>
      </c>
      <c r="C12" s="5">
        <v>6</v>
      </c>
      <c r="D12" s="5" t="s">
        <v>168</v>
      </c>
      <c r="E12" s="5"/>
      <c r="F12" s="5"/>
      <c r="G12" s="5"/>
      <c r="H12" s="5"/>
      <c r="I12" s="5"/>
    </row>
    <row r="13" spans="1:9">
      <c r="A13" s="5" t="s">
        <v>35</v>
      </c>
      <c r="B13" s="5" t="s">
        <v>157</v>
      </c>
      <c r="C13" s="5">
        <v>7</v>
      </c>
      <c r="D13" s="5" t="s">
        <v>169</v>
      </c>
      <c r="E13" s="5"/>
      <c r="F13" s="5"/>
      <c r="G13" s="5"/>
      <c r="H13" s="5"/>
      <c r="I13" s="5"/>
    </row>
    <row r="14" spans="1:9">
      <c r="A14" s="5" t="s">
        <v>35</v>
      </c>
      <c r="B14" s="5" t="s">
        <v>157</v>
      </c>
      <c r="C14" s="5">
        <v>1</v>
      </c>
      <c r="D14" s="5" t="s">
        <v>170</v>
      </c>
      <c r="E14" s="5"/>
      <c r="F14" s="5"/>
      <c r="G14" s="5"/>
      <c r="H14" s="5"/>
      <c r="I14" s="5"/>
    </row>
    <row r="15" spans="1:9">
      <c r="A15" s="5" t="s">
        <v>35</v>
      </c>
      <c r="B15" s="5" t="s">
        <v>157</v>
      </c>
      <c r="C15" s="5">
        <v>2</v>
      </c>
      <c r="D15" s="5" t="s">
        <v>171</v>
      </c>
      <c r="E15" s="5"/>
      <c r="F15" s="5"/>
      <c r="G15" s="5"/>
      <c r="H15" s="5"/>
      <c r="I15" s="5"/>
    </row>
    <row r="16" spans="1:9">
      <c r="A16" s="5" t="s">
        <v>35</v>
      </c>
      <c r="B16" s="5" t="s">
        <v>157</v>
      </c>
      <c r="C16" s="5">
        <v>3</v>
      </c>
      <c r="D16" s="5" t="s">
        <v>172</v>
      </c>
      <c r="E16" s="5"/>
      <c r="F16" s="5"/>
      <c r="G16" s="5"/>
      <c r="H16" s="5"/>
      <c r="I16" s="5"/>
    </row>
    <row r="17" spans="1:9">
      <c r="A17" s="5" t="s">
        <v>35</v>
      </c>
      <c r="B17" s="5" t="s">
        <v>157</v>
      </c>
      <c r="C17" s="5">
        <v>4</v>
      </c>
      <c r="D17" s="5" t="s">
        <v>173</v>
      </c>
      <c r="E17" s="5"/>
      <c r="F17" s="5"/>
      <c r="G17" s="5"/>
      <c r="H17" s="5"/>
      <c r="I17" s="5"/>
    </row>
    <row r="18" spans="1:9">
      <c r="A18" s="5" t="s">
        <v>35</v>
      </c>
      <c r="B18" s="5" t="s">
        <v>157</v>
      </c>
      <c r="C18" s="5">
        <v>5</v>
      </c>
      <c r="D18" s="5" t="s">
        <v>174</v>
      </c>
      <c r="E18" s="5"/>
      <c r="F18" s="5"/>
      <c r="G18" s="5"/>
      <c r="H18" s="5"/>
      <c r="I18" s="5"/>
    </row>
    <row r="19" spans="1:9">
      <c r="A19" s="5" t="s">
        <v>35</v>
      </c>
      <c r="B19" s="5" t="s">
        <v>157</v>
      </c>
      <c r="C19" s="5">
        <v>6</v>
      </c>
      <c r="D19" s="5" t="s">
        <v>175</v>
      </c>
      <c r="E19" s="5"/>
      <c r="F19" s="5"/>
      <c r="G19" s="5"/>
      <c r="H19" s="5"/>
      <c r="I19" s="5"/>
    </row>
    <row r="20" spans="1:9">
      <c r="A20" s="5" t="s">
        <v>35</v>
      </c>
      <c r="B20" s="5" t="s">
        <v>157</v>
      </c>
      <c r="C20" s="5">
        <v>7</v>
      </c>
      <c r="D20" s="5" t="s">
        <v>176</v>
      </c>
      <c r="E20" s="5"/>
      <c r="F20" s="5"/>
      <c r="G20" s="5"/>
      <c r="H20" s="5"/>
      <c r="I20" s="5"/>
    </row>
    <row r="21" spans="1:9">
      <c r="A21" s="5" t="s">
        <v>35</v>
      </c>
      <c r="B21" s="5" t="s">
        <v>157</v>
      </c>
      <c r="C21" s="5">
        <v>8</v>
      </c>
      <c r="D21" s="5" t="s">
        <v>177</v>
      </c>
      <c r="E21" s="5"/>
      <c r="F21" s="5"/>
      <c r="G21" s="5"/>
      <c r="H21" s="5"/>
      <c r="I21" s="5"/>
    </row>
    <row r="22" spans="1:9">
      <c r="A22" s="5" t="s">
        <v>35</v>
      </c>
      <c r="B22" s="5" t="s">
        <v>157</v>
      </c>
      <c r="C22" s="5">
        <v>9</v>
      </c>
      <c r="D22" s="5" t="s">
        <v>178</v>
      </c>
      <c r="E22" s="5"/>
      <c r="F22" s="5"/>
      <c r="G22" s="5"/>
      <c r="H22" s="5"/>
      <c r="I22" s="5"/>
    </row>
    <row r="23" spans="1:9">
      <c r="A23" s="5" t="s">
        <v>35</v>
      </c>
      <c r="B23" s="5" t="s">
        <v>157</v>
      </c>
      <c r="C23" s="5">
        <v>10</v>
      </c>
      <c r="D23" s="5" t="s">
        <v>179</v>
      </c>
      <c r="E23" s="5"/>
      <c r="F23" s="5"/>
      <c r="G23" s="5"/>
      <c r="H23" s="5"/>
      <c r="I23" s="5"/>
    </row>
    <row r="24" spans="1:9">
      <c r="A24" s="5" t="s">
        <v>35</v>
      </c>
      <c r="B24" s="5" t="s">
        <v>157</v>
      </c>
      <c r="C24" s="5">
        <v>11</v>
      </c>
      <c r="D24" s="5" t="s">
        <v>180</v>
      </c>
      <c r="E24" s="5"/>
      <c r="F24" s="5"/>
      <c r="G24" s="5"/>
      <c r="H24" s="5"/>
      <c r="I24" s="5"/>
    </row>
    <row r="25" spans="1:9">
      <c r="A25" s="5" t="s">
        <v>35</v>
      </c>
      <c r="B25" s="5" t="s">
        <v>157</v>
      </c>
      <c r="C25" s="5">
        <v>12</v>
      </c>
      <c r="D25" s="5" t="s">
        <v>181</v>
      </c>
      <c r="E25" s="5"/>
      <c r="F25" s="5"/>
      <c r="G25" s="5"/>
      <c r="H25" s="5"/>
      <c r="I25" s="5"/>
    </row>
    <row r="26" spans="1:9">
      <c r="A26" s="5" t="s">
        <v>35</v>
      </c>
      <c r="B26" s="5" t="s">
        <v>157</v>
      </c>
      <c r="C26" s="5">
        <v>13</v>
      </c>
      <c r="D26" s="5" t="s">
        <v>182</v>
      </c>
      <c r="E26" s="5"/>
      <c r="F26" s="5"/>
      <c r="G26" s="5"/>
      <c r="H26" s="5"/>
      <c r="I26" s="5"/>
    </row>
    <row r="27" spans="1:9">
      <c r="A27" s="5" t="s">
        <v>35</v>
      </c>
      <c r="B27" s="5" t="s">
        <v>157</v>
      </c>
      <c r="C27" s="5">
        <v>1</v>
      </c>
      <c r="D27" s="5" t="s">
        <v>183</v>
      </c>
      <c r="E27" s="5"/>
      <c r="F27" s="5"/>
      <c r="G27" s="5"/>
      <c r="H27" s="5"/>
      <c r="I27" s="5"/>
    </row>
    <row r="28" spans="1:9">
      <c r="A28" s="5" t="s">
        <v>35</v>
      </c>
      <c r="B28" s="5" t="s">
        <v>157</v>
      </c>
      <c r="C28" s="5">
        <v>2</v>
      </c>
      <c r="D28" s="5" t="s">
        <v>184</v>
      </c>
      <c r="E28" s="5"/>
      <c r="F28" s="5"/>
      <c r="G28" s="5"/>
      <c r="H28" s="5"/>
      <c r="I28" s="5"/>
    </row>
    <row r="29" spans="1:9">
      <c r="A29" s="5" t="s">
        <v>35</v>
      </c>
      <c r="B29" s="5" t="s">
        <v>157</v>
      </c>
      <c r="C29" s="5">
        <v>3</v>
      </c>
      <c r="D29" s="5" t="s">
        <v>185</v>
      </c>
      <c r="E29" s="5"/>
      <c r="F29" s="5"/>
      <c r="G29" s="5"/>
      <c r="H29" s="5"/>
      <c r="I29" s="5"/>
    </row>
    <row r="30" spans="1:9">
      <c r="A30" s="5" t="s">
        <v>35</v>
      </c>
      <c r="B30" s="5" t="s">
        <v>157</v>
      </c>
      <c r="C30" s="5">
        <v>4</v>
      </c>
      <c r="D30" s="5" t="s">
        <v>186</v>
      </c>
      <c r="E30" s="5"/>
      <c r="F30" s="5"/>
      <c r="G30" s="5"/>
      <c r="H30" s="5"/>
      <c r="I30" s="5"/>
    </row>
    <row r="31" spans="1:9">
      <c r="A31" s="5" t="s">
        <v>35</v>
      </c>
      <c r="B31" s="5" t="s">
        <v>157</v>
      </c>
      <c r="C31" s="5">
        <v>5</v>
      </c>
      <c r="D31" s="5" t="s">
        <v>187</v>
      </c>
      <c r="E31" s="5"/>
      <c r="F31" s="5"/>
      <c r="G31" s="5"/>
      <c r="H31" s="5"/>
      <c r="I31" s="5"/>
    </row>
    <row r="32" spans="1:9">
      <c r="A32" s="5" t="s">
        <v>35</v>
      </c>
      <c r="B32" s="5" t="s">
        <v>157</v>
      </c>
      <c r="C32" s="5">
        <v>6</v>
      </c>
      <c r="D32" s="5" t="s">
        <v>188</v>
      </c>
      <c r="E32" s="5"/>
      <c r="F32" s="5"/>
      <c r="G32" s="5"/>
      <c r="H32" s="5"/>
      <c r="I32" s="5"/>
    </row>
    <row r="33" spans="1:9">
      <c r="A33" s="5" t="s">
        <v>35</v>
      </c>
      <c r="B33" s="5" t="s">
        <v>157</v>
      </c>
      <c r="C33" s="5">
        <v>7</v>
      </c>
      <c r="D33" s="5" t="s">
        <v>189</v>
      </c>
      <c r="E33" s="5"/>
      <c r="F33" s="5"/>
      <c r="G33" s="5"/>
      <c r="H33" s="5"/>
      <c r="I33" s="5"/>
    </row>
    <row r="34" spans="1:9">
      <c r="A34" s="5" t="s">
        <v>35</v>
      </c>
      <c r="B34" s="5" t="s">
        <v>157</v>
      </c>
      <c r="C34" s="5">
        <v>8</v>
      </c>
      <c r="D34" s="5" t="s">
        <v>190</v>
      </c>
      <c r="E34" s="5"/>
      <c r="F34" s="5"/>
      <c r="G34" s="5"/>
      <c r="H34" s="5"/>
      <c r="I34" s="5"/>
    </row>
    <row r="35" spans="1:9">
      <c r="A35" s="5" t="s">
        <v>35</v>
      </c>
      <c r="B35" s="5" t="s">
        <v>157</v>
      </c>
      <c r="C35" s="5">
        <v>1</v>
      </c>
      <c r="D35" s="5" t="s">
        <v>191</v>
      </c>
      <c r="E35" s="5"/>
      <c r="F35" s="5"/>
      <c r="G35" s="5"/>
      <c r="H35" s="5"/>
      <c r="I35" s="5"/>
    </row>
    <row r="36" spans="1:9">
      <c r="A36" s="5" t="s">
        <v>35</v>
      </c>
      <c r="B36" s="5" t="s">
        <v>157</v>
      </c>
      <c r="C36" s="5">
        <v>2</v>
      </c>
      <c r="D36" s="5" t="s">
        <v>192</v>
      </c>
      <c r="E36" s="5"/>
      <c r="F36" s="5"/>
      <c r="G36" s="5"/>
      <c r="H36" s="5"/>
      <c r="I36" s="5"/>
    </row>
    <row r="37" spans="1:9">
      <c r="A37" s="5" t="s">
        <v>35</v>
      </c>
      <c r="B37" s="5" t="s">
        <v>157</v>
      </c>
      <c r="C37" s="5">
        <v>3</v>
      </c>
      <c r="D37" s="5" t="s">
        <v>193</v>
      </c>
      <c r="E37" s="5"/>
      <c r="F37" s="5"/>
      <c r="G37" s="5"/>
      <c r="H37" s="5"/>
      <c r="I37" s="5"/>
    </row>
    <row r="38" spans="1:9">
      <c r="A38" s="5" t="s">
        <v>35</v>
      </c>
      <c r="B38" s="5" t="s">
        <v>157</v>
      </c>
      <c r="C38" s="5">
        <v>4</v>
      </c>
      <c r="D38" s="5" t="s">
        <v>194</v>
      </c>
      <c r="E38" s="5"/>
      <c r="F38" s="5"/>
      <c r="G38" s="5"/>
      <c r="H38" s="5"/>
      <c r="I38" s="5"/>
    </row>
    <row r="39" spans="1:9">
      <c r="A39" s="5" t="s">
        <v>35</v>
      </c>
      <c r="B39" s="5" t="s">
        <v>157</v>
      </c>
      <c r="C39" s="5">
        <v>5</v>
      </c>
      <c r="D39" s="5" t="s">
        <v>195</v>
      </c>
      <c r="E39" s="5"/>
      <c r="F39" s="5"/>
      <c r="G39" s="5"/>
      <c r="H39" s="5"/>
      <c r="I39" s="5"/>
    </row>
    <row r="40" spans="1:9">
      <c r="A40" s="5" t="s">
        <v>35</v>
      </c>
      <c r="B40" s="5" t="s">
        <v>157</v>
      </c>
      <c r="C40" s="5">
        <v>6</v>
      </c>
      <c r="D40" s="5" t="s">
        <v>196</v>
      </c>
      <c r="E40" s="5"/>
      <c r="F40" s="5"/>
      <c r="G40" s="5"/>
      <c r="H40" s="5"/>
      <c r="I40" s="5"/>
    </row>
    <row r="41" spans="1:9">
      <c r="A41" s="5" t="s">
        <v>35</v>
      </c>
      <c r="B41" s="5" t="s">
        <v>157</v>
      </c>
      <c r="C41" s="5">
        <v>7</v>
      </c>
      <c r="D41" s="5" t="s">
        <v>197</v>
      </c>
      <c r="E41" s="5"/>
      <c r="F41" s="5"/>
      <c r="G41" s="5"/>
      <c r="H41" s="5"/>
      <c r="I41" s="5"/>
    </row>
    <row r="42" spans="1:9">
      <c r="A42" s="5" t="s">
        <v>48</v>
      </c>
      <c r="B42" s="5" t="s">
        <v>157</v>
      </c>
      <c r="C42" s="5">
        <v>1</v>
      </c>
      <c r="D42" s="5" t="s">
        <v>198</v>
      </c>
      <c r="E42" s="5"/>
      <c r="F42" s="5"/>
      <c r="G42" s="5"/>
      <c r="H42" s="5"/>
      <c r="I42" s="5"/>
    </row>
    <row r="43" spans="1:9">
      <c r="A43" s="5" t="s">
        <v>48</v>
      </c>
      <c r="B43" s="5" t="s">
        <v>157</v>
      </c>
      <c r="C43" s="5">
        <v>2</v>
      </c>
      <c r="D43" s="5" t="s">
        <v>199</v>
      </c>
      <c r="E43" s="5"/>
      <c r="F43" s="5"/>
      <c r="G43" s="5"/>
      <c r="H43" s="5"/>
      <c r="I43" s="5"/>
    </row>
    <row r="44" spans="1:9">
      <c r="A44" s="5" t="s">
        <v>48</v>
      </c>
      <c r="B44" s="5" t="s">
        <v>157</v>
      </c>
      <c r="C44" s="5">
        <v>3</v>
      </c>
      <c r="D44" s="5" t="s">
        <v>200</v>
      </c>
      <c r="E44" s="5"/>
      <c r="F44" s="5"/>
      <c r="G44" s="5"/>
      <c r="H44" s="5"/>
      <c r="I44" s="5"/>
    </row>
    <row r="45" spans="1:9">
      <c r="A45" s="5" t="s">
        <v>48</v>
      </c>
      <c r="B45" s="5" t="s">
        <v>157</v>
      </c>
      <c r="C45" s="5">
        <v>4</v>
      </c>
      <c r="D45" s="5" t="s">
        <v>201</v>
      </c>
      <c r="E45" s="5"/>
      <c r="F45" s="5"/>
      <c r="G45" s="5"/>
      <c r="H45" s="5"/>
      <c r="I45" s="5"/>
    </row>
    <row r="46" spans="1:9">
      <c r="A46" s="5" t="s">
        <v>48</v>
      </c>
      <c r="B46" s="5" t="s">
        <v>157</v>
      </c>
      <c r="C46" s="5">
        <v>5</v>
      </c>
      <c r="D46" s="5" t="s">
        <v>202</v>
      </c>
      <c r="E46" s="5"/>
      <c r="F46" s="5"/>
      <c r="G46" s="5"/>
      <c r="H46" s="5"/>
      <c r="I46" s="5"/>
    </row>
    <row r="47" spans="1:9">
      <c r="A47" s="5" t="s">
        <v>48</v>
      </c>
      <c r="B47" s="5" t="s">
        <v>157</v>
      </c>
      <c r="C47" s="5">
        <v>6</v>
      </c>
      <c r="D47" s="5" t="s">
        <v>203</v>
      </c>
      <c r="E47" s="5"/>
      <c r="F47" s="5"/>
      <c r="G47" s="5"/>
      <c r="H47" s="5"/>
      <c r="I47" s="5"/>
    </row>
    <row r="48" spans="1:9">
      <c r="A48" s="5" t="s">
        <v>48</v>
      </c>
      <c r="B48" s="5" t="s">
        <v>157</v>
      </c>
      <c r="C48" s="5">
        <v>1</v>
      </c>
      <c r="D48" s="5" t="s">
        <v>204</v>
      </c>
      <c r="E48" s="5"/>
      <c r="F48" s="5"/>
      <c r="G48" s="5"/>
      <c r="H48" s="5"/>
      <c r="I48" s="5"/>
    </row>
    <row r="49" spans="1:9">
      <c r="A49" s="5" t="s">
        <v>48</v>
      </c>
      <c r="B49" s="5" t="s">
        <v>157</v>
      </c>
      <c r="C49" s="5">
        <v>2</v>
      </c>
      <c r="D49" s="5" t="s">
        <v>205</v>
      </c>
      <c r="E49" s="5"/>
      <c r="F49" s="5"/>
      <c r="G49" s="5"/>
      <c r="H49" s="5"/>
      <c r="I49" s="5"/>
    </row>
    <row r="50" spans="1:9">
      <c r="A50" s="5" t="s">
        <v>48</v>
      </c>
      <c r="B50" s="5" t="s">
        <v>157</v>
      </c>
      <c r="C50" s="5">
        <v>3</v>
      </c>
      <c r="D50" s="5" t="s">
        <v>206</v>
      </c>
      <c r="E50" s="5"/>
      <c r="F50" s="5"/>
      <c r="G50" s="5"/>
      <c r="H50" s="5"/>
      <c r="I50" s="5"/>
    </row>
    <row r="51" spans="1:9">
      <c r="A51" s="5" t="s">
        <v>48</v>
      </c>
      <c r="B51" s="5" t="s">
        <v>157</v>
      </c>
      <c r="C51" s="5">
        <v>4</v>
      </c>
      <c r="D51" s="5" t="s">
        <v>207</v>
      </c>
      <c r="E51" s="5"/>
      <c r="F51" s="5"/>
      <c r="G51" s="5"/>
      <c r="H51" s="5"/>
      <c r="I51" s="5"/>
    </row>
    <row r="52" spans="1:9">
      <c r="A52" s="5" t="s">
        <v>48</v>
      </c>
      <c r="B52" s="5" t="s">
        <v>157</v>
      </c>
      <c r="C52" s="5">
        <v>5</v>
      </c>
      <c r="D52" s="5" t="s">
        <v>208</v>
      </c>
      <c r="E52" s="5"/>
      <c r="F52" s="5"/>
      <c r="G52" s="5"/>
      <c r="H52" s="5"/>
      <c r="I52" s="5"/>
    </row>
    <row r="53" spans="1:9">
      <c r="A53" s="5" t="s">
        <v>48</v>
      </c>
      <c r="B53" s="5" t="s">
        <v>157</v>
      </c>
      <c r="C53" s="5">
        <v>6</v>
      </c>
      <c r="D53" s="5" t="s">
        <v>209</v>
      </c>
      <c r="E53" s="5"/>
      <c r="F53" s="5"/>
      <c r="G53" s="5"/>
      <c r="H53" s="5"/>
      <c r="I53" s="5"/>
    </row>
    <row r="54" spans="1:9">
      <c r="A54" s="5" t="s">
        <v>48</v>
      </c>
      <c r="B54" s="5" t="s">
        <v>157</v>
      </c>
      <c r="C54" s="5">
        <v>7</v>
      </c>
      <c r="D54" s="5" t="s">
        <v>210</v>
      </c>
      <c r="E54" s="5"/>
      <c r="F54" s="5"/>
      <c r="G54" s="5"/>
      <c r="H54" s="5"/>
      <c r="I54" s="5"/>
    </row>
    <row r="55" spans="1:9">
      <c r="A55" s="5" t="s">
        <v>48</v>
      </c>
      <c r="B55" s="5" t="s">
        <v>157</v>
      </c>
      <c r="C55" s="5">
        <v>8</v>
      </c>
      <c r="D55" s="5" t="s">
        <v>211</v>
      </c>
      <c r="E55" s="5"/>
      <c r="F55" s="5"/>
      <c r="G55" s="5"/>
      <c r="H55" s="5"/>
      <c r="I55" s="5"/>
    </row>
    <row r="56" spans="1:9">
      <c r="A56" s="5" t="s">
        <v>48</v>
      </c>
      <c r="B56" s="5" t="s">
        <v>157</v>
      </c>
      <c r="C56" s="5">
        <v>9</v>
      </c>
      <c r="D56" s="5" t="s">
        <v>212</v>
      </c>
      <c r="E56" s="5"/>
      <c r="F56" s="5"/>
      <c r="G56" s="5"/>
      <c r="H56" s="5"/>
      <c r="I56" s="5"/>
    </row>
    <row r="57" spans="1:9">
      <c r="A57" s="5" t="s">
        <v>48</v>
      </c>
      <c r="B57" s="5" t="s">
        <v>157</v>
      </c>
      <c r="C57" s="5">
        <v>10</v>
      </c>
      <c r="D57" s="5" t="s">
        <v>213</v>
      </c>
      <c r="E57" s="5"/>
      <c r="F57" s="5"/>
      <c r="G57" s="5"/>
      <c r="H57" s="5"/>
      <c r="I57" s="5"/>
    </row>
    <row r="58" spans="1:9">
      <c r="A58" s="5" t="s">
        <v>48</v>
      </c>
      <c r="B58" s="5" t="s">
        <v>157</v>
      </c>
      <c r="C58" s="5">
        <v>11</v>
      </c>
      <c r="D58" s="5" t="s">
        <v>214</v>
      </c>
      <c r="E58" s="5"/>
      <c r="F58" s="5"/>
      <c r="G58" s="5"/>
      <c r="H58" s="5"/>
      <c r="I58" s="5"/>
    </row>
    <row r="59" spans="1:9">
      <c r="A59" s="5" t="s">
        <v>48</v>
      </c>
      <c r="B59" s="5" t="s">
        <v>157</v>
      </c>
      <c r="C59" s="5">
        <v>12</v>
      </c>
      <c r="D59" s="5" t="s">
        <v>215</v>
      </c>
      <c r="E59" s="5"/>
      <c r="F59" s="5"/>
      <c r="G59" s="5"/>
      <c r="H59" s="5"/>
      <c r="I59" s="5"/>
    </row>
    <row r="60" spans="1:9">
      <c r="A60" s="5" t="s">
        <v>48</v>
      </c>
      <c r="B60" s="5" t="s">
        <v>157</v>
      </c>
      <c r="C60" s="5">
        <v>13</v>
      </c>
      <c r="D60" s="5" t="s">
        <v>216</v>
      </c>
      <c r="E60" s="5"/>
      <c r="F60" s="5"/>
      <c r="G60" s="5"/>
      <c r="H60" s="5"/>
      <c r="I60" s="5"/>
    </row>
    <row r="61" spans="1:9">
      <c r="A61" s="5" t="s">
        <v>48</v>
      </c>
      <c r="B61" s="5" t="s">
        <v>157</v>
      </c>
      <c r="C61" s="5">
        <v>14</v>
      </c>
      <c r="D61" s="5" t="s">
        <v>217</v>
      </c>
      <c r="E61" s="5"/>
      <c r="F61" s="5"/>
      <c r="G61" s="5"/>
      <c r="H61" s="5"/>
      <c r="I61" s="5"/>
    </row>
    <row r="62" spans="1:9">
      <c r="A62" s="5" t="s">
        <v>48</v>
      </c>
      <c r="B62" s="5" t="s">
        <v>157</v>
      </c>
      <c r="C62" s="5">
        <v>15</v>
      </c>
      <c r="D62" s="5" t="s">
        <v>218</v>
      </c>
      <c r="E62" s="5"/>
      <c r="F62" s="5"/>
      <c r="G62" s="5"/>
      <c r="H62" s="5"/>
      <c r="I62" s="5"/>
    </row>
    <row r="63" spans="1:9">
      <c r="A63" s="5" t="s">
        <v>48</v>
      </c>
      <c r="B63" s="5" t="s">
        <v>157</v>
      </c>
      <c r="C63" s="5">
        <v>16</v>
      </c>
      <c r="D63" s="5" t="s">
        <v>219</v>
      </c>
      <c r="E63" s="5"/>
      <c r="F63" s="5"/>
      <c r="G63" s="5"/>
      <c r="H63" s="5"/>
      <c r="I63" s="5"/>
    </row>
    <row r="64" spans="1:9">
      <c r="A64" s="5" t="s">
        <v>48</v>
      </c>
      <c r="B64" s="5" t="s">
        <v>157</v>
      </c>
      <c r="C64" s="5">
        <v>17</v>
      </c>
      <c r="D64" s="5" t="s">
        <v>220</v>
      </c>
      <c r="E64" s="5"/>
      <c r="F64" s="5"/>
      <c r="G64" s="5"/>
      <c r="H64" s="5"/>
      <c r="I64" s="5"/>
    </row>
    <row r="65" spans="1:9">
      <c r="A65" s="5" t="s">
        <v>48</v>
      </c>
      <c r="B65" s="5" t="s">
        <v>157</v>
      </c>
      <c r="C65" s="5">
        <v>1</v>
      </c>
      <c r="D65" s="5" t="s">
        <v>221</v>
      </c>
      <c r="E65" s="5"/>
      <c r="F65" s="5"/>
      <c r="G65" s="5"/>
      <c r="H65" s="5"/>
      <c r="I65" s="5"/>
    </row>
    <row r="66" spans="1:9">
      <c r="A66" s="5" t="s">
        <v>48</v>
      </c>
      <c r="B66" s="5" t="s">
        <v>157</v>
      </c>
      <c r="C66" s="5">
        <v>2</v>
      </c>
      <c r="D66" s="5" t="s">
        <v>222</v>
      </c>
      <c r="E66" s="5"/>
      <c r="F66" s="5"/>
      <c r="G66" s="5"/>
      <c r="H66" s="5"/>
      <c r="I66" s="5"/>
    </row>
    <row r="67" spans="1:9">
      <c r="A67" s="5" t="s">
        <v>48</v>
      </c>
      <c r="B67" s="5" t="s">
        <v>157</v>
      </c>
      <c r="C67" s="5">
        <v>3</v>
      </c>
      <c r="D67" s="5" t="s">
        <v>223</v>
      </c>
      <c r="E67" s="5"/>
      <c r="F67" s="5"/>
      <c r="G67" s="5"/>
      <c r="H67" s="5"/>
      <c r="I67" s="5"/>
    </row>
    <row r="68" spans="1:9">
      <c r="A68" s="5" t="s">
        <v>48</v>
      </c>
      <c r="B68" s="5" t="s">
        <v>157</v>
      </c>
      <c r="C68" s="5">
        <v>4</v>
      </c>
      <c r="D68" s="5" t="s">
        <v>224</v>
      </c>
      <c r="E68" s="5"/>
      <c r="F68" s="5"/>
      <c r="G68" s="5"/>
      <c r="H68" s="5"/>
      <c r="I68" s="5"/>
    </row>
    <row r="69" spans="1:9">
      <c r="A69" s="5" t="s">
        <v>48</v>
      </c>
      <c r="B69" s="5" t="s">
        <v>157</v>
      </c>
      <c r="C69" s="5">
        <v>5</v>
      </c>
      <c r="D69" s="5" t="s">
        <v>225</v>
      </c>
      <c r="E69" s="5"/>
      <c r="F69" s="5"/>
      <c r="G69" s="5"/>
      <c r="H69" s="5"/>
      <c r="I69" s="5"/>
    </row>
    <row r="70" spans="1:9">
      <c r="A70" s="5" t="s">
        <v>48</v>
      </c>
      <c r="B70" s="5" t="s">
        <v>157</v>
      </c>
      <c r="C70" s="5">
        <v>6</v>
      </c>
      <c r="D70" s="5" t="s">
        <v>226</v>
      </c>
      <c r="E70" s="5"/>
      <c r="F70" s="5"/>
      <c r="G70" s="5"/>
      <c r="H70" s="5"/>
      <c r="I70" s="5"/>
    </row>
    <row r="71" spans="1:9">
      <c r="A71" s="5" t="s">
        <v>48</v>
      </c>
      <c r="B71" s="5" t="s">
        <v>157</v>
      </c>
      <c r="C71" s="5">
        <v>7</v>
      </c>
      <c r="D71" s="5" t="s">
        <v>227</v>
      </c>
      <c r="E71" s="5"/>
      <c r="F71" s="5"/>
      <c r="G71" s="5"/>
      <c r="H71" s="5"/>
      <c r="I71" s="5"/>
    </row>
    <row r="72" spans="1:9">
      <c r="A72" s="5" t="s">
        <v>48</v>
      </c>
      <c r="B72" s="5" t="s">
        <v>157</v>
      </c>
      <c r="C72" s="5">
        <v>8</v>
      </c>
      <c r="D72" s="5" t="s">
        <v>228</v>
      </c>
      <c r="E72" s="5"/>
      <c r="F72" s="5"/>
      <c r="G72" s="5"/>
      <c r="H72" s="5"/>
      <c r="I72" s="5"/>
    </row>
    <row r="73" spans="1:9">
      <c r="A73" s="5" t="s">
        <v>48</v>
      </c>
      <c r="B73" s="5" t="s">
        <v>157</v>
      </c>
      <c r="C73" s="5">
        <v>9</v>
      </c>
      <c r="D73" s="5" t="s">
        <v>229</v>
      </c>
      <c r="E73" s="5"/>
      <c r="F73" s="5"/>
      <c r="G73" s="5"/>
      <c r="H73" s="5"/>
      <c r="I73" s="5"/>
    </row>
    <row r="74" spans="1:9">
      <c r="A74" s="5" t="s">
        <v>48</v>
      </c>
      <c r="B74" s="5" t="s">
        <v>157</v>
      </c>
      <c r="C74" s="5">
        <v>10</v>
      </c>
      <c r="D74" s="5" t="s">
        <v>230</v>
      </c>
      <c r="E74" s="5"/>
      <c r="F74" s="5"/>
      <c r="G74" s="5"/>
      <c r="H74" s="5"/>
      <c r="I74" s="5"/>
    </row>
    <row r="75" spans="1:9">
      <c r="A75" s="5" t="s">
        <v>48</v>
      </c>
      <c r="B75" s="5" t="s">
        <v>157</v>
      </c>
      <c r="C75" s="5">
        <v>11</v>
      </c>
      <c r="D75" s="5" t="s">
        <v>231</v>
      </c>
      <c r="E75" s="5"/>
      <c r="F75" s="5"/>
      <c r="G75" s="5"/>
      <c r="H75" s="5"/>
      <c r="I75" s="5"/>
    </row>
    <row r="76" spans="1:9">
      <c r="A76" s="5" t="s">
        <v>48</v>
      </c>
      <c r="B76" s="5" t="s">
        <v>157</v>
      </c>
      <c r="C76" s="5">
        <v>12</v>
      </c>
      <c r="D76" s="5" t="s">
        <v>232</v>
      </c>
      <c r="E76" s="5"/>
      <c r="F76" s="5"/>
      <c r="G76" s="5"/>
      <c r="H76" s="5"/>
      <c r="I76" s="5"/>
    </row>
    <row r="77" spans="1:9">
      <c r="A77" s="5" t="s">
        <v>48</v>
      </c>
      <c r="B77" s="5" t="s">
        <v>157</v>
      </c>
      <c r="C77" s="5">
        <v>13</v>
      </c>
      <c r="D77" s="5" t="s">
        <v>233</v>
      </c>
      <c r="E77" s="5"/>
      <c r="F77" s="5"/>
      <c r="G77" s="5"/>
      <c r="H77" s="5"/>
      <c r="I77" s="5"/>
    </row>
    <row r="78" spans="1:9">
      <c r="A78" s="5" t="s">
        <v>48</v>
      </c>
      <c r="B78" s="5" t="s">
        <v>157</v>
      </c>
      <c r="C78" s="5">
        <v>14</v>
      </c>
      <c r="D78" s="5" t="s">
        <v>234</v>
      </c>
      <c r="E78" s="5"/>
      <c r="F78" s="5"/>
      <c r="G78" s="5"/>
      <c r="H78" s="5"/>
      <c r="I78" s="5"/>
    </row>
    <row r="79" spans="1:9">
      <c r="A79" s="5" t="s">
        <v>48</v>
      </c>
      <c r="B79" s="5" t="s">
        <v>157</v>
      </c>
      <c r="C79" s="5">
        <v>15</v>
      </c>
      <c r="D79" s="5" t="s">
        <v>235</v>
      </c>
      <c r="E79" s="5"/>
      <c r="F79" s="5"/>
      <c r="G79" s="5"/>
      <c r="H79" s="5"/>
      <c r="I79" s="5"/>
    </row>
    <row r="80" spans="1:9">
      <c r="A80" s="5" t="s">
        <v>48</v>
      </c>
      <c r="B80" s="5" t="s">
        <v>157</v>
      </c>
      <c r="C80" s="5">
        <v>16</v>
      </c>
      <c r="D80" s="5" t="s">
        <v>236</v>
      </c>
      <c r="E80" s="5"/>
      <c r="F80" s="5"/>
      <c r="G80" s="5"/>
      <c r="H80" s="5"/>
      <c r="I80" s="5"/>
    </row>
    <row r="81" spans="1:9">
      <c r="A81" s="5" t="s">
        <v>48</v>
      </c>
      <c r="B81" s="5" t="s">
        <v>157</v>
      </c>
      <c r="C81" s="5">
        <v>17</v>
      </c>
      <c r="D81" s="5" t="s">
        <v>237</v>
      </c>
      <c r="E81" s="5"/>
      <c r="F81" s="5"/>
      <c r="G81" s="5"/>
      <c r="H81" s="5"/>
      <c r="I81" s="5"/>
    </row>
    <row r="82" spans="1:9">
      <c r="A82" s="5" t="s">
        <v>48</v>
      </c>
      <c r="B82" s="5" t="s">
        <v>157</v>
      </c>
      <c r="C82" s="5">
        <v>18</v>
      </c>
      <c r="D82" s="5" t="s">
        <v>238</v>
      </c>
      <c r="E82" s="5"/>
      <c r="F82" s="5"/>
      <c r="G82" s="5"/>
      <c r="H82" s="5"/>
      <c r="I82" s="5"/>
    </row>
    <row r="83" spans="1:9">
      <c r="A83" s="5" t="s">
        <v>48</v>
      </c>
      <c r="B83" s="5" t="s">
        <v>157</v>
      </c>
      <c r="C83" s="5">
        <v>19</v>
      </c>
      <c r="D83" s="5" t="s">
        <v>239</v>
      </c>
      <c r="E83" s="5"/>
      <c r="F83" s="5"/>
      <c r="G83" s="5"/>
      <c r="H83" s="5"/>
      <c r="I83" s="5"/>
    </row>
    <row r="84" spans="1:9">
      <c r="A84" s="5" t="s">
        <v>48</v>
      </c>
      <c r="B84" s="5" t="s">
        <v>157</v>
      </c>
      <c r="C84" s="5">
        <v>20</v>
      </c>
      <c r="D84" s="5" t="s">
        <v>240</v>
      </c>
      <c r="E84" s="5"/>
      <c r="F84" s="5"/>
      <c r="G84" s="5"/>
      <c r="H84" s="5"/>
      <c r="I84" s="5"/>
    </row>
    <row r="85" spans="1:9">
      <c r="A85" s="5" t="s">
        <v>48</v>
      </c>
      <c r="B85" s="5" t="s">
        <v>157</v>
      </c>
      <c r="C85" s="5">
        <v>21</v>
      </c>
      <c r="D85" s="5" t="s">
        <v>241</v>
      </c>
      <c r="E85" s="5"/>
      <c r="F85" s="5"/>
      <c r="G85" s="5"/>
      <c r="H85" s="5"/>
      <c r="I85" s="5"/>
    </row>
    <row r="86" spans="1:9">
      <c r="A86" s="5" t="s">
        <v>48</v>
      </c>
      <c r="B86" s="5" t="s">
        <v>157</v>
      </c>
      <c r="C86" s="5">
        <v>22</v>
      </c>
      <c r="D86" s="5" t="s">
        <v>242</v>
      </c>
      <c r="E86" s="5"/>
      <c r="F86" s="5"/>
      <c r="G86" s="5"/>
      <c r="H86" s="5"/>
      <c r="I86" s="5"/>
    </row>
    <row r="87" spans="1:9">
      <c r="A87" s="5" t="s">
        <v>48</v>
      </c>
      <c r="B87" s="5" t="s">
        <v>157</v>
      </c>
      <c r="C87" s="5">
        <v>23</v>
      </c>
      <c r="D87" s="5" t="s">
        <v>243</v>
      </c>
      <c r="E87" s="5"/>
      <c r="F87" s="5"/>
      <c r="G87" s="5"/>
      <c r="H87" s="5"/>
      <c r="I87" s="5"/>
    </row>
    <row r="88" spans="1:9">
      <c r="A88" s="5" t="s">
        <v>48</v>
      </c>
      <c r="B88" s="5" t="s">
        <v>157</v>
      </c>
      <c r="C88" s="5">
        <v>24</v>
      </c>
      <c r="D88" s="5" t="s">
        <v>244</v>
      </c>
      <c r="E88" s="5"/>
      <c r="F88" s="5"/>
      <c r="G88" s="5"/>
      <c r="H88" s="5"/>
      <c r="I88" s="5"/>
    </row>
    <row r="89" spans="1:9">
      <c r="A89" s="5" t="s">
        <v>48</v>
      </c>
      <c r="B89" s="5" t="s">
        <v>157</v>
      </c>
      <c r="C89" s="5">
        <v>25</v>
      </c>
      <c r="D89" s="5" t="s">
        <v>245</v>
      </c>
      <c r="E89" s="5"/>
      <c r="F89" s="5"/>
      <c r="G89" s="5"/>
      <c r="H89" s="5"/>
      <c r="I89" s="5"/>
    </row>
    <row r="90" spans="1:9">
      <c r="A90" s="5" t="s">
        <v>48</v>
      </c>
      <c r="B90" s="5" t="s">
        <v>157</v>
      </c>
      <c r="C90" s="5">
        <v>26</v>
      </c>
      <c r="D90" s="5" t="s">
        <v>246</v>
      </c>
      <c r="E90" s="5"/>
      <c r="F90" s="5"/>
      <c r="G90" s="5"/>
      <c r="H90" s="5"/>
      <c r="I90" s="5"/>
    </row>
    <row r="91" spans="1:9">
      <c r="A91" s="5" t="s">
        <v>48</v>
      </c>
      <c r="B91" s="5" t="s">
        <v>157</v>
      </c>
      <c r="C91" s="5">
        <v>27</v>
      </c>
      <c r="D91" s="5" t="s">
        <v>247</v>
      </c>
      <c r="E91" s="5"/>
      <c r="F91" s="5"/>
      <c r="G91" s="5"/>
      <c r="H91" s="5"/>
      <c r="I91" s="5"/>
    </row>
    <row r="92" spans="1:9">
      <c r="A92" s="5" t="s">
        <v>48</v>
      </c>
      <c r="B92" s="5" t="s">
        <v>157</v>
      </c>
      <c r="C92" s="5">
        <v>1</v>
      </c>
      <c r="D92" s="5" t="s">
        <v>248</v>
      </c>
      <c r="E92" s="5"/>
      <c r="F92" s="5"/>
      <c r="G92" s="5"/>
      <c r="H92" s="5"/>
      <c r="I92" s="5"/>
    </row>
    <row r="93" spans="1:9">
      <c r="A93" s="5" t="s">
        <v>48</v>
      </c>
      <c r="B93" s="5" t="s">
        <v>157</v>
      </c>
      <c r="C93" s="5">
        <v>2</v>
      </c>
      <c r="D93" s="5" t="s">
        <v>249</v>
      </c>
      <c r="E93" s="5"/>
      <c r="F93" s="5"/>
      <c r="G93" s="5"/>
      <c r="H93" s="5"/>
      <c r="I93" s="5"/>
    </row>
    <row r="94" spans="1:9">
      <c r="A94" s="5" t="s">
        <v>48</v>
      </c>
      <c r="B94" s="5" t="s">
        <v>157</v>
      </c>
      <c r="C94" s="5">
        <v>3</v>
      </c>
      <c r="D94" s="5" t="s">
        <v>250</v>
      </c>
      <c r="E94" s="5"/>
      <c r="F94" s="5"/>
      <c r="G94" s="5"/>
      <c r="H94" s="5"/>
      <c r="I94" s="5"/>
    </row>
    <row r="95" spans="1:9">
      <c r="A95" s="5" t="s">
        <v>48</v>
      </c>
      <c r="B95" s="5" t="s">
        <v>157</v>
      </c>
      <c r="C95" s="5">
        <v>4</v>
      </c>
      <c r="D95" s="5" t="s">
        <v>251</v>
      </c>
      <c r="E95" s="5"/>
      <c r="F95" s="5"/>
      <c r="G95" s="5"/>
      <c r="H95" s="5"/>
      <c r="I95" s="5"/>
    </row>
    <row r="96" spans="1:9">
      <c r="A96" s="5" t="s">
        <v>48</v>
      </c>
      <c r="B96" s="5" t="s">
        <v>157</v>
      </c>
      <c r="C96" s="5">
        <v>5</v>
      </c>
      <c r="D96" s="5" t="s">
        <v>252</v>
      </c>
      <c r="E96" s="5"/>
      <c r="F96" s="5"/>
      <c r="G96" s="5"/>
      <c r="H96" s="5"/>
      <c r="I96" s="5"/>
    </row>
    <row r="97" spans="1:9">
      <c r="A97" s="5" t="s">
        <v>48</v>
      </c>
      <c r="B97" s="5" t="s">
        <v>157</v>
      </c>
      <c r="C97" s="5">
        <v>6</v>
      </c>
      <c r="D97" s="5" t="s">
        <v>253</v>
      </c>
      <c r="E97" s="5"/>
      <c r="F97" s="5"/>
      <c r="G97" s="5"/>
      <c r="H97" s="5"/>
      <c r="I97" s="5"/>
    </row>
    <row r="98" spans="1:9">
      <c r="A98" s="5" t="s">
        <v>48</v>
      </c>
      <c r="B98" s="5" t="s">
        <v>157</v>
      </c>
      <c r="C98" s="5">
        <v>7</v>
      </c>
      <c r="D98" s="5" t="s">
        <v>254</v>
      </c>
      <c r="E98" s="5"/>
      <c r="F98" s="5"/>
      <c r="G98" s="5"/>
      <c r="H98" s="5"/>
      <c r="I98" s="5"/>
    </row>
    <row r="99" spans="1:9">
      <c r="A99" s="5" t="s">
        <v>48</v>
      </c>
      <c r="B99" s="5" t="s">
        <v>157</v>
      </c>
      <c r="C99" s="5">
        <v>8</v>
      </c>
      <c r="D99" s="5" t="s">
        <v>255</v>
      </c>
      <c r="E99" s="5"/>
      <c r="F99" s="5"/>
      <c r="G99" s="5"/>
      <c r="H99" s="5"/>
      <c r="I99" s="5"/>
    </row>
    <row r="100" spans="1:9">
      <c r="A100" s="5" t="s">
        <v>48</v>
      </c>
      <c r="B100" s="5" t="s">
        <v>157</v>
      </c>
      <c r="C100" s="5">
        <v>9</v>
      </c>
      <c r="D100" s="5" t="s">
        <v>256</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258</v>
      </c>
      <c r="B2" s="6" t="s">
        <v>270</v>
      </c>
      <c r="C2" s="6" t="s">
        <v>271</v>
      </c>
      <c r="D2" s="6" t="s">
        <v>272</v>
      </c>
    </row>
    <row r="3" spans="1:4">
      <c r="A3" s="5" t="s">
        <v>273</v>
      </c>
      <c r="B3" s="5" t="s">
        <v>274</v>
      </c>
      <c r="C3" s="5" t="s">
        <v>275</v>
      </c>
      <c r="D3" s="5" t="s">
        <v>276</v>
      </c>
    </row>
    <row r="4" spans="1:4">
      <c r="A4" s="5" t="s">
        <v>273</v>
      </c>
      <c r="B4" s="5" t="s">
        <v>277</v>
      </c>
      <c r="C4" s="5" t="s">
        <v>278</v>
      </c>
      <c r="D4" s="5" t="s">
        <v>279</v>
      </c>
    </row>
    <row r="5" spans="1:4">
      <c r="A5" s="5" t="s">
        <v>273</v>
      </c>
      <c r="B5" s="5" t="s">
        <v>280</v>
      </c>
      <c r="C5" s="5" t="s">
        <v>281</v>
      </c>
      <c r="D5" s="5" t="s">
        <v>282</v>
      </c>
    </row>
    <row r="6" spans="1:4">
      <c r="A6" s="5" t="s">
        <v>283</v>
      </c>
      <c r="B6" s="5" t="s">
        <v>274</v>
      </c>
      <c r="C6" s="5" t="s">
        <v>275</v>
      </c>
      <c r="D6" s="5" t="s">
        <v>284</v>
      </c>
    </row>
    <row r="7" spans="1:4">
      <c r="A7" s="5" t="s">
        <v>283</v>
      </c>
      <c r="B7" s="5" t="s">
        <v>277</v>
      </c>
      <c r="C7" s="5" t="s">
        <v>278</v>
      </c>
      <c r="D7" s="5" t="s">
        <v>285</v>
      </c>
    </row>
    <row r="8" spans="1:4">
      <c r="A8" s="5" t="s">
        <v>283</v>
      </c>
      <c r="B8" s="5" t="s">
        <v>280</v>
      </c>
      <c r="C8" s="5" t="s">
        <v>281</v>
      </c>
      <c r="D8" s="5" t="s">
        <v>286</v>
      </c>
    </row>
    <row r="9" spans="1:4">
      <c r="A9" s="5" t="s">
        <v>287</v>
      </c>
      <c r="B9" s="5" t="s">
        <v>274</v>
      </c>
      <c r="C9" s="5" t="s">
        <v>288</v>
      </c>
      <c r="D9" s="5" t="s">
        <v>289</v>
      </c>
    </row>
    <row r="10" spans="1:4">
      <c r="A10" s="5" t="s">
        <v>287</v>
      </c>
      <c r="B10" s="5" t="s">
        <v>277</v>
      </c>
      <c r="C10" s="5" t="s">
        <v>290</v>
      </c>
      <c r="D10" s="5" t="s">
        <v>291</v>
      </c>
    </row>
    <row r="11" spans="1:4">
      <c r="A11" s="5" t="s">
        <v>287</v>
      </c>
      <c r="B11" s="5" t="s">
        <v>280</v>
      </c>
      <c r="C11" s="5" t="s">
        <v>292</v>
      </c>
      <c r="D11" s="5" t="s">
        <v>293</v>
      </c>
    </row>
    <row r="12" spans="1:4">
      <c r="A12" s="5" t="s">
        <v>294</v>
      </c>
      <c r="B12" s="5" t="s">
        <v>274</v>
      </c>
      <c r="C12" s="5" t="s">
        <v>295</v>
      </c>
      <c r="D12" s="5" t="s">
        <v>296</v>
      </c>
    </row>
    <row r="13" spans="1:4">
      <c r="A13" s="5" t="s">
        <v>294</v>
      </c>
      <c r="B13" s="5" t="s">
        <v>277</v>
      </c>
      <c r="C13" s="5" t="s">
        <v>297</v>
      </c>
      <c r="D13" s="5" t="s">
        <v>298</v>
      </c>
    </row>
    <row r="14" spans="1:4">
      <c r="A14" s="5" t="s">
        <v>294</v>
      </c>
      <c r="B14" s="5" t="s">
        <v>280</v>
      </c>
      <c r="C14" s="5" t="s">
        <v>299</v>
      </c>
      <c r="D14" s="5" t="s">
        <v>300</v>
      </c>
    </row>
    <row r="15" spans="1:4">
      <c r="A15" s="5" t="s">
        <v>301</v>
      </c>
      <c r="B15" s="5" t="s">
        <v>274</v>
      </c>
      <c r="C15" s="5" t="s">
        <v>302</v>
      </c>
      <c r="D15" s="5" t="s">
        <v>303</v>
      </c>
    </row>
    <row r="16" spans="1:4">
      <c r="A16" s="5" t="s">
        <v>301</v>
      </c>
      <c r="B16" s="5" t="s">
        <v>277</v>
      </c>
      <c r="C16" s="5" t="s">
        <v>304</v>
      </c>
      <c r="D16" s="5" t="s">
        <v>305</v>
      </c>
    </row>
    <row r="17" spans="1:4">
      <c r="A17" s="5" t="s">
        <v>301</v>
      </c>
      <c r="B17" s="5" t="s">
        <v>280</v>
      </c>
      <c r="C17" s="5" t="s">
        <v>306</v>
      </c>
      <c r="D17" s="5" t="s">
        <v>307</v>
      </c>
    </row>
    <row r="18" spans="1:4">
      <c r="A18" s="5" t="s">
        <v>308</v>
      </c>
      <c r="B18" s="5" t="s">
        <v>274</v>
      </c>
      <c r="C18" s="5" t="s">
        <v>275</v>
      </c>
      <c r="D18" s="5" t="s">
        <v>309</v>
      </c>
    </row>
    <row r="19" spans="1:4">
      <c r="A19" s="5" t="s">
        <v>308</v>
      </c>
      <c r="B19" s="5" t="s">
        <v>277</v>
      </c>
      <c r="C19" s="5" t="s">
        <v>278</v>
      </c>
      <c r="D19" s="5" t="s">
        <v>310</v>
      </c>
    </row>
    <row r="20" spans="1:4">
      <c r="A20" s="5" t="s">
        <v>308</v>
      </c>
      <c r="B20" s="5" t="s">
        <v>280</v>
      </c>
      <c r="C20" s="5" t="s">
        <v>281</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2026-07-03T19:41:18+02:00</dcterms:created>
  <dcterms:modified xsi:type="dcterms:W3CDTF">2026-07-03T19:41:18+02:00</dcterms:modified>
  <dc:title>Currículo LOMLOE Física y Química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