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<sst xmlns="http://schemas.openxmlformats.org/spreadsheetml/2006/main" uniqueCount="378">
  <si>
    <t>Corrigiendo.es</t>
  </si>
  <si>
    <t>Materia</t>
  </si>
  <si>
    <t>Física y Química</t>
  </si>
  <si>
    <t>Curso</t>
  </si>
  <si>
    <t>2.º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</si>
  <si>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</si>
  <si>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</si>
  <si>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</si>
  <si>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</si>
  <si>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</si>
  <si>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</si>
  <si>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</si>
  <si>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</si>
  <si>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</si>
  <si>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</si>
  <si>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</si>
  <si>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</si>
  <si>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</si>
  <si>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</si>
  <si>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</si>
  <si>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</si>
  <si>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</si>
  <si>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21:02</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</si>
  <si>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</si>
  <si>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</si>
  <si>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</si>
  <si>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</si>
  <si>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</si>
  <si>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</si>
  <si>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</si>
  <si>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</si>
  <si>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</si>
  <si>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</si>
  <si>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</si>
  <si>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</si>
  <si>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</si>
  <si>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</si>
  <si>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</si>
  <si>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</si>
  <si>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</si>
  <si>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</si>
  <si>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</si>
  <si>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</si>
  <si>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formulando hipótesis para explicarlas y comprobando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</si>
  <si>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</si>
  <si>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</si>
  <si>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</si>
  <si>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</si>
  <si>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</si>
  <si>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</si>
  <si>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</si>
  <si>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</si>
  <si>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</si>
  <si>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</si>
  <si>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</si>
  <si>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</si>
  <si>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</si>
  <si>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</si>
  <si>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</si>
  <si>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</si>
  <si>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</si>
  <si>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</si>
  <si>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</si>
  <si>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</si>
  <si>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</si>
  <si>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</si>
  <si>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</si>
  <si>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</si>
  <si>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</si>
  <si>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</si>
  <si>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</si>
  <si>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</si>
  <si>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</si>
  <si>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</si>
  <si>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</si>
  <si>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</si>
  <si>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</si>
  <si>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</si>
  <si>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</si>
  <si>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</si>
  <si>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</si>
  <si>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</si>
  <si>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</si>
  <si>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y expresándolos, de manera argumentada, utilizando diversidad de soportes y medios de comunicación.</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</si>
  <si>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</si>
  <si>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</si>
  <si>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</si>
  <si>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</si>
  <si>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</si>
  <si>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</si>
  <si>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los problemas fisicoquímicos planteados utilizando las leyes y teorías científicas adecuadas, razonando los procedimientos utilizados para encontrar las soluciones y expresando adecuadamente los resultados.</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</si>
  <si>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</si>
  <si>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</si>
  <si>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</si>
  <si>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</si>
  <si>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</si>
  <si>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</si>
  <si>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Emplear las metodologías propias de la ciencia en la identificación y descripción de fenómenos a partir de cuestiones a las que se pueda dar respuesta a través de la indagación, la deducción y el trabajo experimental, diferenciándolas de aquellas pseudocientíficas que no admiten comprobación experimental.</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</si>
  <si>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</si>
  <si>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</si>
  <si>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</si>
  <si>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</si>
  <si>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</si>
  <si>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</si>
  <si>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</si>
  <si>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</si>
  <si>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</si>
  <si>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</si>
  <si>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</si>
  <si>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</si>
  <si>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</si>
  <si>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</si>
  <si>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</si>
  <si>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</si>
  <si>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para interpretar y comunicar información relativa a un proceso fisicoquímico concreto.</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</si>
  <si>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</si>
  <si>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</si>
  <si>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</si>
  <si>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</si>
  <si>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</si>
  <si>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de unidades de medida, las herramientas matemáticas y las reglas de nomenclatura, consiguiendo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</si>
  <si>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</si>
  <si>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</si>
  <si>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</si>
  <si>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</si>
  <si>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</si>
  <si>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Poner en práctica las normas de uso de los espacios específicos de la ciencia, como el laboratorio de física y química, asegurando la salud propia y colectiva, la conservación sostenible del medio ambiente y el cuidado de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</si>
  <si>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</si>
  <si>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</si>
  <si>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</si>
  <si>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</si>
  <si>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</si>
  <si>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mejorando el aprendizaje autónomo y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</si>
  <si>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</si>
  <si>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</si>
  <si>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</si>
  <si>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</si>
  <si>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adecuada con medios variados, tradicionales y digitales, en la consulta de información y la creación de contenidos, seleccionando con criterio las fuentes más fiables y desechando las menos adecuadas y mejorando 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</si>
  <si>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</si>
  <si>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</si>
  <si>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</si>
  <si>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</si>
  <si>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</si>
  <si>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emprendiendo actividades de cooperación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</si>
  <si>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</si>
  <si>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</si>
  <si>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</si>
  <si>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</si>
  <si>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</si>
  <si>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con la metodología adecuada, proyectos científicos que involucren al alumnado en la mejora de la sociedad y que creen valor para el individuo y para la comunidad.</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</si>
  <si>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</si>
  <si>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</si>
  <si>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</si>
  <si>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</si>
  <si>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</si>
  <si>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Reconocer y valorar, a través del análisis histórico de los avances científicos logrados por hombres y mujeres de ciencia, que la ciencia es un proceso en permanente construcción y que existen repercusiones mutuas de la ciencia actual con la tecnología, la sociedad y el medio ambiente.</t>
  </si>
  <si>
    <t>Analizar la evolución histórica de la ciencia y sus descubrimientos, destacando la contribución de hombres y mujeres y el impacto social, tecnológico y ambiental resultante.</t>
  </si>
  <si>
    <t>Analizar</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</si>
  <si>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</si>
  <si>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</si>
  <si>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</si>
  <si>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de forma guiada en el entorno las necesidades tecnológicas, ambientales, económicas y sociales más importantes que demanda la sociedad entendiendo la capacidad de la ciencia para darles solución sostenible a través de la implicación de toda la ciudadanía.</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</si>
  <si>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</si>
  <si>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</si>
  <si>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</si>
  <si>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</si>
  <si>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</si>
  <si>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</si>
  <si>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</si>
  <si>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</si>
  <si>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</si>
  <si>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</si>
  <si>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</si>
  <si>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</si>
  <si>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</si>
  <si>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</si>
  <si>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y la búsqueda de evidencias.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</si>
  <si>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</si>
  <si>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</si>
  <si>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</si>
  <si>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</si>
  <si>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en el avance y la mejora de la sociedad con especial atención a aquellos vinculados con el Principado de Asturias.</t>
  </si>
  <si>
    <t>Teoría cinético-molecular: aplicación a observaciones sobre la materia explicando sus propiedades, los estados de agregación, los cambios de estado, y la formación de mezclas y disoluciones (estudio cualitativo).</t>
  </si>
  <si>
    <t>Experimentos relacionados con los sistemas materiales: conocimiento y descripción de sus propiedades, su composición y su clasificación.</t>
  </si>
  <si>
    <t>Estructura atómica: desarrollo histórico de los modelos atómicos (Dalton, Thomson y Rutherford), existencia, formación y propiedades de los isótopos y ordenación de los elementos en la tabla periódica e identificación de los símbolos de los principales elementos y su ordenación en la tabla periódica.</t>
  </si>
  <si>
    <t>Principales compuestos químicos: su formación y sus propiedades físicas y químicas, valoración de sus aplicaciones.</t>
  </si>
  <si>
    <t>Nomenclatura: participación de un lenguaje científico común y universal formulando y nombrando sustancias simples, iones monoatómicos mediante las reglas de nomenclatura de la IUPAC y compuestos binarios.</t>
  </si>
  <si>
    <t>La energía: formulación de cuestiones e hipótesis sencillas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</si>
  <si>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</si>
  <si>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</si>
  <si>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</si>
  <si>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</si>
  <si>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Predicción de movimientos sencillos a partir de los conceptos de la cinemática formulando hipótesis comprobables sobre valores futuros de estas magnitudes, validándolas a través del cálculo numérico básico y la interpretación de gráficas o mediante el trabajo experimental.</t>
  </si>
  <si>
    <t>Las fuerzas como agentes de cambio: identificación de los efectos de las fuerzas, tanto en el estado de movimiento o de reposo de un cuerpo como produciendo deformaciones en los sistemas sobre los que actúan.</t>
  </si>
  <si>
    <t>Fenómenos gravitatorios, eléctricos y magnéticos: experimentos sencillos que evidencian la relación con las fuerzas de la naturaleza.</t>
  </si>
  <si>
    <t>Los sistemas materiales: análisis de los diferentes tipos de cambios que experimentan, relacionando las causas que los producen con las consecuencias que tienen.</t>
  </si>
  <si>
    <t>Interpretación macroscópica y atómico-molecular de las reacciones químicas: explicación de las relaciones de la química con el medio ambiente, la tecnología y la sociedad.</t>
  </si>
  <si>
    <t>Ley de conservación de la masa: utilización como evidencia experimental que permita validar el modelo atómico-molecular de la materia.</t>
  </si>
  <si>
    <t>Factores que afectan a las reacciones químicas: predicción cualitativa de la evolución de las reacciones, entendiendo su importancia en la resolución de problemas actuales por parte de la ciencia.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</si>
  <si>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</si>
  <si>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</si>
  <si>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</si>
  <si>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</si>
  <si>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</si>
  <si>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</si>
  <si>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</si>
  <si>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</si>
  <si>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</si>
  <si>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</si>
  <si>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</si>
  <si>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</si>
  <si>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</si>
  <si>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</si>
  <si>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</si>
  <si>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</si>
  <si>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</si>
  <si>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</si>
  <si>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</si>
  <si>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</si>
  <si>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</si>
  <si>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Repite observaciones o preguntas dadas sin reformularlas. No formula hipótesis ni realiza experimentos para comprobarlas, limitándose a seguir instrucciones sin comprender el proceso.
→ En la práctica de separación de mezclas, copia la pregunta de la pizarra ("¿Podemos separar arena y sal?") y sigue los pasos del guion sin modificar, sin plantear ninguna hipótesis propia.</t>
  </si>
  <si>
    <t>Formula preguntas y hipótesis sencillas con ayuda del docente o de pautas. Realiza experimentos guiados, pero necesita apoyo para seleccionar el procedimiento y para interpretar los resultados en relación con la hipótesis.
→ En una práctica sobre densidad, propone con ayuda la hipótesis: "Si añadimos sal al agua, el huevo flotará más". Sigue el diseño experimental dado, pero al obtener datos, no relaciona la cantidad de sal con la flotación sin preguntas del profesor.</t>
  </si>
  <si>
    <t>Selecciona preguntas relevantes y formula hipótesis coherentes con observaciones previas. Diseña y realiza experimentos de manera autónoma, registra datos y los analiza para confirmar o refutar la hipótesis, extrayendo conclusiones básicas.
→ Observa que un imán atrae diferentes objetos y pregunta: "¿Todos los metales son atraídos por un imán?". Hipótesis: "Solo los metales que contienen hierro serán atraídos". Diseña un experimento probando varios objetos (clips, monedas, aluminio), registra resultados y concluye que el aluminio no es atraído.</t>
  </si>
  <si>
    <t>Identifica fenómenos novedosos y formula preguntas que integran varios conceptos. Propone hipótesis originales, diseña experimentos controlando variables, analiza datos críticamente, y transfiere la metodología a contextos diferentes, comunicando sus conclusiones con argumentos.
→ Investiga por qué el hielo flota en agua pero no en aceite. Formula la hipótesis: "La densidad del hielo es menor que la del agua pero mayor que la del aceite". Diseña un experimento midiendo masas y volúmenes, calcula densidades, y además propone y ejecuta un experimento con un objeto de densidad intermedia. Comunica resultados en un informe incluyendo predicciones y posibles errores.</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</si>
  <si>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</si>
  <si>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</si>
  <si>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</si>
  <si>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</si>
  <si>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</si>
  <si>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</si>
  <si>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</si>
  <si>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</si>
  <si>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</si>
  <si>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</si>
  <si>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</si>
  <si>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</si>
  <si>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</si>
  <si>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</si>
  <si>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</si>
  <si>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</si>
  <si>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</si>
  <si>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</si>
  <si>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</si>
  <si>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</si>
  <si>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</si>
  <si>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</si>
  <si>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</si>
  <si>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</si>
  <si>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</si>
  <si>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</si>
  <si>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</si>
  <si>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</si>
  <si>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</si>
  <si>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</si>
  <si>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</si>
  <si>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</si>
  <si>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</si>
  <si>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</si>
  <si>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</si>
  <si>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</si>
  <si>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</si>
  <si>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</si>
  <si>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</si>
  <si>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</si>
  <si>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</si>
  <si>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</si>
  <si>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</si>
  <si>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</si>
  <si>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</si>
  <si>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</si>
  <si>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</si>
  <si>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</si>
  <si>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</si>
  <si>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</si>
  <si>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</si>
  <si>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</si>
  <si>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</si>
  <si>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</si>
  <si>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</si>
  <si>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Comprender y relacionar fenómenos fisicoquímicos, explicarlos mediante leyes y teorías científicas, y resolver problemas implica razonamiento científico (STEM1), análisis de causas (STEM2) y resolución de problemas (STEM4). Además, la explicación verbal requiere comunicación lingüística (CCL1) y la autorregulación en el proceso de resolución (CPSAA4).</t>
  </si>
  <si>
    <t>CCL1, STEM3, STEM4</t>
  </si>
  <si>
    <t>CPSAA3, CD1</t>
  </si>
  <si>
    <t>Expresar observaciones en preguntas (CCL1), formular hipótesis y experimentar (STEM3), y demostrar mediante indagación (STEM4). El trabajo colaborativo (CPSAA3) y la posible utilización de recursos digitales (CD1) son secundarios.</t>
  </si>
  <si>
    <t>STEM1, STEM4, STEM5</t>
  </si>
  <si>
    <t>CD4, CPSAA2</t>
  </si>
  <si>
    <t>Manejar reglas de lenguaje científico, matemáticas y unidades (STEM1), aplicación de normas de laboratorio (STEM5) y resolución de cálculos (STEM4). El uso de plataformas digitales para simulación (CD4) y la gestión de la seguridad (CPSAA2) son secundarios.</t>
  </si>
  <si>
    <t>CD1, CD3, CD5</t>
  </si>
  <si>
    <t>CPSAA1, CCEC4</t>
  </si>
  <si>
    <t>Utilizar plataformas digitales de forma crítica y eficiente (CD1), buscar y gestionar información (CD3), y crear contenidos digitales (CD5). Fomenta el desarrollo personal (CPSAA1) y la creatividad (CCEC4).</t>
  </si>
  <si>
    <t>CPSAA3, CPSAA5, CC3</t>
  </si>
  <si>
    <t>CE2, STEM4</t>
  </si>
  <si>
    <t>Trabajo colaborativo y crecimiento entre iguales (CPSAA3), ética y eficiencia en comunidad científica (CPSAA5), y comprensión del impacto social (CC3). Emprendimiento (CE2) y resolución conjunta de problemas (STEM4) son secundarios.</t>
  </si>
  <si>
    <t>CC1, CC4, CPSAA4</t>
  </si>
  <si>
    <t>CCEC1, STEM2</t>
  </si>
  <si>
    <t>Comprender la ciencia como construcción colectiva en evolución (CC1), interacción con la sociedad (CC4) y valoración crítica (CPSAA4). Dimensión cultural (CCEC1) y análisis de cambios históricos (STEM2)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</si>
  <si>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</si>
  <si>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</si>
  <si>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</si>
  <si>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</si>
  <si>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</si>
  <si>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</si>
  <si>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</si>
  <si>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</si>
  <si>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</si>
  <si>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decreto autonómico que desarrolla el currículo de ESO para tu CCAA. Identifica las competencias específicas (CE), criterios de evaluación y saberes básicos para Física y Química de 2º ESO. Revisa también las orientaciones metodológicas y los estándares de aprendizaje si los hubiera.</t>
  </si>
  <si>
    <t>Descarga el PDF y marca con colores los apartados que afectan directamente a tu materia. Presta atención a la relación entre bloques y CE.</t>
  </si>
  <si>
    <t>Listar las CE y criterios</t>
  </si>
  <si>
    <t>1.5 horas</t>
  </si>
  <si>
    <t>Extrae las 6 competencias específicas y los 44 criterios de evaluación. Clasifícalos por los 3 bloques (A: Métodos, B: Materia, C: Interacciones). Relaciona cada criterio con sus saberes básicos (66 en total).</t>
  </si>
  <si>
    <t>Usa una tabla de triple entrada: CE, criterio, saberes asociados. Esto te ahorrará tiempo al diseñar las situaciones de aprendizaje.</t>
  </si>
  <si>
    <t>Priorizar criterios e instrumentos</t>
  </si>
  <si>
    <t>2 horas</t>
  </si>
  <si>
    <t>Identifica los criterios de evaluación esenciales para cada trimestre. Asigna instrumentos de evaluación (pruebas escritas, informes de laboratorio, proyectos, observación directa) según la naturaleza del criterio. Por ejemplo, criterios de experimentación requieren rúbrica de laboratorio.</t>
  </si>
  <si>
    <t>No asocies más de 3 criterios a un mismo instrumento para evitar sobrecarga. Para Física y Química, usa al menos dos instrumentos distintos por trimestre.</t>
  </si>
  <si>
    <t>Distribuir saberes por trimestre</t>
  </si>
  <si>
    <t>Divide los 66 saberes básicos en tres bloques temporales (trimestres) de manera equilibrada. Secuencia lógica: 1er trimestre: métodos científicos y propiedades de la materia; 2º: cambios químicos y reacciones; 3º: fuerzas, movimiento y energía.</t>
  </si>
  <si>
    <t>Los saberes de 'Métodos de trabajo' (bloque A) deben abrir el curso y estar presentes transversalmente todo el año. No los concentres solo en el primer trimestre.</t>
  </si>
  <si>
    <t>Diseñar una SDA tipo por trimestre</t>
  </si>
  <si>
    <t>Elabora una Situación de Aprendizaje (SDA) por trimestre que integre varias competencias específicas y saberes. Define tareas prácticas, producto final y criterios de evaluación asociados. Ejemplo 1er trimestre: '¿Cómo separar mezclas?', con informe de laboratorio.</t>
  </si>
  <si>
    <t>Elige un contexto cercano al alumnado (agua, aire, reciclaje) para aumentar la motivación. Cada SDA debe movilizar al menos 2 CE y 4 criterios.</t>
  </si>
  <si>
    <t>Establecer ponderaciones del departamento</t>
  </si>
  <si>
    <t>Acuerda con tu departamento los porcentajes de cada instrumento de evaluación y la calificación final. Asegura que la suma de criterios asociados a cada competencia específica tenga un peso equilibrado (por ejemplo, 40% CE, 30% criterios de experimentación, 30% otros).</t>
  </si>
  <si>
    <t>No sobreponderar los exámenes; da al menos un 30% a actividades prácticas. Recuerda que la LOMLOE exige que la evaluación sea competencial, no memorística.</t>
  </si>
  <si>
    <t>Documentar atención a la diversidad y recuperación</t>
  </si>
  <si>
    <t>Define medidas de refuerzo y ampliación para alumnos con necesidades específicas. Establece un plan de recuperación para evaluaciones suspensas (pruebas específicas, trabajos adicionales, rúbricas de mejora). Incluye adaptaciones curriculares no significativas en la programación.</t>
  </si>
  <si>
    <t>Para recuperación, evita repetir el mismo examen; diseña tareas que demuestren la adquisición de la competencia. Por ejemplo, un nuevo informe de laboratorio si falló en el anterior.</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</si>
  <si>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</si>
  <si>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</si>
  <si>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</si>
  <si>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</si>
  <si>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</si>
  <si>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y expresándolos, de mane</t>
  </si>
  <si>
    <t>Resolver los problemas fisicoquímicos planteados utilizando las leyes y teorías científicas adecuadas, razonando los procedimientos utilizados para encontrar las soluciones y expre</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</si>
  <si>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</si>
  <si>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</si>
  <si>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</si>
  <si>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</si>
  <si>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el laboratorio de física y química, asegurando la salud propia y colectiva, la conservación sost</t>
  </si>
  <si>
    <t>Utilizar recursos variados, tradicionales y digitales, mejorando el aprendizaje autónomo y la interacción con otros miembros de la comunidad educativa, con respeto hacia docentes y</t>
  </si>
  <si>
    <t>Trabajar de forma adecuada con medios variados, tradicionales y digitales, en la consulta de información y la creación de contenidos, seleccionando con criterio las fuentes más fia</t>
  </si>
  <si>
    <t>Emprender, de forma guiada y de acuerdo con la metodología adecuada, proyectos científicos que involucren al alumnado en la mejora de la sociedad y que creen valor para el individu</t>
  </si>
  <si>
    <t>Reconocer y valorar, a través del análisis histórico de los avances científicos logrados por hombres y mujeres de ciencia, que la ciencia es un proceso en permanente construcción y</t>
  </si>
  <si>
    <t>Detectar de forma guiada en el entorno las necesidades tecnológicas, ambientales, económicas y sociales más importantes que demanda la sociedad entendiendo la capacidad de la cienc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</si>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</sst>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14</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273</v>
      </c>
      <c r="B1" s="3"/>
      <c r="C1" s="3"/>
      <c r="D1" s="3"/>
    </row>
    <row r="2" spans="1:4">
      <c r="A2" s="6" t="s">
        <v>200</v>
      </c>
      <c r="B2" s="6" t="s">
        <v>274</v>
      </c>
      <c r="C2" s="6" t="s">
        <v>275</v>
      </c>
      <c r="D2" s="6" t="s">
        <v>276</v>
      </c>
    </row>
    <row r="3" spans="1:4">
      <c r="A3" s="5" t="s">
        <v>35</v>
      </c>
      <c r="B3" s="5" t="s">
        <v>277</v>
      </c>
      <c r="C3" s="5" t="s">
        <v>278</v>
      </c>
      <c r="D3" s="5" t="s">
        <v>279</v>
      </c>
    </row>
    <row r="4" spans="1:4">
      <c r="A4" s="5" t="s">
        <v>42</v>
      </c>
      <c r="B4" s="5" t="s">
        <v>280</v>
      </c>
      <c r="C4" s="5" t="s">
        <v>281</v>
      </c>
      <c r="D4" s="5" t="s">
        <v>282</v>
      </c>
    </row>
    <row r="5" spans="1:4">
      <c r="A5" s="5" t="s">
        <v>49</v>
      </c>
      <c r="B5" s="5" t="s">
        <v>283</v>
      </c>
      <c r="C5" s="5" t="s">
        <v>284</v>
      </c>
      <c r="D5" s="5" t="s">
        <v>285</v>
      </c>
    </row>
    <row r="6" spans="1:4">
      <c r="A6" s="5" t="s">
        <v>56</v>
      </c>
      <c r="B6" s="5" t="s">
        <v>286</v>
      </c>
      <c r="C6" s="5" t="s">
        <v>287</v>
      </c>
      <c r="D6" s="5" t="s">
        <v>288</v>
      </c>
    </row>
    <row r="7" spans="1:4">
      <c r="A7" s="5" t="s">
        <v>63</v>
      </c>
      <c r="B7" s="5" t="s">
        <v>289</v>
      </c>
      <c r="C7" s="5" t="s">
        <v>290</v>
      </c>
      <c r="D7" s="5" t="s">
        <v>291</v>
      </c>
    </row>
    <row r="8" spans="1:4">
      <c r="A8" s="5" t="s">
        <v>70</v>
      </c>
      <c r="B8" s="5" t="s">
        <v>292</v>
      </c>
      <c r="C8" s="5" t="s">
        <v>293</v>
      </c>
      <c r="D8" s="5" t="s">
        <v>294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297</v>
      </c>
      <c r="B1" s="3"/>
      <c r="C1" s="3"/>
      <c r="D1" s="3"/>
      <c r="E1" s="3"/>
    </row>
    <row r="2" spans="1:5">
      <c r="A2" s="6" t="s">
        <v>168</v>
      </c>
      <c r="B2" s="6" t="s">
        <v>298</v>
      </c>
      <c r="C2" s="6" t="s">
        <v>299</v>
      </c>
      <c r="D2" s="6" t="s">
        <v>300</v>
      </c>
      <c r="E2" s="6" t="s">
        <v>301</v>
      </c>
    </row>
    <row r="3" spans="1:5">
      <c r="A3" s="5">
        <v>1</v>
      </c>
      <c r="B3" s="5" t="s">
        <v>302</v>
      </c>
      <c r="C3" s="5" t="s">
        <v>303</v>
      </c>
      <c r="D3" s="5" t="s">
        <v>304</v>
      </c>
      <c r="E3" s="5" t="s">
        <v>305</v>
      </c>
    </row>
    <row r="4" spans="1:5">
      <c r="A4" s="5">
        <v>2</v>
      </c>
      <c r="B4" s="5" t="s">
        <v>306</v>
      </c>
      <c r="C4" s="5" t="s">
        <v>307</v>
      </c>
      <c r="D4" s="5" t="s">
        <v>308</v>
      </c>
      <c r="E4" s="5" t="s">
        <v>309</v>
      </c>
    </row>
    <row r="5" spans="1:5">
      <c r="A5" s="5">
        <v>3</v>
      </c>
      <c r="B5" s="5" t="s">
        <v>310</v>
      </c>
      <c r="C5" s="5" t="s">
        <v>311</v>
      </c>
      <c r="D5" s="5" t="s">
        <v>312</v>
      </c>
      <c r="E5" s="5" t="s">
        <v>313</v>
      </c>
    </row>
    <row r="6" spans="1:5">
      <c r="A6" s="5">
        <v>4</v>
      </c>
      <c r="B6" s="5" t="s">
        <v>314</v>
      </c>
      <c r="C6" s="5" t="s">
        <v>307</v>
      </c>
      <c r="D6" s="5" t="s">
        <v>315</v>
      </c>
      <c r="E6" s="5" t="s">
        <v>316</v>
      </c>
    </row>
    <row r="7" spans="1:5">
      <c r="A7" s="5">
        <v>5</v>
      </c>
      <c r="B7" s="5" t="s">
        <v>317</v>
      </c>
      <c r="C7" s="5" t="s">
        <v>311</v>
      </c>
      <c r="D7" s="5" t="s">
        <v>318</v>
      </c>
      <c r="E7" s="5" t="s">
        <v>319</v>
      </c>
    </row>
    <row r="8" spans="1:5">
      <c r="A8" s="5">
        <v>6</v>
      </c>
      <c r="B8" s="5" t="s">
        <v>320</v>
      </c>
      <c r="C8" s="5" t="s">
        <v>307</v>
      </c>
      <c r="D8" s="5" t="s">
        <v>321</v>
      </c>
      <c r="E8" s="5" t="s">
        <v>322</v>
      </c>
    </row>
    <row r="9" spans="1:5">
      <c r="A9" s="5">
        <v>7</v>
      </c>
      <c r="B9" s="5" t="s">
        <v>323</v>
      </c>
      <c r="C9" s="5" t="s">
        <v>303</v>
      </c>
      <c r="D9" s="5" t="s">
        <v>324</v>
      </c>
      <c r="E9" s="5" t="s">
        <v>325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326</v>
      </c>
      <c r="B1" s="3"/>
      <c r="C1" s="3"/>
      <c r="D1" s="3"/>
      <c r="E1" s="3"/>
      <c r="F1" s="3"/>
    </row>
    <row r="2" spans="1:6">
      <c r="A2" s="6" t="s">
        <v>28</v>
      </c>
      <c r="B2" s="6" t="s">
        <v>76</v>
      </c>
      <c r="C2" s="6" t="s">
        <v>327</v>
      </c>
      <c r="D2" s="6" t="s">
        <v>328</v>
      </c>
      <c r="E2" s="6" t="s">
        <v>329</v>
      </c>
      <c r="F2" s="6" t="s">
        <v>330</v>
      </c>
    </row>
    <row r="3" spans="1:6">
      <c r="A3" s="5">
        <v>1.1</v>
      </c>
      <c r="B3" s="5" t="s">
        <v>35</v>
      </c>
      <c r="C3" s="5" t="s">
        <v>331</v>
      </c>
      <c r="D3" s="7">
        <v>12.5</v>
      </c>
      <c r="E3" s="7">
        <v>12.5</v>
      </c>
      <c r="F3" s="5"/>
    </row>
    <row r="4" spans="1:6">
      <c r="A4" s="5">
        <v>1.2</v>
      </c>
      <c r="B4" s="5" t="s">
        <v>35</v>
      </c>
      <c r="C4" s="5" t="s">
        <v>332</v>
      </c>
      <c r="D4" s="7">
        <v>12.5</v>
      </c>
      <c r="E4" s="7">
        <v>12.5</v>
      </c>
      <c r="F4" s="5"/>
    </row>
    <row r="5" spans="1:6">
      <c r="A5" s="5">
        <v>2.1</v>
      </c>
      <c r="B5" s="5" t="s">
        <v>42</v>
      </c>
      <c r="C5" s="5" t="s">
        <v>333</v>
      </c>
      <c r="D5" s="7">
        <v>6.67</v>
      </c>
      <c r="E5" s="7">
        <v>6.67</v>
      </c>
      <c r="F5" s="5"/>
    </row>
    <row r="6" spans="1:6">
      <c r="A6" s="5">
        <v>2.2</v>
      </c>
      <c r="B6" s="5" t="s">
        <v>42</v>
      </c>
      <c r="C6" s="5" t="s">
        <v>334</v>
      </c>
      <c r="D6" s="7">
        <v>6.67</v>
      </c>
      <c r="E6" s="7">
        <v>6.67</v>
      </c>
      <c r="F6" s="5"/>
    </row>
    <row r="7" spans="1:6">
      <c r="A7" s="5">
        <v>2.3</v>
      </c>
      <c r="B7" s="5" t="s">
        <v>42</v>
      </c>
      <c r="C7" s="5" t="s">
        <v>335</v>
      </c>
      <c r="D7" s="7">
        <v>6.67</v>
      </c>
      <c r="E7" s="7">
        <v>6.67</v>
      </c>
      <c r="F7" s="5"/>
    </row>
    <row r="8" spans="1:6">
      <c r="A8" s="5">
        <v>3.1</v>
      </c>
      <c r="B8" s="5" t="s">
        <v>49</v>
      </c>
      <c r="C8" s="5" t="s">
        <v>114</v>
      </c>
      <c r="D8" s="7">
        <v>6.67</v>
      </c>
      <c r="E8" s="7">
        <v>6.67</v>
      </c>
      <c r="F8" s="5"/>
    </row>
    <row r="9" spans="1:6">
      <c r="A9" s="5">
        <v>3.2</v>
      </c>
      <c r="B9" s="5" t="s">
        <v>49</v>
      </c>
      <c r="C9" s="5" t="s">
        <v>336</v>
      </c>
      <c r="D9" s="7">
        <v>6.67</v>
      </c>
      <c r="E9" s="7">
        <v>6.67</v>
      </c>
      <c r="F9" s="5"/>
    </row>
    <row r="10" spans="1:6">
      <c r="A10" s="5">
        <v>3.3</v>
      </c>
      <c r="B10" s="5" t="s">
        <v>49</v>
      </c>
      <c r="C10" s="5" t="s">
        <v>337</v>
      </c>
      <c r="D10" s="7">
        <v>6.67</v>
      </c>
      <c r="E10" s="7">
        <v>6.67</v>
      </c>
      <c r="F10" s="5"/>
    </row>
    <row r="11" spans="1:6">
      <c r="A11" s="5">
        <v>4.1</v>
      </c>
      <c r="B11" s="5" t="s">
        <v>56</v>
      </c>
      <c r="C11" s="5" t="s">
        <v>338</v>
      </c>
      <c r="D11" s="7">
        <v>7.5</v>
      </c>
      <c r="E11" s="7">
        <v>7.5</v>
      </c>
      <c r="F11" s="5"/>
    </row>
    <row r="12" spans="1:6">
      <c r="A12" s="5">
        <v>4.2</v>
      </c>
      <c r="B12" s="5" t="s">
        <v>56</v>
      </c>
      <c r="C12" s="5" t="s">
        <v>339</v>
      </c>
      <c r="D12" s="7">
        <v>7.5</v>
      </c>
      <c r="E12" s="7">
        <v>7.5</v>
      </c>
      <c r="F12" s="5"/>
    </row>
    <row r="13" spans="1:6">
      <c r="A13" s="5">
        <v>5.1</v>
      </c>
      <c r="B13" s="5" t="s">
        <v>63</v>
      </c>
      <c r="C13" s="5" t="s">
        <v>143</v>
      </c>
      <c r="D13" s="7">
        <v>7.5</v>
      </c>
      <c r="E13" s="7">
        <v>7.5</v>
      </c>
      <c r="F13" s="5"/>
    </row>
    <row r="14" spans="1:6">
      <c r="A14" s="5">
        <v>5.2</v>
      </c>
      <c r="B14" s="5" t="s">
        <v>63</v>
      </c>
      <c r="C14" s="5" t="s">
        <v>340</v>
      </c>
      <c r="D14" s="7">
        <v>7.5</v>
      </c>
      <c r="E14" s="7">
        <v>7.5</v>
      </c>
      <c r="F14" s="5"/>
    </row>
    <row r="15" spans="1:6">
      <c r="A15" s="5">
        <v>6.1</v>
      </c>
      <c r="B15" s="5" t="s">
        <v>70</v>
      </c>
      <c r="C15" s="5" t="s">
        <v>341</v>
      </c>
      <c r="D15" s="7">
        <v>7.5</v>
      </c>
      <c r="E15" s="7">
        <v>7.5</v>
      </c>
      <c r="F15" s="5"/>
    </row>
    <row r="16" spans="1:6">
      <c r="A16" s="5">
        <v>6.2</v>
      </c>
      <c r="B16" s="5" t="s">
        <v>70</v>
      </c>
      <c r="C16" s="5" t="s">
        <v>342</v>
      </c>
      <c r="D16" s="7">
        <v>7.5</v>
      </c>
      <c r="E16" s="7">
        <v>7.5</v>
      </c>
      <c r="F16" s="5"/>
    </row>
    <row r="17" spans="1:6">
      <c r="A17" s="5" t="s">
        <v>343</v>
      </c>
      <c r="B17" s="5"/>
      <c r="C17" s="5"/>
      <c r="D17" s="7"/>
      <c r="E17" s="7">
        <f>SUM(E3:E16)</f>
        <v>110.02000000000001</v>
      </c>
      <c r="F17" s="5" t="s">
        <v>344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345</v>
      </c>
      <c r="B1" s="6" t="s">
        <v>346</v>
      </c>
      <c r="C1" s="6">
        <v>1.1</v>
      </c>
      <c r="D1" s="6">
        <v>1.2</v>
      </c>
      <c r="E1" s="6">
        <v>2.1</v>
      </c>
      <c r="F1" s="6">
        <v>2.2</v>
      </c>
      <c r="G1" s="6">
        <v>2.3</v>
      </c>
      <c r="H1" s="6">
        <v>3.1</v>
      </c>
      <c r="I1" s="6">
        <v>3.2</v>
      </c>
      <c r="J1" s="6">
        <v>3.3</v>
      </c>
      <c r="K1" s="6">
        <v>4.1</v>
      </c>
      <c r="L1" s="6">
        <v>4.2</v>
      </c>
      <c r="M1" s="6">
        <v>5.1</v>
      </c>
      <c r="N1" s="6">
        <v>5.2</v>
      </c>
      <c r="O1" s="6">
        <v>6.1</v>
      </c>
      <c r="P1" s="6">
        <v>6.2</v>
      </c>
      <c r="Q1" s="6" t="s">
        <v>347</v>
      </c>
      <c r="R1" s="6" t="s">
        <v>330</v>
      </c>
    </row>
    <row r="2" spans="1:18">
      <c r="A2" s="5" t="s">
        <v>348</v>
      </c>
      <c r="B2" s="5"/>
      <c r="C2" s="5"/>
      <c r="D2" s="5"/>
      <c r="E2" s="5"/>
      <c r="F2" s="5"/>
      <c r="G2" s="5"/>
      <c r="H2" s="5"/>
      <c r="I2" s="5"/>
      <c r="J2" s="5"/>
      <c r="K2" s="5"/>
      <c r="L2" s="5"/>
      <c r="M2" s="5"/>
      <c r="N2" s="5"/>
      <c r="O2" s="5"/>
      <c r="P2" s="5"/>
      <c r="Q2" s="5" t="str">
        <f>IFERROR(AVERAGE(C2:P2),"")</f>
        <v/>
      </c>
      <c r="R2" s="5"/>
    </row>
    <row r="3" spans="1:18">
      <c r="A3" s="5" t="s">
        <v>349</v>
      </c>
      <c r="B3" s="5"/>
      <c r="C3" s="5"/>
      <c r="D3" s="5"/>
      <c r="E3" s="5"/>
      <c r="F3" s="5"/>
      <c r="G3" s="5"/>
      <c r="H3" s="5"/>
      <c r="I3" s="5"/>
      <c r="J3" s="5"/>
      <c r="K3" s="5"/>
      <c r="L3" s="5"/>
      <c r="M3" s="5"/>
      <c r="N3" s="5"/>
      <c r="O3" s="5"/>
      <c r="P3" s="5"/>
      <c r="Q3" s="5" t="str">
        <f>IFERROR(AVERAGE(C3:P3),"")</f>
        <v/>
      </c>
      <c r="R3" s="5"/>
    </row>
    <row r="4" spans="1:18">
      <c r="A4" s="5" t="s">
        <v>350</v>
      </c>
      <c r="B4" s="5"/>
      <c r="C4" s="5"/>
      <c r="D4" s="5"/>
      <c r="E4" s="5"/>
      <c r="F4" s="5"/>
      <c r="G4" s="5"/>
      <c r="H4" s="5"/>
      <c r="I4" s="5"/>
      <c r="J4" s="5"/>
      <c r="K4" s="5"/>
      <c r="L4" s="5"/>
      <c r="M4" s="5"/>
      <c r="N4" s="5"/>
      <c r="O4" s="5"/>
      <c r="P4" s="5"/>
      <c r="Q4" s="5" t="str">
        <f>IFERROR(AVERAGE(C4:P4),"")</f>
        <v/>
      </c>
      <c r="R4" s="5"/>
    </row>
    <row r="5" spans="1:18">
      <c r="A5" s="5" t="s">
        <v>351</v>
      </c>
      <c r="B5" s="5"/>
      <c r="C5" s="5"/>
      <c r="D5" s="5"/>
      <c r="E5" s="5"/>
      <c r="F5" s="5"/>
      <c r="G5" s="5"/>
      <c r="H5" s="5"/>
      <c r="I5" s="5"/>
      <c r="J5" s="5"/>
      <c r="K5" s="5"/>
      <c r="L5" s="5"/>
      <c r="M5" s="5"/>
      <c r="N5" s="5"/>
      <c r="O5" s="5"/>
      <c r="P5" s="5"/>
      <c r="Q5" s="5" t="str">
        <f>IFERROR(AVERAGE(C5:P5),"")</f>
        <v/>
      </c>
      <c r="R5" s="5"/>
    </row>
    <row r="6" spans="1:18">
      <c r="A6" s="5" t="s">
        <v>352</v>
      </c>
      <c r="B6" s="5"/>
      <c r="C6" s="5"/>
      <c r="D6" s="5"/>
      <c r="E6" s="5"/>
      <c r="F6" s="5"/>
      <c r="G6" s="5"/>
      <c r="H6" s="5"/>
      <c r="I6" s="5"/>
      <c r="J6" s="5"/>
      <c r="K6" s="5"/>
      <c r="L6" s="5"/>
      <c r="M6" s="5"/>
      <c r="N6" s="5"/>
      <c r="O6" s="5"/>
      <c r="P6" s="5"/>
      <c r="Q6" s="5" t="str">
        <f>IFERROR(AVERAGE(C6:P6),"")</f>
        <v/>
      </c>
      <c r="R6" s="5"/>
    </row>
    <row r="7" spans="1:18">
      <c r="A7" s="5" t="s">
        <v>353</v>
      </c>
      <c r="B7" s="5"/>
      <c r="C7" s="5"/>
      <c r="D7" s="5"/>
      <c r="E7" s="5"/>
      <c r="F7" s="5"/>
      <c r="G7" s="5"/>
      <c r="H7" s="5"/>
      <c r="I7" s="5"/>
      <c r="J7" s="5"/>
      <c r="K7" s="5"/>
      <c r="L7" s="5"/>
      <c r="M7" s="5"/>
      <c r="N7" s="5"/>
      <c r="O7" s="5"/>
      <c r="P7" s="5"/>
      <c r="Q7" s="5" t="str">
        <f>IFERROR(AVERAGE(C7:P7),"")</f>
        <v/>
      </c>
      <c r="R7" s="5"/>
    </row>
    <row r="8" spans="1:18">
      <c r="A8" s="5" t="s">
        <v>354</v>
      </c>
      <c r="B8" s="5"/>
      <c r="C8" s="5"/>
      <c r="D8" s="5"/>
      <c r="E8" s="5"/>
      <c r="F8" s="5"/>
      <c r="G8" s="5"/>
      <c r="H8" s="5"/>
      <c r="I8" s="5"/>
      <c r="J8" s="5"/>
      <c r="K8" s="5"/>
      <c r="L8" s="5"/>
      <c r="M8" s="5"/>
      <c r="N8" s="5"/>
      <c r="O8" s="5"/>
      <c r="P8" s="5"/>
      <c r="Q8" s="5" t="str">
        <f>IFERROR(AVERAGE(C8:P8),"")</f>
        <v/>
      </c>
      <c r="R8" s="5"/>
    </row>
    <row r="9" spans="1:18">
      <c r="A9" s="5" t="s">
        <v>355</v>
      </c>
      <c r="B9" s="5"/>
      <c r="C9" s="5"/>
      <c r="D9" s="5"/>
      <c r="E9" s="5"/>
      <c r="F9" s="5"/>
      <c r="G9" s="5"/>
      <c r="H9" s="5"/>
      <c r="I9" s="5"/>
      <c r="J9" s="5"/>
      <c r="K9" s="5"/>
      <c r="L9" s="5"/>
      <c r="M9" s="5"/>
      <c r="N9" s="5"/>
      <c r="O9" s="5"/>
      <c r="P9" s="5"/>
      <c r="Q9" s="5" t="str">
        <f>IFERROR(AVERAGE(C9:P9),"")</f>
        <v/>
      </c>
      <c r="R9" s="5"/>
    </row>
    <row r="10" spans="1:18">
      <c r="A10" s="5" t="s">
        <v>356</v>
      </c>
      <c r="B10" s="5"/>
      <c r="C10" s="5"/>
      <c r="D10" s="5"/>
      <c r="E10" s="5"/>
      <c r="F10" s="5"/>
      <c r="G10" s="5"/>
      <c r="H10" s="5"/>
      <c r="I10" s="5"/>
      <c r="J10" s="5"/>
      <c r="K10" s="5"/>
      <c r="L10" s="5"/>
      <c r="M10" s="5"/>
      <c r="N10" s="5"/>
      <c r="O10" s="5"/>
      <c r="P10" s="5"/>
      <c r="Q10" s="5" t="str">
        <f>IFERROR(AVERAGE(C10:P10),"")</f>
        <v/>
      </c>
      <c r="R10" s="5"/>
    </row>
    <row r="11" spans="1:18">
      <c r="A11" s="5" t="s">
        <v>357</v>
      </c>
      <c r="B11" s="5"/>
      <c r="C11" s="5"/>
      <c r="D11" s="5"/>
      <c r="E11" s="5"/>
      <c r="F11" s="5"/>
      <c r="G11" s="5"/>
      <c r="H11" s="5"/>
      <c r="I11" s="5"/>
      <c r="J11" s="5"/>
      <c r="K11" s="5"/>
      <c r="L11" s="5"/>
      <c r="M11" s="5"/>
      <c r="N11" s="5"/>
      <c r="O11" s="5"/>
      <c r="P11" s="5"/>
      <c r="Q11" s="5" t="str">
        <f>IFERROR(AVERAGE(C11:P11),"")</f>
        <v/>
      </c>
      <c r="R11" s="5"/>
    </row>
    <row r="12" spans="1:18">
      <c r="A12" s="5" t="s">
        <v>358</v>
      </c>
      <c r="B12" s="5"/>
      <c r="C12" s="5"/>
      <c r="D12" s="5"/>
      <c r="E12" s="5"/>
      <c r="F12" s="5"/>
      <c r="G12" s="5"/>
      <c r="H12" s="5"/>
      <c r="I12" s="5"/>
      <c r="J12" s="5"/>
      <c r="K12" s="5"/>
      <c r="L12" s="5"/>
      <c r="M12" s="5"/>
      <c r="N12" s="5"/>
      <c r="O12" s="5"/>
      <c r="P12" s="5"/>
      <c r="Q12" s="5" t="str">
        <f>IFERROR(AVERAGE(C12:P12),"")</f>
        <v/>
      </c>
      <c r="R12" s="5"/>
    </row>
    <row r="13" spans="1:18">
      <c r="A13" s="5" t="s">
        <v>359</v>
      </c>
      <c r="B13" s="5"/>
      <c r="C13" s="5"/>
      <c r="D13" s="5"/>
      <c r="E13" s="5"/>
      <c r="F13" s="5"/>
      <c r="G13" s="5"/>
      <c r="H13" s="5"/>
      <c r="I13" s="5"/>
      <c r="J13" s="5"/>
      <c r="K13" s="5"/>
      <c r="L13" s="5"/>
      <c r="M13" s="5"/>
      <c r="N13" s="5"/>
      <c r="O13" s="5"/>
      <c r="P13" s="5"/>
      <c r="Q13" s="5" t="str">
        <f>IFERROR(AVERAGE(C13:P13),"")</f>
        <v/>
      </c>
      <c r="R13" s="5"/>
    </row>
    <row r="14" spans="1:18">
      <c r="A14" s="5" t="s">
        <v>360</v>
      </c>
      <c r="B14" s="5"/>
      <c r="C14" s="5"/>
      <c r="D14" s="5"/>
      <c r="E14" s="5"/>
      <c r="F14" s="5"/>
      <c r="G14" s="5"/>
      <c r="H14" s="5"/>
      <c r="I14" s="5"/>
      <c r="J14" s="5"/>
      <c r="K14" s="5"/>
      <c r="L14" s="5"/>
      <c r="M14" s="5"/>
      <c r="N14" s="5"/>
      <c r="O14" s="5"/>
      <c r="P14" s="5"/>
      <c r="Q14" s="5" t="str">
        <f>IFERROR(AVERAGE(C14:P14),"")</f>
        <v/>
      </c>
      <c r="R14" s="5"/>
    </row>
    <row r="15" spans="1:18">
      <c r="A15" s="5" t="s">
        <v>361</v>
      </c>
      <c r="B15" s="5"/>
      <c r="C15" s="5"/>
      <c r="D15" s="5"/>
      <c r="E15" s="5"/>
      <c r="F15" s="5"/>
      <c r="G15" s="5"/>
      <c r="H15" s="5"/>
      <c r="I15" s="5"/>
      <c r="J15" s="5"/>
      <c r="K15" s="5"/>
      <c r="L15" s="5"/>
      <c r="M15" s="5"/>
      <c r="N15" s="5"/>
      <c r="O15" s="5"/>
      <c r="P15" s="5"/>
      <c r="Q15" s="5" t="str">
        <f>IFERROR(AVERAGE(C15:P15),"")</f>
        <v/>
      </c>
      <c r="R15" s="5"/>
    </row>
    <row r="16" spans="1:18">
      <c r="A16" s="5" t="s">
        <v>362</v>
      </c>
      <c r="B16" s="5"/>
      <c r="C16" s="5"/>
      <c r="D16" s="5"/>
      <c r="E16" s="5"/>
      <c r="F16" s="5"/>
      <c r="G16" s="5"/>
      <c r="H16" s="5"/>
      <c r="I16" s="5"/>
      <c r="J16" s="5"/>
      <c r="K16" s="5"/>
      <c r="L16" s="5"/>
      <c r="M16" s="5"/>
      <c r="N16" s="5"/>
      <c r="O16" s="5"/>
      <c r="P16" s="5"/>
      <c r="Q16" s="5" t="str">
        <f>IFERROR(AVERAGE(C16:P16),"")</f>
        <v/>
      </c>
      <c r="R16" s="5"/>
    </row>
    <row r="17" spans="1:18">
      <c r="A17" s="5" t="s">
        <v>363</v>
      </c>
      <c r="B17" s="5"/>
      <c r="C17" s="5"/>
      <c r="D17" s="5"/>
      <c r="E17" s="5"/>
      <c r="F17" s="5"/>
      <c r="G17" s="5"/>
      <c r="H17" s="5"/>
      <c r="I17" s="5"/>
      <c r="J17" s="5"/>
      <c r="K17" s="5"/>
      <c r="L17" s="5"/>
      <c r="M17" s="5"/>
      <c r="N17" s="5"/>
      <c r="O17" s="5"/>
      <c r="P17" s="5"/>
      <c r="Q17" s="5" t="str">
        <f>IFERROR(AVERAGE(C17:P17),"")</f>
        <v/>
      </c>
      <c r="R17" s="5"/>
    </row>
    <row r="18" spans="1:18">
      <c r="A18" s="5" t="s">
        <v>364</v>
      </c>
      <c r="B18" s="5"/>
      <c r="C18" s="5"/>
      <c r="D18" s="5"/>
      <c r="E18" s="5"/>
      <c r="F18" s="5"/>
      <c r="G18" s="5"/>
      <c r="H18" s="5"/>
      <c r="I18" s="5"/>
      <c r="J18" s="5"/>
      <c r="K18" s="5"/>
      <c r="L18" s="5"/>
      <c r="M18" s="5"/>
      <c r="N18" s="5"/>
      <c r="O18" s="5"/>
      <c r="P18" s="5"/>
      <c r="Q18" s="5" t="str">
        <f>IFERROR(AVERAGE(C18:P18),"")</f>
        <v/>
      </c>
      <c r="R18" s="5"/>
    </row>
    <row r="19" spans="1:18">
      <c r="A19" s="5" t="s">
        <v>365</v>
      </c>
      <c r="B19" s="5"/>
      <c r="C19" s="5"/>
      <c r="D19" s="5"/>
      <c r="E19" s="5"/>
      <c r="F19" s="5"/>
      <c r="G19" s="5"/>
      <c r="H19" s="5"/>
      <c r="I19" s="5"/>
      <c r="J19" s="5"/>
      <c r="K19" s="5"/>
      <c r="L19" s="5"/>
      <c r="M19" s="5"/>
      <c r="N19" s="5"/>
      <c r="O19" s="5"/>
      <c r="P19" s="5"/>
      <c r="Q19" s="5" t="str">
        <f>IFERROR(AVERAGE(C19:P19),"")</f>
        <v/>
      </c>
      <c r="R19" s="5"/>
    </row>
    <row r="20" spans="1:18">
      <c r="A20" s="5" t="s">
        <v>366</v>
      </c>
      <c r="B20" s="5"/>
      <c r="C20" s="5"/>
      <c r="D20" s="5"/>
      <c r="E20" s="5"/>
      <c r="F20" s="5"/>
      <c r="G20" s="5"/>
      <c r="H20" s="5"/>
      <c r="I20" s="5"/>
      <c r="J20" s="5"/>
      <c r="K20" s="5"/>
      <c r="L20" s="5"/>
      <c r="M20" s="5"/>
      <c r="N20" s="5"/>
      <c r="O20" s="5"/>
      <c r="P20" s="5"/>
      <c r="Q20" s="5" t="str">
        <f>IFERROR(AVERAGE(C20:P20),"")</f>
        <v/>
      </c>
      <c r="R20" s="5"/>
    </row>
    <row r="21" spans="1:18">
      <c r="A21" s="5" t="s">
        <v>367</v>
      </c>
      <c r="B21" s="5"/>
      <c r="C21" s="5"/>
      <c r="D21" s="5"/>
      <c r="E21" s="5"/>
      <c r="F21" s="5"/>
      <c r="G21" s="5"/>
      <c r="H21" s="5"/>
      <c r="I21" s="5"/>
      <c r="J21" s="5"/>
      <c r="K21" s="5"/>
      <c r="L21" s="5"/>
      <c r="M21" s="5"/>
      <c r="N21" s="5"/>
      <c r="O21" s="5"/>
      <c r="P21" s="5"/>
      <c r="Q21" s="5" t="str">
        <f>IFERROR(AVERAGE(C21:P21),"")</f>
        <v/>
      </c>
      <c r="R21" s="5"/>
    </row>
    <row r="22" spans="1:18">
      <c r="A22" s="5" t="s">
        <v>368</v>
      </c>
      <c r="B22" s="5"/>
      <c r="C22" s="5"/>
      <c r="D22" s="5"/>
      <c r="E22" s="5"/>
      <c r="F22" s="5"/>
      <c r="G22" s="5"/>
      <c r="H22" s="5"/>
      <c r="I22" s="5"/>
      <c r="J22" s="5"/>
      <c r="K22" s="5"/>
      <c r="L22" s="5"/>
      <c r="M22" s="5"/>
      <c r="N22" s="5"/>
      <c r="O22" s="5"/>
      <c r="P22" s="5"/>
      <c r="Q22" s="5" t="str">
        <f>IFERROR(AVERAGE(C22:P22),"")</f>
        <v/>
      </c>
      <c r="R22" s="5"/>
    </row>
    <row r="23" spans="1:18">
      <c r="A23" s="5" t="s">
        <v>369</v>
      </c>
      <c r="B23" s="5"/>
      <c r="C23" s="5"/>
      <c r="D23" s="5"/>
      <c r="E23" s="5"/>
      <c r="F23" s="5"/>
      <c r="G23" s="5"/>
      <c r="H23" s="5"/>
      <c r="I23" s="5"/>
      <c r="J23" s="5"/>
      <c r="K23" s="5"/>
      <c r="L23" s="5"/>
      <c r="M23" s="5"/>
      <c r="N23" s="5"/>
      <c r="O23" s="5"/>
      <c r="P23" s="5"/>
      <c r="Q23" s="5" t="str">
        <f>IFERROR(AVERAGE(C23:P23),"")</f>
        <v/>
      </c>
      <c r="R23" s="5"/>
    </row>
    <row r="24" spans="1:18">
      <c r="A24" s="5" t="s">
        <v>370</v>
      </c>
      <c r="B24" s="5"/>
      <c r="C24" s="5"/>
      <c r="D24" s="5"/>
      <c r="E24" s="5"/>
      <c r="F24" s="5"/>
      <c r="G24" s="5"/>
      <c r="H24" s="5"/>
      <c r="I24" s="5"/>
      <c r="J24" s="5"/>
      <c r="K24" s="5"/>
      <c r="L24" s="5"/>
      <c r="M24" s="5"/>
      <c r="N24" s="5"/>
      <c r="O24" s="5"/>
      <c r="P24" s="5"/>
      <c r="Q24" s="5" t="str">
        <f>IFERROR(AVERAGE(C24:P24),"")</f>
        <v/>
      </c>
      <c r="R24" s="5"/>
    </row>
    <row r="25" spans="1:18">
      <c r="A25" s="5" t="s">
        <v>371</v>
      </c>
      <c r="B25" s="5"/>
      <c r="C25" s="5"/>
      <c r="D25" s="5"/>
      <c r="E25" s="5"/>
      <c r="F25" s="5"/>
      <c r="G25" s="5"/>
      <c r="H25" s="5"/>
      <c r="I25" s="5"/>
      <c r="J25" s="5"/>
      <c r="K25" s="5"/>
      <c r="L25" s="5"/>
      <c r="M25" s="5"/>
      <c r="N25" s="5"/>
      <c r="O25" s="5"/>
      <c r="P25" s="5"/>
      <c r="Q25" s="5" t="str">
        <f>IFERROR(AVERAGE(C25:P25),"")</f>
        <v/>
      </c>
      <c r="R25" s="5"/>
    </row>
    <row r="26" spans="1:18">
      <c r="A26" s="5" t="s">
        <v>372</v>
      </c>
      <c r="B26" s="5"/>
      <c r="C26" s="5"/>
      <c r="D26" s="5"/>
      <c r="E26" s="5"/>
      <c r="F26" s="5"/>
      <c r="G26" s="5"/>
      <c r="H26" s="5"/>
      <c r="I26" s="5"/>
      <c r="J26" s="5"/>
      <c r="K26" s="5"/>
      <c r="L26" s="5"/>
      <c r="M26" s="5"/>
      <c r="N26" s="5"/>
      <c r="O26" s="5"/>
      <c r="P26" s="5"/>
      <c r="Q26" s="5" t="str">
        <f>IFERROR(AVERAGE(C26:P26),"")</f>
        <v/>
      </c>
      <c r="R26" s="5"/>
    </row>
    <row r="27" spans="1:18">
      <c r="A27" s="5" t="s">
        <v>373</v>
      </c>
      <c r="B27" s="5"/>
      <c r="C27" s="5"/>
      <c r="D27" s="5"/>
      <c r="E27" s="5"/>
      <c r="F27" s="5"/>
      <c r="G27" s="5"/>
      <c r="H27" s="5"/>
      <c r="I27" s="5"/>
      <c r="J27" s="5"/>
      <c r="K27" s="5"/>
      <c r="L27" s="5"/>
      <c r="M27" s="5"/>
      <c r="N27" s="5"/>
      <c r="O27" s="5"/>
      <c r="P27" s="5"/>
      <c r="Q27" s="5" t="str">
        <f>IFERROR(AVERAGE(C27:P27),"")</f>
        <v/>
      </c>
      <c r="R27" s="5"/>
    </row>
    <row r="28" spans="1:18">
      <c r="A28" s="5" t="s">
        <v>374</v>
      </c>
      <c r="B28" s="5"/>
      <c r="C28" s="5"/>
      <c r="D28" s="5"/>
      <c r="E28" s="5"/>
      <c r="F28" s="5"/>
      <c r="G28" s="5"/>
      <c r="H28" s="5"/>
      <c r="I28" s="5"/>
      <c r="J28" s="5"/>
      <c r="K28" s="5"/>
      <c r="L28" s="5"/>
      <c r="M28" s="5"/>
      <c r="N28" s="5"/>
      <c r="O28" s="5"/>
      <c r="P28" s="5"/>
      <c r="Q28" s="5" t="str">
        <f>IFERROR(AVERAGE(C28:P28),"")</f>
        <v/>
      </c>
      <c r="R28" s="5"/>
    </row>
    <row r="29" spans="1:18">
      <c r="A29" s="5" t="s">
        <v>375</v>
      </c>
      <c r="B29" s="5"/>
      <c r="C29" s="5"/>
      <c r="D29" s="5"/>
      <c r="E29" s="5"/>
      <c r="F29" s="5"/>
      <c r="G29" s="5"/>
      <c r="H29" s="5"/>
      <c r="I29" s="5"/>
      <c r="J29" s="5"/>
      <c r="K29" s="5"/>
      <c r="L29" s="5"/>
      <c r="M29" s="5"/>
      <c r="N29" s="5"/>
      <c r="O29" s="5"/>
      <c r="P29" s="5"/>
      <c r="Q29" s="5" t="str">
        <f>IFERROR(AVERAGE(C29:P29),"")</f>
        <v/>
      </c>
      <c r="R29" s="5"/>
    </row>
    <row r="30" spans="1:18">
      <c r="A30" s="5" t="s">
        <v>376</v>
      </c>
      <c r="B30" s="5"/>
      <c r="C30" s="5"/>
      <c r="D30" s="5"/>
      <c r="E30" s="5"/>
      <c r="F30" s="5"/>
      <c r="G30" s="5"/>
      <c r="H30" s="5"/>
      <c r="I30" s="5"/>
      <c r="J30" s="5"/>
      <c r="K30" s="5"/>
      <c r="L30" s="5"/>
      <c r="M30" s="5"/>
      <c r="N30" s="5"/>
      <c r="O30" s="5"/>
      <c r="P30" s="5"/>
      <c r="Q30" s="5" t="str">
        <f>IFERROR(AVERAGE(C30:P30),"")</f>
        <v/>
      </c>
      <c r="R30" s="5"/>
    </row>
    <row r="31" spans="1:18">
      <c r="A31" s="5" t="s">
        <v>377</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7.14</v>
      </c>
    </row>
    <row r="3" spans="1:11">
      <c r="A3" s="5" t="s">
        <v>2</v>
      </c>
      <c r="B3" s="5">
        <v>1.2</v>
      </c>
      <c r="C3" s="5" t="s">
        <v>35</v>
      </c>
      <c r="D3" s="5" t="s">
        <v>90</v>
      </c>
      <c r="E3" s="5" t="s">
        <v>91</v>
      </c>
      <c r="F3" s="5" t="s">
        <v>92</v>
      </c>
      <c r="G3" s="5" t="s">
        <v>93</v>
      </c>
      <c r="H3" s="5" t="s">
        <v>94</v>
      </c>
      <c r="I3" s="5" t="s">
        <v>95</v>
      </c>
      <c r="J3" s="5" t="s">
        <v>96</v>
      </c>
      <c r="K3" s="7">
        <v>7.14</v>
      </c>
    </row>
    <row r="4" spans="1:11">
      <c r="A4" s="5" t="s">
        <v>2</v>
      </c>
      <c r="B4" s="5">
        <v>2.1</v>
      </c>
      <c r="C4" s="5" t="s">
        <v>42</v>
      </c>
      <c r="D4" s="5" t="s">
        <v>97</v>
      </c>
      <c r="E4" s="5" t="s">
        <v>98</v>
      </c>
      <c r="F4" s="5" t="s">
        <v>99</v>
      </c>
      <c r="G4" s="5" t="s">
        <v>100</v>
      </c>
      <c r="H4" s="5" t="s">
        <v>87</v>
      </c>
      <c r="I4" s="5" t="s">
        <v>101</v>
      </c>
      <c r="J4" s="5" t="s">
        <v>102</v>
      </c>
      <c r="K4" s="7">
        <v>7.14</v>
      </c>
    </row>
    <row r="5" spans="1:11">
      <c r="A5" s="5" t="s">
        <v>2</v>
      </c>
      <c r="B5" s="5">
        <v>2.2</v>
      </c>
      <c r="C5" s="5" t="s">
        <v>42</v>
      </c>
      <c r="D5" s="5" t="s">
        <v>103</v>
      </c>
      <c r="E5" s="5" t="s">
        <v>104</v>
      </c>
      <c r="F5" s="5" t="s">
        <v>105</v>
      </c>
      <c r="G5" s="5" t="s">
        <v>106</v>
      </c>
      <c r="H5" s="5" t="s">
        <v>87</v>
      </c>
      <c r="I5" s="5" t="s">
        <v>107</v>
      </c>
      <c r="J5" s="5" t="s">
        <v>108</v>
      </c>
      <c r="K5" s="7">
        <v>7.14</v>
      </c>
    </row>
    <row r="6" spans="1:11">
      <c r="A6" s="5" t="s">
        <v>2</v>
      </c>
      <c r="B6" s="5">
        <v>2.3</v>
      </c>
      <c r="C6" s="5" t="s">
        <v>42</v>
      </c>
      <c r="D6" s="5" t="s">
        <v>109</v>
      </c>
      <c r="E6" s="5" t="s">
        <v>110</v>
      </c>
      <c r="F6" s="5" t="s">
        <v>99</v>
      </c>
      <c r="G6" s="5" t="s">
        <v>111</v>
      </c>
      <c r="H6" s="5" t="s">
        <v>87</v>
      </c>
      <c r="I6" s="5" t="s">
        <v>112</v>
      </c>
      <c r="J6" s="5" t="s">
        <v>113</v>
      </c>
      <c r="K6" s="7">
        <v>7.14</v>
      </c>
    </row>
    <row r="7" spans="1:11">
      <c r="A7" s="5" t="s">
        <v>2</v>
      </c>
      <c r="B7" s="5">
        <v>3.1</v>
      </c>
      <c r="C7" s="5" t="s">
        <v>49</v>
      </c>
      <c r="D7" s="5" t="s">
        <v>114</v>
      </c>
      <c r="E7" s="5" t="s">
        <v>115</v>
      </c>
      <c r="F7" s="5" t="s">
        <v>116</v>
      </c>
      <c r="G7" s="5" t="s">
        <v>117</v>
      </c>
      <c r="H7" s="5" t="s">
        <v>94</v>
      </c>
      <c r="I7" s="5" t="s">
        <v>118</v>
      </c>
      <c r="J7" s="5" t="s">
        <v>119</v>
      </c>
      <c r="K7" s="7">
        <v>7.14</v>
      </c>
    </row>
    <row r="8" spans="1:11">
      <c r="A8" s="5" t="s">
        <v>2</v>
      </c>
      <c r="B8" s="5">
        <v>3.2</v>
      </c>
      <c r="C8" s="5" t="s">
        <v>49</v>
      </c>
      <c r="D8" s="5" t="s">
        <v>120</v>
      </c>
      <c r="E8" s="5" t="s">
        <v>121</v>
      </c>
      <c r="F8" s="5" t="s">
        <v>122</v>
      </c>
      <c r="G8" s="5" t="s">
        <v>123</v>
      </c>
      <c r="H8" s="5" t="s">
        <v>94</v>
      </c>
      <c r="I8" s="5" t="s">
        <v>124</v>
      </c>
      <c r="J8" s="5" t="s">
        <v>125</v>
      </c>
      <c r="K8" s="7">
        <v>7.14</v>
      </c>
    </row>
    <row r="9" spans="1:11">
      <c r="A9" s="5" t="s">
        <v>2</v>
      </c>
      <c r="B9" s="5">
        <v>3.3</v>
      </c>
      <c r="C9" s="5" t="s">
        <v>49</v>
      </c>
      <c r="D9" s="5" t="s">
        <v>126</v>
      </c>
      <c r="E9" s="5" t="s">
        <v>127</v>
      </c>
      <c r="F9" s="5" t="s">
        <v>99</v>
      </c>
      <c r="G9" s="5" t="s">
        <v>128</v>
      </c>
      <c r="H9" s="5" t="s">
        <v>129</v>
      </c>
      <c r="I9" s="5" t="s">
        <v>130</v>
      </c>
      <c r="J9" s="5" t="s">
        <v>131</v>
      </c>
      <c r="K9" s="7">
        <v>7.14</v>
      </c>
    </row>
    <row r="10" spans="1:11">
      <c r="A10" s="5" t="s">
        <v>2</v>
      </c>
      <c r="B10" s="5">
        <v>4.1</v>
      </c>
      <c r="C10" s="5" t="s">
        <v>56</v>
      </c>
      <c r="D10" s="5" t="s">
        <v>132</v>
      </c>
      <c r="E10" s="5" t="s">
        <v>133</v>
      </c>
      <c r="F10" s="5" t="s">
        <v>122</v>
      </c>
      <c r="G10" s="5" t="s">
        <v>134</v>
      </c>
      <c r="H10" s="5" t="s">
        <v>87</v>
      </c>
      <c r="I10" s="5" t="s">
        <v>135</v>
      </c>
      <c r="J10" s="5" t="s">
        <v>136</v>
      </c>
      <c r="K10" s="7">
        <v>7.14</v>
      </c>
    </row>
    <row r="11" spans="1:11">
      <c r="A11" s="5" t="s">
        <v>2</v>
      </c>
      <c r="B11" s="5">
        <v>4.2</v>
      </c>
      <c r="C11" s="5" t="s">
        <v>56</v>
      </c>
      <c r="D11" s="5" t="s">
        <v>137</v>
      </c>
      <c r="E11" s="5" t="s">
        <v>138</v>
      </c>
      <c r="F11" s="5" t="s">
        <v>139</v>
      </c>
      <c r="G11" s="5" t="s">
        <v>140</v>
      </c>
      <c r="H11" s="5" t="s">
        <v>87</v>
      </c>
      <c r="I11" s="5" t="s">
        <v>141</v>
      </c>
      <c r="J11" s="5" t="s">
        <v>142</v>
      </c>
      <c r="K11" s="7">
        <v>7.14</v>
      </c>
    </row>
    <row r="12" spans="1:11">
      <c r="A12" s="5" t="s">
        <v>2</v>
      </c>
      <c r="B12" s="5">
        <v>5.1</v>
      </c>
      <c r="C12" s="5" t="s">
        <v>63</v>
      </c>
      <c r="D12" s="5" t="s">
        <v>143</v>
      </c>
      <c r="E12" s="5" t="s">
        <v>144</v>
      </c>
      <c r="F12" s="5" t="s">
        <v>145</v>
      </c>
      <c r="G12" s="5" t="s">
        <v>146</v>
      </c>
      <c r="H12" s="5" t="s">
        <v>129</v>
      </c>
      <c r="I12" s="5" t="s">
        <v>147</v>
      </c>
      <c r="J12" s="5" t="s">
        <v>148</v>
      </c>
      <c r="K12" s="7">
        <v>7.14</v>
      </c>
    </row>
    <row r="13" spans="1:11">
      <c r="A13" s="5" t="s">
        <v>2</v>
      </c>
      <c r="B13" s="5">
        <v>5.2</v>
      </c>
      <c r="C13" s="5" t="s">
        <v>63</v>
      </c>
      <c r="D13" s="5" t="s">
        <v>149</v>
      </c>
      <c r="E13" s="5" t="s">
        <v>150</v>
      </c>
      <c r="F13" s="5" t="s">
        <v>151</v>
      </c>
      <c r="G13" s="5" t="s">
        <v>152</v>
      </c>
      <c r="H13" s="5" t="s">
        <v>87</v>
      </c>
      <c r="I13" s="5" t="s">
        <v>153</v>
      </c>
      <c r="J13" s="5" t="s">
        <v>154</v>
      </c>
      <c r="K13" s="7">
        <v>7.14</v>
      </c>
    </row>
    <row r="14" spans="1:11">
      <c r="A14" s="5" t="s">
        <v>2</v>
      </c>
      <c r="B14" s="5">
        <v>6.1</v>
      </c>
      <c r="C14" s="5" t="s">
        <v>70</v>
      </c>
      <c r="D14" s="5" t="s">
        <v>155</v>
      </c>
      <c r="E14" s="5" t="s">
        <v>156</v>
      </c>
      <c r="F14" s="5" t="s">
        <v>157</v>
      </c>
      <c r="G14" s="5" t="s">
        <v>158</v>
      </c>
      <c r="H14" s="5" t="s">
        <v>87</v>
      </c>
      <c r="I14" s="5" t="s">
        <v>159</v>
      </c>
      <c r="J14" s="5" t="s">
        <v>160</v>
      </c>
      <c r="K14" s="7">
        <v>7.14</v>
      </c>
    </row>
    <row r="15" spans="1:11">
      <c r="A15" s="5" t="s">
        <v>2</v>
      </c>
      <c r="B15" s="5">
        <v>6.2</v>
      </c>
      <c r="C15" s="5" t="s">
        <v>70</v>
      </c>
      <c r="D15" s="5" t="s">
        <v>161</v>
      </c>
      <c r="E15" s="5" t="s">
        <v>162</v>
      </c>
      <c r="F15" s="5" t="s">
        <v>163</v>
      </c>
      <c r="G15" s="5" t="s">
        <v>164</v>
      </c>
      <c r="H15" s="5" t="s">
        <v>87</v>
      </c>
      <c r="I15" s="5" t="s">
        <v>165</v>
      </c>
      <c r="J15" s="5" t="s">
        <v>166</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167</v>
      </c>
      <c r="C1" s="6" t="s">
        <v>168</v>
      </c>
      <c r="D1" s="6" t="s">
        <v>169</v>
      </c>
      <c r="E1" s="6" t="s">
        <v>30</v>
      </c>
      <c r="F1" s="6" t="s">
        <v>170</v>
      </c>
      <c r="G1" s="6" t="s">
        <v>171</v>
      </c>
      <c r="H1" s="6" t="s">
        <v>172</v>
      </c>
      <c r="I1" s="6" t="s">
        <v>173</v>
      </c>
    </row>
    <row r="2" spans="1:9">
      <c r="A2" s="5" t="s">
        <v>2</v>
      </c>
      <c r="B2" s="5" t="s">
        <v>174</v>
      </c>
      <c r="C2" s="5">
        <v>1</v>
      </c>
      <c r="D2" s="5" t="s">
        <v>175</v>
      </c>
      <c r="E2" s="5"/>
      <c r="F2" s="5"/>
      <c r="G2" s="5"/>
      <c r="H2" s="5"/>
      <c r="I2" s="5"/>
    </row>
    <row r="3" spans="1:9">
      <c r="A3" s="5" t="s">
        <v>2</v>
      </c>
      <c r="B3" s="5" t="s">
        <v>174</v>
      </c>
      <c r="C3" s="5">
        <v>2</v>
      </c>
      <c r="D3" s="5" t="s">
        <v>176</v>
      </c>
      <c r="E3" s="5"/>
      <c r="F3" s="5"/>
      <c r="G3" s="5"/>
      <c r="H3" s="5"/>
      <c r="I3" s="5"/>
    </row>
    <row r="4" spans="1:9">
      <c r="A4" s="5" t="s">
        <v>2</v>
      </c>
      <c r="B4" s="5" t="s">
        <v>174</v>
      </c>
      <c r="C4" s="5">
        <v>3</v>
      </c>
      <c r="D4" s="5" t="s">
        <v>177</v>
      </c>
      <c r="E4" s="5"/>
      <c r="F4" s="5"/>
      <c r="G4" s="5"/>
      <c r="H4" s="5"/>
      <c r="I4" s="5"/>
    </row>
    <row r="5" spans="1:9">
      <c r="A5" s="5" t="s">
        <v>2</v>
      </c>
      <c r="B5" s="5" t="s">
        <v>174</v>
      </c>
      <c r="C5" s="5">
        <v>4</v>
      </c>
      <c r="D5" s="5" t="s">
        <v>178</v>
      </c>
      <c r="E5" s="5"/>
      <c r="F5" s="5"/>
      <c r="G5" s="5"/>
      <c r="H5" s="5"/>
      <c r="I5" s="5"/>
    </row>
    <row r="6" spans="1:9">
      <c r="A6" s="5" t="s">
        <v>2</v>
      </c>
      <c r="B6" s="5" t="s">
        <v>174</v>
      </c>
      <c r="C6" s="5">
        <v>5</v>
      </c>
      <c r="D6" s="5" t="s">
        <v>179</v>
      </c>
      <c r="E6" s="5"/>
      <c r="F6" s="5"/>
      <c r="G6" s="5"/>
      <c r="H6" s="5"/>
      <c r="I6" s="5"/>
    </row>
    <row r="7" spans="1:9">
      <c r="A7" s="5" t="s">
        <v>2</v>
      </c>
      <c r="B7" s="5" t="s">
        <v>174</v>
      </c>
      <c r="C7" s="5">
        <v>6</v>
      </c>
      <c r="D7" s="5" t="s">
        <v>180</v>
      </c>
      <c r="E7" s="5"/>
      <c r="F7" s="5"/>
      <c r="G7" s="5"/>
      <c r="H7" s="5"/>
      <c r="I7" s="5"/>
    </row>
    <row r="8" spans="1:9">
      <c r="A8" s="5" t="s">
        <v>2</v>
      </c>
      <c r="B8" s="5" t="s">
        <v>174</v>
      </c>
      <c r="C8" s="5">
        <v>7</v>
      </c>
      <c r="D8" s="5" t="s">
        <v>181</v>
      </c>
      <c r="E8" s="5"/>
      <c r="F8" s="5"/>
      <c r="G8" s="5"/>
      <c r="H8" s="5"/>
      <c r="I8" s="5"/>
    </row>
    <row r="9" spans="1:9">
      <c r="A9" s="5" t="s">
        <v>2</v>
      </c>
      <c r="B9" s="5" t="s">
        <v>174</v>
      </c>
      <c r="C9" s="5">
        <v>1</v>
      </c>
      <c r="D9" s="5" t="s">
        <v>182</v>
      </c>
      <c r="E9" s="5"/>
      <c r="F9" s="5"/>
      <c r="G9" s="5"/>
      <c r="H9" s="5"/>
      <c r="I9" s="5"/>
    </row>
    <row r="10" spans="1:9">
      <c r="A10" s="5" t="s">
        <v>2</v>
      </c>
      <c r="B10" s="5" t="s">
        <v>174</v>
      </c>
      <c r="C10" s="5">
        <v>2</v>
      </c>
      <c r="D10" s="5" t="s">
        <v>183</v>
      </c>
      <c r="E10" s="5"/>
      <c r="F10" s="5"/>
      <c r="G10" s="5"/>
      <c r="H10" s="5"/>
      <c r="I10" s="5"/>
    </row>
    <row r="11" spans="1:9">
      <c r="A11" s="5" t="s">
        <v>2</v>
      </c>
      <c r="B11" s="5" t="s">
        <v>174</v>
      </c>
      <c r="C11" s="5">
        <v>3</v>
      </c>
      <c r="D11" s="5" t="s">
        <v>184</v>
      </c>
      <c r="E11" s="5"/>
      <c r="F11" s="5"/>
      <c r="G11" s="5"/>
      <c r="H11" s="5"/>
      <c r="I11" s="5"/>
    </row>
    <row r="12" spans="1:9">
      <c r="A12" s="5" t="s">
        <v>2</v>
      </c>
      <c r="B12" s="5" t="s">
        <v>174</v>
      </c>
      <c r="C12" s="5">
        <v>4</v>
      </c>
      <c r="D12" s="5" t="s">
        <v>185</v>
      </c>
      <c r="E12" s="5"/>
      <c r="F12" s="5"/>
      <c r="G12" s="5"/>
      <c r="H12" s="5"/>
      <c r="I12" s="5"/>
    </row>
    <row r="13" spans="1:9">
      <c r="A13" s="5" t="s">
        <v>2</v>
      </c>
      <c r="B13" s="5" t="s">
        <v>174</v>
      </c>
      <c r="C13" s="5">
        <v>5</v>
      </c>
      <c r="D13" s="5" t="s">
        <v>186</v>
      </c>
      <c r="E13" s="5"/>
      <c r="F13" s="5"/>
      <c r="G13" s="5"/>
      <c r="H13" s="5"/>
      <c r="I13" s="5"/>
    </row>
    <row r="14" spans="1:9">
      <c r="A14" s="5" t="s">
        <v>2</v>
      </c>
      <c r="B14" s="5" t="s">
        <v>174</v>
      </c>
      <c r="C14" s="5">
        <v>1</v>
      </c>
      <c r="D14" s="5" t="s">
        <v>187</v>
      </c>
      <c r="E14" s="5"/>
      <c r="F14" s="5"/>
      <c r="G14" s="5"/>
      <c r="H14" s="5"/>
      <c r="I14" s="5"/>
    </row>
    <row r="15" spans="1:9">
      <c r="A15" s="5" t="s">
        <v>2</v>
      </c>
      <c r="B15" s="5" t="s">
        <v>174</v>
      </c>
      <c r="C15" s="5">
        <v>2</v>
      </c>
      <c r="D15" s="5" t="s">
        <v>188</v>
      </c>
      <c r="E15" s="5"/>
      <c r="F15" s="5"/>
      <c r="G15" s="5"/>
      <c r="H15" s="5"/>
      <c r="I15" s="5"/>
    </row>
    <row r="16" spans="1:9">
      <c r="A16" s="5" t="s">
        <v>2</v>
      </c>
      <c r="B16" s="5" t="s">
        <v>174</v>
      </c>
      <c r="C16" s="5">
        <v>3</v>
      </c>
      <c r="D16" s="5" t="s">
        <v>189</v>
      </c>
      <c r="E16" s="5"/>
      <c r="F16" s="5"/>
      <c r="G16" s="5"/>
      <c r="H16" s="5"/>
      <c r="I16" s="5"/>
    </row>
    <row r="17" spans="1:9">
      <c r="A17" s="5" t="s">
        <v>2</v>
      </c>
      <c r="B17" s="5" t="s">
        <v>174</v>
      </c>
      <c r="C17" s="5">
        <v>4</v>
      </c>
      <c r="D17" s="5" t="s">
        <v>190</v>
      </c>
      <c r="E17" s="5"/>
      <c r="F17" s="5"/>
      <c r="G17" s="5"/>
      <c r="H17" s="5"/>
      <c r="I17" s="5"/>
    </row>
    <row r="18" spans="1:9">
      <c r="A18" s="5" t="s">
        <v>2</v>
      </c>
      <c r="B18" s="5" t="s">
        <v>174</v>
      </c>
      <c r="C18" s="5">
        <v>5</v>
      </c>
      <c r="D18" s="5" t="s">
        <v>191</v>
      </c>
      <c r="E18" s="5"/>
      <c r="F18" s="5"/>
      <c r="G18" s="5"/>
      <c r="H18" s="5"/>
      <c r="I18" s="5"/>
    </row>
    <row r="19" spans="1:9">
      <c r="A19" s="5" t="s">
        <v>2</v>
      </c>
      <c r="B19" s="5" t="s">
        <v>174</v>
      </c>
      <c r="C19" s="5">
        <v>1</v>
      </c>
      <c r="D19" s="5" t="s">
        <v>192</v>
      </c>
      <c r="E19" s="5"/>
      <c r="F19" s="5"/>
      <c r="G19" s="5"/>
      <c r="H19" s="5"/>
      <c r="I19" s="5"/>
    </row>
    <row r="20" spans="1:9">
      <c r="A20" s="5" t="s">
        <v>2</v>
      </c>
      <c r="B20" s="5" t="s">
        <v>174</v>
      </c>
      <c r="C20" s="5">
        <v>2</v>
      </c>
      <c r="D20" s="5" t="s">
        <v>193</v>
      </c>
      <c r="E20" s="5"/>
      <c r="F20" s="5"/>
      <c r="G20" s="5"/>
      <c r="H20" s="5"/>
      <c r="I20" s="5"/>
    </row>
    <row r="21" spans="1:9">
      <c r="A21" s="5" t="s">
        <v>2</v>
      </c>
      <c r="B21" s="5" t="s">
        <v>174</v>
      </c>
      <c r="C21" s="5">
        <v>3</v>
      </c>
      <c r="D21" s="5" t="s">
        <v>194</v>
      </c>
      <c r="E21" s="5"/>
      <c r="F21" s="5"/>
      <c r="G21" s="5"/>
      <c r="H21" s="5"/>
      <c r="I21" s="5"/>
    </row>
    <row r="22" spans="1:9">
      <c r="A22" s="5" t="s">
        <v>2</v>
      </c>
      <c r="B22" s="5" t="s">
        <v>174</v>
      </c>
      <c r="C22" s="5">
        <v>1</v>
      </c>
      <c r="D22" s="5" t="s">
        <v>195</v>
      </c>
      <c r="E22" s="5"/>
      <c r="F22" s="5"/>
      <c r="G22" s="5"/>
      <c r="H22" s="5"/>
      <c r="I22" s="5"/>
    </row>
    <row r="23" spans="1:9">
      <c r="A23" s="5" t="s">
        <v>2</v>
      </c>
      <c r="B23" s="5" t="s">
        <v>174</v>
      </c>
      <c r="C23" s="5">
        <v>2</v>
      </c>
      <c r="D23" s="5" t="s">
        <v>196</v>
      </c>
      <c r="E23" s="5"/>
      <c r="F23" s="5"/>
      <c r="G23" s="5"/>
      <c r="H23" s="5"/>
      <c r="I23" s="5"/>
    </row>
    <row r="24" spans="1:9">
      <c r="A24" s="5" t="s">
        <v>2</v>
      </c>
      <c r="B24" s="5" t="s">
        <v>174</v>
      </c>
      <c r="C24" s="5">
        <v>3</v>
      </c>
      <c r="D24" s="5" t="s">
        <v>197</v>
      </c>
      <c r="E24" s="5"/>
      <c r="F24" s="5"/>
      <c r="G24" s="5"/>
      <c r="H24" s="5"/>
      <c r="I24" s="5"/>
    </row>
    <row r="25" spans="1:9">
      <c r="A25" s="5" t="s">
        <v>2</v>
      </c>
      <c r="B25" s="5" t="s">
        <v>174</v>
      </c>
      <c r="C25" s="5">
        <v>4</v>
      </c>
      <c r="D25" s="5" t="s">
        <v>198</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199</v>
      </c>
      <c r="B1" s="3"/>
      <c r="C1" s="3"/>
      <c r="D1" s="3"/>
      <c r="E1" s="3"/>
      <c r="F1" s="3"/>
      <c r="G1" s="3"/>
    </row>
    <row r="2" spans="1:7">
      <c r="A2" s="6" t="s">
        <v>200</v>
      </c>
      <c r="B2" s="6" t="s">
        <v>201</v>
      </c>
      <c r="C2" s="6" t="s">
        <v>202</v>
      </c>
      <c r="D2" s="6" t="s">
        <v>203</v>
      </c>
      <c r="E2" s="6" t="s">
        <v>204</v>
      </c>
      <c r="F2" s="6" t="s">
        <v>205</v>
      </c>
      <c r="G2" s="6" t="s">
        <v>206</v>
      </c>
    </row>
    <row r="3" spans="1:7">
      <c r="A3" s="5" t="s">
        <v>35</v>
      </c>
      <c r="B3" s="5">
        <v>25</v>
      </c>
      <c r="C3" s="5" t="s">
        <v>207</v>
      </c>
      <c r="D3" s="5">
        <v>1</v>
      </c>
      <c r="E3" s="5" t="s">
        <v>208</v>
      </c>
      <c r="F3" s="5" t="s">
        <v>209</v>
      </c>
      <c r="G3" s="5" t="s">
        <v>210</v>
      </c>
    </row>
    <row r="4" spans="1:7">
      <c r="A4" s="5"/>
      <c r="B4" s="5"/>
      <c r="C4" s="5"/>
      <c r="D4" s="5">
        <v>2</v>
      </c>
      <c r="E4" s="5" t="s">
        <v>211</v>
      </c>
      <c r="F4" s="5" t="s">
        <v>212</v>
      </c>
      <c r="G4" s="5" t="s">
        <v>213</v>
      </c>
    </row>
    <row r="5" spans="1:7">
      <c r="A5" s="5"/>
      <c r="B5" s="5"/>
      <c r="C5" s="5"/>
      <c r="D5" s="5">
        <v>3</v>
      </c>
      <c r="E5" s="5" t="s">
        <v>214</v>
      </c>
      <c r="F5" s="5" t="s">
        <v>215</v>
      </c>
      <c r="G5" s="5" t="s">
        <v>216</v>
      </c>
    </row>
    <row r="6" spans="1:7">
      <c r="A6" s="5"/>
      <c r="B6" s="5"/>
      <c r="C6" s="5"/>
      <c r="D6" s="5">
        <v>4</v>
      </c>
      <c r="E6" s="5" t="s">
        <v>217</v>
      </c>
      <c r="F6" s="5" t="s">
        <v>218</v>
      </c>
      <c r="G6" s="5" t="s">
        <v>219</v>
      </c>
    </row>
    <row r="7" spans="1:7">
      <c r="A7" s="5" t="s">
        <v>42</v>
      </c>
      <c r="B7" s="5">
        <v>20</v>
      </c>
      <c r="C7" s="5" t="s">
        <v>207</v>
      </c>
      <c r="D7" s="5">
        <v>1</v>
      </c>
      <c r="E7" s="5" t="s">
        <v>208</v>
      </c>
      <c r="F7" s="5" t="s">
        <v>209</v>
      </c>
      <c r="G7" s="5" t="s">
        <v>220</v>
      </c>
    </row>
    <row r="8" spans="1:7">
      <c r="A8" s="5"/>
      <c r="B8" s="5"/>
      <c r="C8" s="5"/>
      <c r="D8" s="5">
        <v>2</v>
      </c>
      <c r="E8" s="5" t="s">
        <v>211</v>
      </c>
      <c r="F8" s="5" t="s">
        <v>212</v>
      </c>
      <c r="G8" s="5" t="s">
        <v>221</v>
      </c>
    </row>
    <row r="9" spans="1:7">
      <c r="A9" s="5"/>
      <c r="B9" s="5"/>
      <c r="C9" s="5"/>
      <c r="D9" s="5">
        <v>3</v>
      </c>
      <c r="E9" s="5" t="s">
        <v>214</v>
      </c>
      <c r="F9" s="5" t="s">
        <v>215</v>
      </c>
      <c r="G9" s="5" t="s">
        <v>222</v>
      </c>
    </row>
    <row r="10" spans="1:7">
      <c r="A10" s="5"/>
      <c r="B10" s="5"/>
      <c r="C10" s="5"/>
      <c r="D10" s="5">
        <v>4</v>
      </c>
      <c r="E10" s="5" t="s">
        <v>217</v>
      </c>
      <c r="F10" s="5" t="s">
        <v>218</v>
      </c>
      <c r="G10" s="5" t="s">
        <v>223</v>
      </c>
    </row>
    <row r="11" spans="1:7">
      <c r="A11" s="5" t="s">
        <v>49</v>
      </c>
      <c r="B11" s="5">
        <v>20</v>
      </c>
      <c r="C11" s="5" t="s">
        <v>207</v>
      </c>
      <c r="D11" s="5">
        <v>1</v>
      </c>
      <c r="E11" s="5" t="s">
        <v>208</v>
      </c>
      <c r="F11" s="5" t="s">
        <v>209</v>
      </c>
      <c r="G11" s="5" t="s">
        <v>224</v>
      </c>
    </row>
    <row r="12" spans="1:7">
      <c r="A12" s="5"/>
      <c r="B12" s="5"/>
      <c r="C12" s="5"/>
      <c r="D12" s="5">
        <v>2</v>
      </c>
      <c r="E12" s="5" t="s">
        <v>211</v>
      </c>
      <c r="F12" s="5" t="s">
        <v>212</v>
      </c>
      <c r="G12" s="5" t="s">
        <v>225</v>
      </c>
    </row>
    <row r="13" spans="1:7">
      <c r="A13" s="5"/>
      <c r="B13" s="5"/>
      <c r="C13" s="5"/>
      <c r="D13" s="5">
        <v>3</v>
      </c>
      <c r="E13" s="5" t="s">
        <v>214</v>
      </c>
      <c r="F13" s="5" t="s">
        <v>215</v>
      </c>
      <c r="G13" s="5" t="s">
        <v>226</v>
      </c>
    </row>
    <row r="14" spans="1:7">
      <c r="A14" s="5"/>
      <c r="B14" s="5"/>
      <c r="C14" s="5"/>
      <c r="D14" s="5">
        <v>4</v>
      </c>
      <c r="E14" s="5" t="s">
        <v>217</v>
      </c>
      <c r="F14" s="5" t="s">
        <v>218</v>
      </c>
      <c r="G14" s="5" t="s">
        <v>227</v>
      </c>
    </row>
    <row r="15" spans="1:7">
      <c r="A15" s="5" t="s">
        <v>56</v>
      </c>
      <c r="B15" s="5">
        <v>15</v>
      </c>
      <c r="C15" s="5" t="s">
        <v>129</v>
      </c>
      <c r="D15" s="5">
        <v>1</v>
      </c>
      <c r="E15" s="5" t="s">
        <v>208</v>
      </c>
      <c r="F15" s="5" t="s">
        <v>209</v>
      </c>
      <c r="G15" s="5" t="s">
        <v>228</v>
      </c>
    </row>
    <row r="16" spans="1:7">
      <c r="A16" s="5"/>
      <c r="B16" s="5"/>
      <c r="C16" s="5"/>
      <c r="D16" s="5">
        <v>2</v>
      </c>
      <c r="E16" s="5" t="s">
        <v>211</v>
      </c>
      <c r="F16" s="5" t="s">
        <v>212</v>
      </c>
      <c r="G16" s="5" t="s">
        <v>229</v>
      </c>
    </row>
    <row r="17" spans="1:7">
      <c r="A17" s="5"/>
      <c r="B17" s="5"/>
      <c r="C17" s="5"/>
      <c r="D17" s="5">
        <v>3</v>
      </c>
      <c r="E17" s="5" t="s">
        <v>214</v>
      </c>
      <c r="F17" s="5" t="s">
        <v>215</v>
      </c>
      <c r="G17" s="5" t="s">
        <v>230</v>
      </c>
    </row>
    <row r="18" spans="1:7">
      <c r="A18" s="5"/>
      <c r="B18" s="5"/>
      <c r="C18" s="5"/>
      <c r="D18" s="5">
        <v>4</v>
      </c>
      <c r="E18" s="5" t="s">
        <v>217</v>
      </c>
      <c r="F18" s="5" t="s">
        <v>218</v>
      </c>
      <c r="G18" s="5" t="s">
        <v>231</v>
      </c>
    </row>
    <row r="19" spans="1:7">
      <c r="A19" s="5" t="s">
        <v>63</v>
      </c>
      <c r="B19" s="5">
        <v>15</v>
      </c>
      <c r="C19" s="5" t="s">
        <v>129</v>
      </c>
      <c r="D19" s="5">
        <v>1</v>
      </c>
      <c r="E19" s="5" t="s">
        <v>208</v>
      </c>
      <c r="F19" s="5" t="s">
        <v>209</v>
      </c>
      <c r="G19" s="5" t="s">
        <v>232</v>
      </c>
    </row>
    <row r="20" spans="1:7">
      <c r="A20" s="5"/>
      <c r="B20" s="5"/>
      <c r="C20" s="5"/>
      <c r="D20" s="5">
        <v>2</v>
      </c>
      <c r="E20" s="5" t="s">
        <v>211</v>
      </c>
      <c r="F20" s="5" t="s">
        <v>212</v>
      </c>
      <c r="G20" s="5" t="s">
        <v>233</v>
      </c>
    </row>
    <row r="21" spans="1:7">
      <c r="A21" s="5"/>
      <c r="B21" s="5"/>
      <c r="C21" s="5"/>
      <c r="D21" s="5">
        <v>3</v>
      </c>
      <c r="E21" s="5" t="s">
        <v>214</v>
      </c>
      <c r="F21" s="5" t="s">
        <v>215</v>
      </c>
      <c r="G21" s="5" t="s">
        <v>234</v>
      </c>
    </row>
    <row r="22" spans="1:7">
      <c r="A22" s="5"/>
      <c r="B22" s="5"/>
      <c r="C22" s="5"/>
      <c r="D22" s="5">
        <v>4</v>
      </c>
      <c r="E22" s="5" t="s">
        <v>217</v>
      </c>
      <c r="F22" s="5" t="s">
        <v>218</v>
      </c>
      <c r="G22" s="5" t="s">
        <v>235</v>
      </c>
    </row>
    <row r="23" spans="1:7">
      <c r="A23" s="5" t="s">
        <v>70</v>
      </c>
      <c r="B23" s="5">
        <v>15</v>
      </c>
      <c r="C23" s="5" t="s">
        <v>236</v>
      </c>
      <c r="D23" s="5">
        <v>1</v>
      </c>
      <c r="E23" s="5" t="s">
        <v>208</v>
      </c>
      <c r="F23" s="5" t="s">
        <v>209</v>
      </c>
      <c r="G23" s="5" t="s">
        <v>237</v>
      </c>
    </row>
    <row r="24" spans="1:7">
      <c r="A24" s="5"/>
      <c r="B24" s="5"/>
      <c r="C24" s="5"/>
      <c r="D24" s="5">
        <v>2</v>
      </c>
      <c r="E24" s="5" t="s">
        <v>211</v>
      </c>
      <c r="F24" s="5" t="s">
        <v>212</v>
      </c>
      <c r="G24" s="5" t="s">
        <v>238</v>
      </c>
    </row>
    <row r="25" spans="1:7">
      <c r="A25" s="5"/>
      <c r="B25" s="5"/>
      <c r="C25" s="5"/>
      <c r="D25" s="5">
        <v>3</v>
      </c>
      <c r="E25" s="5" t="s">
        <v>214</v>
      </c>
      <c r="F25" s="5" t="s">
        <v>215</v>
      </c>
      <c r="G25" s="5" t="s">
        <v>239</v>
      </c>
    </row>
    <row r="26" spans="1:7">
      <c r="A26" s="5"/>
      <c r="B26" s="5"/>
      <c r="C26" s="5"/>
      <c r="D26" s="5">
        <v>4</v>
      </c>
      <c r="E26" s="5" t="s">
        <v>217</v>
      </c>
      <c r="F26" s="5" t="s">
        <v>218</v>
      </c>
      <c r="G26" s="5" t="s">
        <v>240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245</v>
      </c>
      <c r="B1" s="3"/>
      <c r="C1" s="3"/>
      <c r="D1" s="3"/>
    </row>
    <row r="2" spans="1:4">
      <c r="A2" s="6" t="s">
        <v>200</v>
      </c>
      <c r="B2" s="6" t="s">
        <v>246</v>
      </c>
      <c r="C2" s="6" t="s">
        <v>247</v>
      </c>
      <c r="D2" s="6" t="s">
        <v>248</v>
      </c>
    </row>
    <row r="3" spans="1:4">
      <c r="A3" s="5" t="s">
        <v>35</v>
      </c>
      <c r="B3" s="5" t="s">
        <v>249</v>
      </c>
      <c r="C3" s="5" t="s">
        <v>250</v>
      </c>
      <c r="D3" s="5" t="s">
        <v>251</v>
      </c>
    </row>
    <row r="4" spans="1:4">
      <c r="A4" s="5" t="s">
        <v>35</v>
      </c>
      <c r="B4" s="5" t="s">
        <v>252</v>
      </c>
      <c r="C4" s="5" t="s">
        <v>253</v>
      </c>
      <c r="D4" s="5" t="s">
        <v>254</v>
      </c>
    </row>
    <row r="5" spans="1:4">
      <c r="A5" s="5" t="s">
        <v>35</v>
      </c>
      <c r="B5" s="5" t="s">
        <v>255</v>
      </c>
      <c r="C5" s="5" t="s">
        <v>256</v>
      </c>
      <c r="D5" s="5" t="s">
        <v>257</v>
      </c>
    </row>
    <row r="6" spans="1:4">
      <c r="A6" s="5" t="s">
        <v>42</v>
      </c>
      <c r="B6" s="5" t="s">
        <v>249</v>
      </c>
      <c r="C6" s="5" t="s">
        <v>250</v>
      </c>
      <c r="D6" s="5" t="s">
        <v>258</v>
      </c>
    </row>
    <row r="7" spans="1:4">
      <c r="A7" s="5" t="s">
        <v>42</v>
      </c>
      <c r="B7" s="5" t="s">
        <v>252</v>
      </c>
      <c r="C7" s="5" t="s">
        <v>253</v>
      </c>
      <c r="D7" s="5" t="s">
        <v>259</v>
      </c>
    </row>
    <row r="8" spans="1:4">
      <c r="A8" s="5" t="s">
        <v>42</v>
      </c>
      <c r="B8" s="5" t="s">
        <v>255</v>
      </c>
      <c r="C8" s="5" t="s">
        <v>256</v>
      </c>
      <c r="D8" s="5" t="s">
        <v>260</v>
      </c>
    </row>
    <row r="9" spans="1:4">
      <c r="A9" s="5" t="s">
        <v>49</v>
      </c>
      <c r="B9" s="5" t="s">
        <v>249</v>
      </c>
      <c r="C9" s="5" t="s">
        <v>250</v>
      </c>
      <c r="D9" s="5" t="s">
        <v>261</v>
      </c>
    </row>
    <row r="10" spans="1:4">
      <c r="A10" s="5" t="s">
        <v>49</v>
      </c>
      <c r="B10" s="5" t="s">
        <v>252</v>
      </c>
      <c r="C10" s="5" t="s">
        <v>253</v>
      </c>
      <c r="D10" s="5" t="s">
        <v>262</v>
      </c>
    </row>
    <row r="11" spans="1:4">
      <c r="A11" s="5" t="s">
        <v>49</v>
      </c>
      <c r="B11" s="5" t="s">
        <v>255</v>
      </c>
      <c r="C11" s="5" t="s">
        <v>256</v>
      </c>
      <c r="D11" s="5" t="s">
        <v>263</v>
      </c>
    </row>
    <row r="12" spans="1:4">
      <c r="A12" s="5" t="s">
        <v>56</v>
      </c>
      <c r="B12" s="5" t="s">
        <v>249</v>
      </c>
      <c r="C12" s="5" t="s">
        <v>250</v>
      </c>
      <c r="D12" s="5" t="s">
        <v>264</v>
      </c>
    </row>
    <row r="13" spans="1:4">
      <c r="A13" s="5" t="s">
        <v>56</v>
      </c>
      <c r="B13" s="5" t="s">
        <v>252</v>
      </c>
      <c r="C13" s="5" t="s">
        <v>253</v>
      </c>
      <c r="D13" s="5" t="s">
        <v>265</v>
      </c>
    </row>
    <row r="14" spans="1:4">
      <c r="A14" s="5" t="s">
        <v>56</v>
      </c>
      <c r="B14" s="5" t="s">
        <v>255</v>
      </c>
      <c r="C14" s="5" t="s">
        <v>256</v>
      </c>
      <c r="D14" s="5" t="s">
        <v>266</v>
      </c>
    </row>
    <row r="15" spans="1:4">
      <c r="A15" s="5" t="s">
        <v>63</v>
      </c>
      <c r="B15" s="5" t="s">
        <v>249</v>
      </c>
      <c r="C15" s="5" t="s">
        <v>250</v>
      </c>
      <c r="D15" s="5" t="s">
        <v>267</v>
      </c>
    </row>
    <row r="16" spans="1:4">
      <c r="A16" s="5" t="s">
        <v>63</v>
      </c>
      <c r="B16" s="5" t="s">
        <v>252</v>
      </c>
      <c r="C16" s="5" t="s">
        <v>253</v>
      </c>
      <c r="D16" s="5" t="s">
        <v>268</v>
      </c>
    </row>
    <row r="17" spans="1:4">
      <c r="A17" s="5" t="s">
        <v>63</v>
      </c>
      <c r="B17" s="5" t="s">
        <v>255</v>
      </c>
      <c r="C17" s="5" t="s">
        <v>256</v>
      </c>
      <c r="D17" s="5" t="s">
        <v>269</v>
      </c>
    </row>
    <row r="18" spans="1:4">
      <c r="A18" s="5" t="s">
        <v>70</v>
      </c>
      <c r="B18" s="5" t="s">
        <v>249</v>
      </c>
      <c r="C18" s="5" t="s">
        <v>250</v>
      </c>
      <c r="D18" s="5" t="s">
        <v>270</v>
      </c>
    </row>
    <row r="19" spans="1:4">
      <c r="A19" s="5" t="s">
        <v>70</v>
      </c>
      <c r="B19" s="5" t="s">
        <v>252</v>
      </c>
      <c r="C19" s="5" t="s">
        <v>253</v>
      </c>
      <c r="D19" s="5" t="s">
        <v>271</v>
      </c>
    </row>
    <row r="20" spans="1:4">
      <c r="A20" s="5" t="s">
        <v>70</v>
      </c>
      <c r="B20" s="5" t="s">
        <v>255</v>
      </c>
      <c r="C20" s="5" t="s">
        <v>256</v>
      </c>
      <c r="D20"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2026-07-03T21:02:21+02:00</dcterms:created>
  <dcterms:modified xsi:type="dcterms:W3CDTF">2026-07-03T21:02:21+02:00</dcterms:modified>
  <dc:title>Currículo LOMLOE Física y Química 2.º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