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<sst xmlns="http://schemas.openxmlformats.org/spreadsheetml/2006/main" uniqueCount="371">
  <si>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</si>
  <si>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</si>
  <si>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Física y Química</t>
  </si>
  <si>
    <t>Curso</t>
  </si>
  <si>
    <t>2.º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</si>
  <si>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</si>
  <si>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</si>
  <si>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</si>
  <si>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</si>
  <si>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</si>
  <si>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</si>
  <si>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</si>
  <si>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</si>
  <si>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</si>
  <si>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</si>
  <si>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</si>
  <si>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</si>
  <si>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</si>
  <si>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</si>
  <si>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</si>
  <si>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</si>
  <si>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</si>
  <si>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</si>
  <si>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</si>
  <si>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</si>
  <si>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</si>
  <si>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</si>
  <si>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</si>
  <si>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</si>
  <si>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</si>
  <si>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</si>
  <si>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</si>
  <si>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</si>
  <si>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</si>
  <si>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</si>
  <si>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</si>
  <si>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desarrollo de la competencia específica 1 conlleva hacerse preguntas para comprender cómo es la naturaleza del entorno, cuáles son las interacciones que se producen entre los distintos sistemas materiales, así como las causas y las consecuencias de las mismas.</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</si>
  <si>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</si>
  <si>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</si>
  <si>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</si>
  <si>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</si>
  <si>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</si>
  <si>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</si>
  <si>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(c2) La competencia específica 2 está relacionada con el empleo de los mecanismos del pensamiento científico para analizar y describir los fenómenos naturales y trabajar con las metodologías que caracterizan el trabajo científico en distintos entornos de aprendizaje.</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</si>
  <si>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</si>
  <si>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</si>
  <si>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</si>
  <si>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</si>
  <si>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</si>
  <si>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</si>
  <si>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(c3) Con el desarrollo de la competencia específica 3 se pretende que el alumnado se familiarice con el lenguaje de la ciencia que le permita una interpretación y comunicación efectiva, global y multidireccional. Además, esta competencia requiere que el alumnado sea capaz de producir nuevos datos evaluando la calidad de los mismos, así como que reconozca la importancia que requiere la investigación previa a un estudio científico y su carácter interdisciplinar. En este caso, la competencia queda formalizada con tres criterios de evaluación. Un primer criterio relativo a la comparación y comunicación de datos en determinados formatos respecto de procesos fisicoquímicos a través de la utilización de herramientas digitales y fuentes concretas, fiables y seguras. En los niveles finales de la etapa el alumnado deberá, además, ser capaz de seleccionar e interpretar esos datos descartando lo irrelevante. El segundo criterio de este bloque competencial plantea el uso de las normas básicas de la física y la química, los sistemas de unidades, las herramientas matemáticas y las reglas de nomenclatura. Finalmente, el tercer criterio contempla la necesidad de establecer y respetarlas normas de uso de los espacios, otorgando valor a la salud propia y colectiva y a la conservación sostenible del medioambiente.</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</si>
  <si>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</si>
  <si>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</si>
  <si>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</si>
  <si>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</si>
  <si>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</si>
  <si>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</si>
  <si>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(c4) Con la competencia específica 4 se pretende fomentar la adquisición de saberes básicos relacionados con la utilización, de forma crítica, creativa y segura, de plataformas digitales y recursos diversos, tanto para el trabajo individual como en equipo.</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</si>
  <si>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</si>
  <si>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</si>
  <si>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</si>
  <si>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</si>
  <si>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</si>
  <si>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</si>
  <si>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(c5) El fundamento de la competencia específica 5 es el aprendizaje de determinadas destrezas tales como la capacidad de liderazgo, las dotes de comunicación, la escucha activa y la capacidad organizativa, así como el desarrollo de determinadas actitudes que faculten al alumnado para emprender y desarrollar proyectos que evidencien el importante papel que juegan la física y la química en el progreso sostenible de la sociedad, en la mejora de la salud y en la conservación del medioambiente.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</si>
  <si>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</si>
  <si>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</si>
  <si>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</si>
  <si>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</si>
  <si>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</si>
  <si>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</si>
  <si>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(c6) Por último, la competencia específica 6 desarrolla aspectos de la materia de Física y Química en los que el alumnado pone de relieve la importancia de los avances científicos, los límites de la ciencia y cuestiones éticas. La concreción de esta competencia se distribuye en dos criterios de evaluación. El primero relativo a la percepción de la ciencia como un proceso en construcción con repercusiones e implicaciones tecnológicas, económicas, sociales y medioambientales. En los niveles de 3.º y 4.º se pretende, además, que el alumnado haga una valoración de tales repercusiones de forma fundamentada. El otro criterio aspira a habilitar al alumnado para identificar las necesidades tecnológicas, económicas, sociales o ambientales básicas que demanda la sociedad y para reconocer que la ciencia puede aportar soluciones a las mismas.</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</si>
  <si>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</si>
  <si>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</si>
  <si>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</si>
  <si>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</si>
  <si>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</si>
  <si>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</si>
  <si>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</si>
  <si>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</si>
  <si>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</si>
  <si>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</si>
  <si>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</si>
  <si>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los fenómenos fisicoquímicos cotidianos propuestos a partir de los principios, las teorías y las leyes científicas y expresar razonadamente sus conclusiones en diversos soportes y medios de comunicación, para comprender a través de la ciencia lo que ocurre a su alrededor.</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</si>
  <si>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</si>
  <si>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</si>
  <si>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</si>
  <si>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</si>
  <si>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</si>
  <si>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</si>
  <si>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problemas fisicoquímicos en situaciones planteadas mediante las leyes y las teorías científicas aportadas, analizando la validez de los resultados y su adecuada expresión, para encontrar soluciones que mejoren su realidad cercana y la calidad de vida humana.</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</si>
  <si>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</si>
  <si>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</si>
  <si>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</si>
  <si>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</si>
  <si>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</si>
  <si>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</si>
  <si>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Emplear las metodologías de la ciencia en la identificación y descripción de fenómenos a partir de cuestiones cotidianas planteadas mediante la experimentación, la indagación, la deducción y la búsqueda de evidencias procedente de diversas fuentes, diferenciándolas de aquellas pseudocientíficas que no admiten comprobación experimental, para adquirir las destrezas científicas necesarias.</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</si>
  <si>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</si>
  <si>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</si>
  <si>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</si>
  <si>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</si>
  <si>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</si>
  <si>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o desarrollar los procedimientos experimentales que permitan comprobar o refutar las hipótesis formuladas, de acuerdo con la naturaleza de las cuestiones que se traten y el conocimiento científico adquirido, aplicando las leyes y teorías científicas conocidas para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</si>
  <si>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</si>
  <si>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</si>
  <si>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</si>
  <si>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</si>
  <si>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</si>
  <si>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Examinar, contrastar y comunicar datos e información en el formato solicitado relativos a un proceso fisicoquímico concreto, extrayendo en cada caso lo más relevante, con el apoyo de determinadas herramientas digitales y fuentes concretas, fiables y seguras, para la resolución de problemas de su entorno.</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</si>
  <si>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</si>
  <si>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</si>
  <si>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</si>
  <si>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</si>
  <si>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</si>
  <si>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las reglas básicas de la física y la química, incluyendo el uso de varios sistemas de unidades y las herramientas matemáticas necesarias, para facilitar la comunicación efectiva con toda la comunidad científica desde el respeto a las normas del lenguaje de las ciencias.</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</si>
  <si>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</si>
  <si>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</si>
  <si>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</si>
  <si>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</si>
  <si>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</si>
  <si>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Establecer y respetar las normas de uso de los espacios específicos de la ciencia, dentro y fuera del centro, en especial el laboratorio de física y química, como medio para asegurar la salud propia y colectiva, la conservación sostenible del medioambiente y el respeto por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</si>
  <si>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</si>
  <si>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</si>
  <si>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</si>
  <si>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</si>
  <si>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</si>
  <si>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de forma segura recursos variados, tradicionales y digitales, trabajando el aprendizaje autónomo, en equipo y la interacción respetuosa con otros miembros de la comunidad educativa, contrastando las aportaciones de cada participante, para contribuir a la mejora de la comunicación y practicar una ciudadanía cívica y reflexiva.</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</si>
  <si>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</si>
  <si>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</si>
  <si>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</si>
  <si>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</si>
  <si>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con los medios propuestos, tradicionales y digitales, en la consulta de información y la creación de contenidos, usando las fuentes y herramientas que se consideren, a partir de la aplicación de criterios de validez y fiabilidad, desechando las menos adecuadas, para fomentar la creatividad y mejorar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</si>
  <si>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</si>
  <si>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</si>
  <si>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</si>
  <si>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</si>
  <si>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</si>
  <si>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Emplear interacciones constructivas y coeducativas, practicando actividades de cooperación, en aula o en plataformas virtuales, como forma de construir un medio de trabajo eficiente, ético y crítico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</si>
  <si>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</si>
  <si>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</si>
  <si>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</si>
  <si>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</si>
  <si>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</si>
  <si>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Observar situaciones problemáticas reales, locales o globales, y emprender, de forma guiada proyectos científicos colaborativos en los que la física y la química puedan contribuir a su solución, explicando el impacto que las iniciativas tienen en la mejora de la sociedad, la preservación de la salud y la conservación sostenible del medioambiente,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</si>
  <si>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</si>
  <si>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</si>
  <si>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</si>
  <si>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</si>
  <si>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</si>
  <si>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Percibir la ciencia como un proceso en construcción, así como reconocer sus repercusiones e implicaciones tecnológicas, económicas, sociales y medioambientales, a través del análisis histórico de los avances científicos logrados por hombres y mujeres de ciencia, para adoptar un estilo de vida sostenible y responsable.</t>
  </si>
  <si>
    <t>Analizar la evolución histórica de la ciencia y sus descubrimientos, destacando la contribución de hombres y mujeres y el impacto social, tecnológico y ambiental resultante.</t>
  </si>
  <si>
    <t>Analizar</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</si>
  <si>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</si>
  <si>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</si>
  <si>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</si>
  <si>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Identificar en el entorno las necesidades tecnológicas, económicas, sociales y ambientales básicas que demanda la humanidad, en general, y la sociedad canaria, en particular, con el fin de entender la capacidad de la ciencia para encontrar soluciones sostenibles a través de la implicación de toda la ciudadanía.</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</si>
  <si>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</si>
  <si>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</si>
  <si>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</si>
  <si>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</si>
  <si>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</si>
  <si>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</si>
  <si>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</si>
  <si>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</si>
  <si>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</si>
  <si>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</si>
  <si>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</si>
  <si>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</si>
  <si>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</si>
  <si>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Empleo de las metodologías propias de la investigación científica para desarrollar razonamientos propios del pensamiento científico. Identificación y formulación de cuestiones, elaboración de hipótesis y comprobación experimental de las mismas.</t>
  </si>
  <si>
    <t>Trabajo experimental y proyectos de investigación: selección de estrategias en la resolución de problemas y en el desarrollo de investigaciones mediante la indagación, la deducción y la búsqueda de evidencias, haciendo deducciones válidas de las observaciones y obteniendo conclusiones.</t>
  </si>
  <si>
    <t>Conocimiento y utilización de diversos entornos y recursos de aprendizaje científico como el laboratorio o los entornos virtuales para adquirir destrezas científicas. 3.1. Uso de materiales, sustancias e instrumentos básicos del laboratorio de Física y Química. 3.2. Manejo de herramientas digitales como apoyo al trabajo experimental y la investigación.</t>
  </si>
  <si>
    <t>Establecimiento y respeto por las normas de uso de los espacio específicos de la ciencia y en especial del laboratorio de Física y Química, asegurando y protegiendo así la salud propia y comunitaria, la seguridad en las redes y el respeto hacia el medio ambiente.</t>
  </si>
  <si>
    <t>Reconocimiento del carácter universal y transversal del lenguaje científico en diferentes escenarios científicos y de aprendizaje. 5.1. Utilización de las unidades del Sistema Internacional de Unidades y sus símbolos para facilitar la comunicación efectiva con toda la comunidad científica. 5.2. Manejo de las herramientas matemáticas básicas para la resolución de problemas.</t>
  </si>
  <si>
    <t>Utilización de estrategias para comparar información científica y comunicarla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</si>
  <si>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el avance y la mejora de la sociedad.</t>
  </si>
  <si>
    <t>Aplicación de la teoría cinético-molecular a observaciones sobre la materia explicando sus propiedades, los estados de agregación, los cambios de estado, la temperatura y la formación de mezclas y disoluciones.</t>
  </si>
  <si>
    <t>Realización de experimentos sencillos relacionados con los sistemas materiales para explicar lo que ocurre a su alrededor. 2.1. Conocimiento y descripción de las propiedades de los sistemas materiales, su composición y su clasificación para la comprensión de su entorno más cercano.</t>
  </si>
  <si>
    <t>Conocimiento de las partículas fundamentales del átomo (electrón, protón y neutrón) e identificación y localización de los elementos más importantes de la tabla periódica.</t>
  </si>
  <si>
    <t>Conocimiento de compuestos químicos muy comunes, de sus propiedades físicas y químicas y de sus aplicaciones y repercusiones para valorar su impacto en el entorno y la calidad de vida.</t>
  </si>
  <si>
    <t>Estudio de los cambios de los sistemas materiales para comparar entre cambios físicos y químicos.</t>
  </si>
  <si>
    <t>Representación de reacciones químicas mediante ecuaciones químicas señalando reactivos y productos. Realización de experiencias para la descripción y explicación de algunos cambios químicos.</t>
  </si>
  <si>
    <t>Reconocimiento de la presencia de las reacciones químicas en la vida cotidiana y valoración de los beneficios proporcionados por la industria química a la sociedad, así como sus repercusiones socioambientales. Análisis de problemas medioambientales globales que permitan el planteamiento de posibles medidas para mitigarlos y contribuir a un presente sostenible.</t>
  </si>
  <si>
    <t>Identificación de magnitudes que caracterizan un movimiento: posición, trayectoria, desplazamiento y distancia recorrida. Valoración de la importancia de la identificación de un sistema de referencia. Interpretación del concepto de velocidad media y su cálculo para la resolución de problemas de movimientos sencillos.</t>
  </si>
  <si>
    <t>Identificación y medida experimental de fuerzas en el entorno, como las deformaciones elásticas, y su relación con los efectos que producen para comprender que son agentes de cambio en los cuerpos.</t>
  </si>
  <si>
    <t>Identificación e interpretación de las fuerzas y fenómenos eléctricos, magnéticos y gravitatorios. Distinción entre las magnitudes de masa y peso de un cuerpo y cálculo de la aceleración de la gravedad según la relación entre ellas. Reconocimiento de la importancia de la electricidad y el magnetismo en la vida cotidiana.</t>
  </si>
  <si>
    <t>Interpretación de la energía como la capacidad de los sistemas para producir cambios o transformaciones.</t>
  </si>
  <si>
    <t>Reconocimiento de los distintos tipos de energía, de las transformaciones de unas formas en otras, de su disipación y de su conservación.</t>
  </si>
  <si>
    <t>Relación entre los conceptos de calor y temperatura. Identificación de los distintos mecanismos de transferencia de energía para considerar sus aplicaciones en diferentes situaciones cotidianas.</t>
  </si>
  <si>
    <t>Descripción y comparación de las fuentes de energía renovables y no renovables. Valoración de la importancia de realizar un consumo energético responsable para un desarrollo sostenible global y, en particular, en Canarias. 3.º ESO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</si>
  <si>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</si>
  <si>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</si>
  <si>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</si>
  <si>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</si>
  <si>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</si>
  <si>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</si>
  <si>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</si>
  <si>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</si>
  <si>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</si>
  <si>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</si>
  <si>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</si>
  <si>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</si>
  <si>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</si>
  <si>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</si>
  <si>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</si>
  <si>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</si>
  <si>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</si>
  <si>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</si>
  <si>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</si>
  <si>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</si>
  <si>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</si>
  <si>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</si>
  <si>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</si>
  <si>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</si>
  <si>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</si>
  <si>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</si>
  <si>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</si>
  <si>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</si>
  <si>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</si>
  <si>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</si>
  <si>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</si>
  <si>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</si>
  <si>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</si>
  <si>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</si>
  <si>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</si>
  <si>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</si>
  <si>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</si>
  <si>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</si>
  <si>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</si>
  <si>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</si>
  <si>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</si>
  <si>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</si>
  <si>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</si>
  <si>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</si>
  <si>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</si>
  <si>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</si>
  <si>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</si>
  <si>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</si>
  <si>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</si>
  <si>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</si>
  <si>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</si>
  <si>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</si>
  <si>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</si>
  <si>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</si>
  <si>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</si>
  <si>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</si>
  <si>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</si>
  <si>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</si>
  <si>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</si>
  <si>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</si>
  <si>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</si>
  <si>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</si>
  <si>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</si>
  <si>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</si>
  <si>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</si>
  <si>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</si>
  <si>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</si>
  <si>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</si>
  <si>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</si>
  <si>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</si>
  <si>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</si>
  <si>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</si>
  <si>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</si>
  <si>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</si>
  <si>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</si>
  <si>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</si>
  <si>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</si>
  <si>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</si>
  <si>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</si>
  <si>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</si>
  <si>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</si>
  <si>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</si>
  <si>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</si>
  <si>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</si>
  <si>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</si>
  <si>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</si>
  <si>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</si>
  <si>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</si>
  <si>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</si>
  <si>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</si>
  <si>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</si>
  <si>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</si>
  <si>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</si>
  <si>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</si>
  <si>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</si>
  <si>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</si>
  <si>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</si>
  <si>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</si>
  <si>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</si>
  <si>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</si>
  <si>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</si>
  <si>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</si>
  <si>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</si>
  <si>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</si>
  <si>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</si>
  <si>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</si>
  <si>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</si>
  <si>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</si>
  <si>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</si>
  <si>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</si>
  <si>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</si>
  <si>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</si>
  <si>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</si>
  <si>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</si>
  <si>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</si>
  <si>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</si>
  <si>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</si>
  <si>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</si>
  <si>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</si>
  <si>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</si>
  <si>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</si>
  <si>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</si>
  <si>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</si>
  <si>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</si>
  <si>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</si>
  <si>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</si>
  <si>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</si>
  <si>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</si>
  <si>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</si>
  <si>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</si>
  <si>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</si>
  <si>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</si>
  <si>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los fenómenos fisicoquímicos cotidianos propuestos a partir de los principios, las teorías y las leyes científicas y expresar razonadamente sus conclusiones en diversos</t>
  </si>
  <si>
    <t>Resolver problemas fisicoquímicos en situaciones planteadas mediante las leyes y las teorías científicas aportadas, analizando la validez de los resultados y su adecuada expresión,</t>
  </si>
  <si>
    <t>Emplear las metodologías de la ciencia en la identificación y descripción de fenómenos a partir de cuestiones cotidianas planteadas mediante la experimentación, la indagación, la d</t>
  </si>
  <si>
    <t xml:space="preserve">Seleccionar o desarrollar los procedimientos experimentales que permitan comprobar o refutar las hipótesis formuladas, de acuerdo con la naturaleza de las cuestiones que se traten </t>
  </si>
  <si>
    <t xml:space="preserve">Examinar, contrastar y comunicar datos e información en el formato solicitado relativos a un proceso fisicoquímico concreto, extrayendo en cada caso lo más relevante, con el apoyo </t>
  </si>
  <si>
    <t>Utilizar las reglas básicas de la física y la química, incluyendo el uso de varios sistemas de unidades y las herramientas matemáticas necesarias, para facilitar la comunicación ef</t>
  </si>
  <si>
    <t>Establecer y respetar las normas de uso de los espacios específicos de la ciencia, dentro y fuera del centro, en especial el laboratorio de física y química, como medio para asegur</t>
  </si>
  <si>
    <t xml:space="preserve">Utilizar de forma segura recursos variados, tradicionales y digitales, trabajando el aprendizaje autónomo, en equipo y la interacción respetuosa con otros miembros de la comunidad </t>
  </si>
  <si>
    <t>Trabajar con los medios propuestos, tradicionales y digitales, en la consulta de información y la creación de contenidos, usando las fuentes y herramientas que se consideren, a par</t>
  </si>
  <si>
    <t>Emplear interacciones constructivas y coeducativas, practicando actividades de cooperación, en aula o en plataformas virtuales, como forma de construir un medio de trabajo eficient</t>
  </si>
  <si>
    <t xml:space="preserve">Observar situaciones problemáticas reales, locales o globales, y emprender, de forma guiada proyectos científicos colaborativos en los que la física y la química puedan contribuir </t>
  </si>
  <si>
    <t>Percibir la ciencia como un proceso en construcción, así como reconocer sus repercusiones e implicaciones tecnológicas, económicas, sociales y medioambientales, a través del anális</t>
  </si>
  <si>
    <t>Identificar en el entorno las necesidades tecnológicas, económicas, sociales y ambientales básicas que demanda la humanidad, en general, y la sociedad canaria, en particular, con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</si>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</sst>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7.69</v>
      </c>
    </row>
    <row r="3" spans="1:11">
      <c r="A3" s="5" t="s">
        <v>2</v>
      </c>
      <c r="B3" s="5">
        <v>1.2</v>
      </c>
      <c r="C3" s="5" t="s">
        <v>35</v>
      </c>
      <c r="D3" s="5" t="s">
        <v>90</v>
      </c>
      <c r="E3" s="5" t="s">
        <v>91</v>
      </c>
      <c r="F3" s="5" t="s">
        <v>92</v>
      </c>
      <c r="G3" s="5" t="s">
        <v>93</v>
      </c>
      <c r="H3" s="5" t="s">
        <v>94</v>
      </c>
      <c r="I3" s="5" t="s">
        <v>95</v>
      </c>
      <c r="J3" s="5" t="s">
        <v>96</v>
      </c>
      <c r="K3" s="7">
        <v>7.69</v>
      </c>
    </row>
    <row r="4" spans="1:11">
      <c r="A4" s="5" t="s">
        <v>2</v>
      </c>
      <c r="B4" s="5">
        <v>2.1</v>
      </c>
      <c r="C4" s="5" t="s">
        <v>42</v>
      </c>
      <c r="D4" s="5" t="s">
        <v>97</v>
      </c>
      <c r="E4" s="5" t="s">
        <v>98</v>
      </c>
      <c r="F4" s="5" t="s">
        <v>99</v>
      </c>
      <c r="G4" s="5" t="s">
        <v>100</v>
      </c>
      <c r="H4" s="5" t="s">
        <v>87</v>
      </c>
      <c r="I4" s="5" t="s">
        <v>101</v>
      </c>
      <c r="J4" s="5" t="s">
        <v>102</v>
      </c>
      <c r="K4" s="7">
        <v>7.69</v>
      </c>
    </row>
    <row r="5" spans="1:11">
      <c r="A5" s="5" t="s">
        <v>2</v>
      </c>
      <c r="B5" s="5">
        <v>2.2</v>
      </c>
      <c r="C5" s="5" t="s">
        <v>42</v>
      </c>
      <c r="D5" s="5" t="s">
        <v>103</v>
      </c>
      <c r="E5" s="5" t="s">
        <v>104</v>
      </c>
      <c r="F5" s="5" t="s">
        <v>105</v>
      </c>
      <c r="G5" s="5" t="s">
        <v>106</v>
      </c>
      <c r="H5" s="5" t="s">
        <v>87</v>
      </c>
      <c r="I5" s="5" t="s">
        <v>107</v>
      </c>
      <c r="J5" s="5" t="s">
        <v>108</v>
      </c>
      <c r="K5" s="7">
        <v>7.69</v>
      </c>
    </row>
    <row r="6" spans="1:11">
      <c r="A6" s="5" t="s">
        <v>2</v>
      </c>
      <c r="B6" s="5">
        <v>3.1</v>
      </c>
      <c r="C6" s="5" t="s">
        <v>49</v>
      </c>
      <c r="D6" s="5" t="s">
        <v>109</v>
      </c>
      <c r="E6" s="5" t="s">
        <v>110</v>
      </c>
      <c r="F6" s="5" t="s">
        <v>111</v>
      </c>
      <c r="G6" s="5" t="s">
        <v>112</v>
      </c>
      <c r="H6" s="5" t="s">
        <v>94</v>
      </c>
      <c r="I6" s="5" t="s">
        <v>113</v>
      </c>
      <c r="J6" s="5" t="s">
        <v>114</v>
      </c>
      <c r="K6" s="7">
        <v>7.69</v>
      </c>
    </row>
    <row r="7" spans="1:11">
      <c r="A7" s="5" t="s">
        <v>2</v>
      </c>
      <c r="B7" s="5">
        <v>3.2</v>
      </c>
      <c r="C7" s="5" t="s">
        <v>49</v>
      </c>
      <c r="D7" s="5" t="s">
        <v>115</v>
      </c>
      <c r="E7" s="5" t="s">
        <v>116</v>
      </c>
      <c r="F7" s="5" t="s">
        <v>117</v>
      </c>
      <c r="G7" s="5" t="s">
        <v>118</v>
      </c>
      <c r="H7" s="5" t="s">
        <v>94</v>
      </c>
      <c r="I7" s="5" t="s">
        <v>119</v>
      </c>
      <c r="J7" s="5" t="s">
        <v>120</v>
      </c>
      <c r="K7" s="7">
        <v>7.69</v>
      </c>
    </row>
    <row r="8" spans="1:11">
      <c r="A8" s="5" t="s">
        <v>2</v>
      </c>
      <c r="B8" s="5">
        <v>3.3</v>
      </c>
      <c r="C8" s="5" t="s">
        <v>49</v>
      </c>
      <c r="D8" s="5" t="s">
        <v>121</v>
      </c>
      <c r="E8" s="5" t="s">
        <v>122</v>
      </c>
      <c r="F8" s="5" t="s">
        <v>99</v>
      </c>
      <c r="G8" s="5" t="s">
        <v>123</v>
      </c>
      <c r="H8" s="5" t="s">
        <v>124</v>
      </c>
      <c r="I8" s="5" t="s">
        <v>125</v>
      </c>
      <c r="J8" s="5" t="s">
        <v>126</v>
      </c>
      <c r="K8" s="7">
        <v>7.69</v>
      </c>
    </row>
    <row r="9" spans="1:11">
      <c r="A9" s="5" t="s">
        <v>2</v>
      </c>
      <c r="B9" s="5">
        <v>4.1</v>
      </c>
      <c r="C9" s="5" t="s">
        <v>56</v>
      </c>
      <c r="D9" s="5" t="s">
        <v>127</v>
      </c>
      <c r="E9" s="5" t="s">
        <v>128</v>
      </c>
      <c r="F9" s="5" t="s">
        <v>117</v>
      </c>
      <c r="G9" s="5" t="s">
        <v>129</v>
      </c>
      <c r="H9" s="5" t="s">
        <v>87</v>
      </c>
      <c r="I9" s="5" t="s">
        <v>130</v>
      </c>
      <c r="J9" s="5" t="s">
        <v>131</v>
      </c>
      <c r="K9" s="7">
        <v>7.69</v>
      </c>
    </row>
    <row r="10" spans="1:11">
      <c r="A10" s="5" t="s">
        <v>2</v>
      </c>
      <c r="B10" s="5">
        <v>4.2</v>
      </c>
      <c r="C10" s="5" t="s">
        <v>56</v>
      </c>
      <c r="D10" s="5" t="s">
        <v>132</v>
      </c>
      <c r="E10" s="5" t="s">
        <v>133</v>
      </c>
      <c r="F10" s="5" t="s">
        <v>134</v>
      </c>
      <c r="G10" s="5" t="s">
        <v>135</v>
      </c>
      <c r="H10" s="5" t="s">
        <v>87</v>
      </c>
      <c r="I10" s="5" t="s">
        <v>136</v>
      </c>
      <c r="J10" s="5" t="s">
        <v>137</v>
      </c>
      <c r="K10" s="7">
        <v>7.69</v>
      </c>
    </row>
    <row r="11" spans="1:11">
      <c r="A11" s="5" t="s">
        <v>2</v>
      </c>
      <c r="B11" s="5">
        <v>5.1</v>
      </c>
      <c r="C11" s="5" t="s">
        <v>63</v>
      </c>
      <c r="D11" s="5" t="s">
        <v>138</v>
      </c>
      <c r="E11" s="5" t="s">
        <v>139</v>
      </c>
      <c r="F11" s="5" t="s">
        <v>140</v>
      </c>
      <c r="G11" s="5" t="s">
        <v>141</v>
      </c>
      <c r="H11" s="5" t="s">
        <v>124</v>
      </c>
      <c r="I11" s="5" t="s">
        <v>142</v>
      </c>
      <c r="J11" s="5" t="s">
        <v>143</v>
      </c>
      <c r="K11" s="7">
        <v>7.69</v>
      </c>
    </row>
    <row r="12" spans="1:11">
      <c r="A12" s="5" t="s">
        <v>2</v>
      </c>
      <c r="B12" s="5">
        <v>5.2</v>
      </c>
      <c r="C12" s="5" t="s">
        <v>63</v>
      </c>
      <c r="D12" s="5" t="s">
        <v>144</v>
      </c>
      <c r="E12" s="5" t="s">
        <v>145</v>
      </c>
      <c r="F12" s="5" t="s">
        <v>146</v>
      </c>
      <c r="G12" s="5" t="s">
        <v>147</v>
      </c>
      <c r="H12" s="5" t="s">
        <v>87</v>
      </c>
      <c r="I12" s="5" t="s">
        <v>148</v>
      </c>
      <c r="J12" s="5" t="s">
        <v>149</v>
      </c>
      <c r="K12" s="7">
        <v>7.69</v>
      </c>
    </row>
    <row r="13" spans="1:11">
      <c r="A13" s="5" t="s">
        <v>2</v>
      </c>
      <c r="B13" s="5">
        <v>6.1</v>
      </c>
      <c r="C13" s="5" t="s">
        <v>70</v>
      </c>
      <c r="D13" s="5" t="s">
        <v>150</v>
      </c>
      <c r="E13" s="5" t="s">
        <v>151</v>
      </c>
      <c r="F13" s="5" t="s">
        <v>152</v>
      </c>
      <c r="G13" s="5" t="s">
        <v>153</v>
      </c>
      <c r="H13" s="5" t="s">
        <v>87</v>
      </c>
      <c r="I13" s="5" t="s">
        <v>154</v>
      </c>
      <c r="J13" s="5" t="s">
        <v>155</v>
      </c>
      <c r="K13" s="7">
        <v>7.69</v>
      </c>
    </row>
    <row r="14" spans="1:11">
      <c r="A14" s="5" t="s">
        <v>2</v>
      </c>
      <c r="B14" s="5">
        <v>6.2</v>
      </c>
      <c r="C14" s="5" t="s">
        <v>70</v>
      </c>
      <c r="D14" s="5" t="s">
        <v>156</v>
      </c>
      <c r="E14" s="5" t="s">
        <v>157</v>
      </c>
      <c r="F14" s="5" t="s">
        <v>158</v>
      </c>
      <c r="G14" s="5" t="s">
        <v>159</v>
      </c>
      <c r="H14" s="5" t="s">
        <v>87</v>
      </c>
      <c r="I14" s="5" t="s">
        <v>160</v>
      </c>
      <c r="J14" s="5" t="s">
        <v>161</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2</v>
      </c>
      <c r="B2" s="5" t="s">
        <v>169</v>
      </c>
      <c r="C2" s="5">
        <v>1</v>
      </c>
      <c r="D2" s="5" t="s">
        <v>170</v>
      </c>
      <c r="E2" s="5"/>
      <c r="F2" s="5"/>
      <c r="G2" s="5"/>
      <c r="H2" s="5"/>
      <c r="I2" s="5"/>
    </row>
    <row r="3" spans="1:9">
      <c r="A3" s="5" t="s">
        <v>2</v>
      </c>
      <c r="B3" s="5" t="s">
        <v>169</v>
      </c>
      <c r="C3" s="5">
        <v>2</v>
      </c>
      <c r="D3" s="5" t="s">
        <v>171</v>
      </c>
      <c r="E3" s="5"/>
      <c r="F3" s="5"/>
      <c r="G3" s="5"/>
      <c r="H3" s="5"/>
      <c r="I3" s="5"/>
    </row>
    <row r="4" spans="1:9">
      <c r="A4" s="5" t="s">
        <v>2</v>
      </c>
      <c r="B4" s="5" t="s">
        <v>169</v>
      </c>
      <c r="C4" s="5">
        <v>3</v>
      </c>
      <c r="D4" s="5" t="s">
        <v>172</v>
      </c>
      <c r="E4" s="5"/>
      <c r="F4" s="5"/>
      <c r="G4" s="5"/>
      <c r="H4" s="5"/>
      <c r="I4" s="5"/>
    </row>
    <row r="5" spans="1:9">
      <c r="A5" s="5" t="s">
        <v>2</v>
      </c>
      <c r="B5" s="5" t="s">
        <v>169</v>
      </c>
      <c r="C5" s="5">
        <v>4</v>
      </c>
      <c r="D5" s="5" t="s">
        <v>173</v>
      </c>
      <c r="E5" s="5"/>
      <c r="F5" s="5"/>
      <c r="G5" s="5"/>
      <c r="H5" s="5"/>
      <c r="I5" s="5"/>
    </row>
    <row r="6" spans="1:9">
      <c r="A6" s="5" t="s">
        <v>2</v>
      </c>
      <c r="B6" s="5" t="s">
        <v>169</v>
      </c>
      <c r="C6" s="5">
        <v>5</v>
      </c>
      <c r="D6" s="5" t="s">
        <v>174</v>
      </c>
      <c r="E6" s="5"/>
      <c r="F6" s="5"/>
      <c r="G6" s="5"/>
      <c r="H6" s="5"/>
      <c r="I6" s="5"/>
    </row>
    <row r="7" spans="1:9">
      <c r="A7" s="5" t="s">
        <v>2</v>
      </c>
      <c r="B7" s="5" t="s">
        <v>169</v>
      </c>
      <c r="C7" s="5">
        <v>6</v>
      </c>
      <c r="D7" s="5" t="s">
        <v>175</v>
      </c>
      <c r="E7" s="5"/>
      <c r="F7" s="5"/>
      <c r="G7" s="5"/>
      <c r="H7" s="5"/>
      <c r="I7" s="5"/>
    </row>
    <row r="8" spans="1:9">
      <c r="A8" s="5" t="s">
        <v>2</v>
      </c>
      <c r="B8" s="5" t="s">
        <v>169</v>
      </c>
      <c r="C8" s="5">
        <v>7</v>
      </c>
      <c r="D8" s="5" t="s">
        <v>176</v>
      </c>
      <c r="E8" s="5"/>
      <c r="F8" s="5"/>
      <c r="G8" s="5"/>
      <c r="H8" s="5"/>
      <c r="I8" s="5"/>
    </row>
    <row r="9" spans="1:9">
      <c r="A9" s="5" t="s">
        <v>2</v>
      </c>
      <c r="B9" s="5" t="s">
        <v>169</v>
      </c>
      <c r="C9" s="5">
        <v>1</v>
      </c>
      <c r="D9" s="5" t="s">
        <v>177</v>
      </c>
      <c r="E9" s="5"/>
      <c r="F9" s="5"/>
      <c r="G9" s="5"/>
      <c r="H9" s="5"/>
      <c r="I9" s="5"/>
    </row>
    <row r="10" spans="1:9">
      <c r="A10" s="5" t="s">
        <v>2</v>
      </c>
      <c r="B10" s="5" t="s">
        <v>169</v>
      </c>
      <c r="C10" s="5">
        <v>2</v>
      </c>
      <c r="D10" s="5" t="s">
        <v>178</v>
      </c>
      <c r="E10" s="5"/>
      <c r="F10" s="5"/>
      <c r="G10" s="5"/>
      <c r="H10" s="5"/>
      <c r="I10" s="5"/>
    </row>
    <row r="11" spans="1:9">
      <c r="A11" s="5" t="s">
        <v>2</v>
      </c>
      <c r="B11" s="5" t="s">
        <v>169</v>
      </c>
      <c r="C11" s="5">
        <v>3</v>
      </c>
      <c r="D11" s="5" t="s">
        <v>179</v>
      </c>
      <c r="E11" s="5"/>
      <c r="F11" s="5"/>
      <c r="G11" s="5"/>
      <c r="H11" s="5"/>
      <c r="I11" s="5"/>
    </row>
    <row r="12" spans="1:9">
      <c r="A12" s="5" t="s">
        <v>2</v>
      </c>
      <c r="B12" s="5" t="s">
        <v>169</v>
      </c>
      <c r="C12" s="5">
        <v>4</v>
      </c>
      <c r="D12" s="5" t="s">
        <v>180</v>
      </c>
      <c r="E12" s="5"/>
      <c r="F12" s="5"/>
      <c r="G12" s="5"/>
      <c r="H12" s="5"/>
      <c r="I12" s="5"/>
    </row>
    <row r="13" spans="1:9">
      <c r="A13" s="5" t="s">
        <v>2</v>
      </c>
      <c r="B13" s="5" t="s">
        <v>169</v>
      </c>
      <c r="C13" s="5">
        <v>1</v>
      </c>
      <c r="D13" s="5" t="s">
        <v>181</v>
      </c>
      <c r="E13" s="5"/>
      <c r="F13" s="5"/>
      <c r="G13" s="5"/>
      <c r="H13" s="5"/>
      <c r="I13" s="5"/>
    </row>
    <row r="14" spans="1:9">
      <c r="A14" s="5" t="s">
        <v>2</v>
      </c>
      <c r="B14" s="5" t="s">
        <v>169</v>
      </c>
      <c r="C14" s="5">
        <v>2</v>
      </c>
      <c r="D14" s="5" t="s">
        <v>182</v>
      </c>
      <c r="E14" s="5"/>
      <c r="F14" s="5"/>
      <c r="G14" s="5"/>
      <c r="H14" s="5"/>
      <c r="I14" s="5"/>
    </row>
    <row r="15" spans="1:9">
      <c r="A15" s="5" t="s">
        <v>2</v>
      </c>
      <c r="B15" s="5" t="s">
        <v>169</v>
      </c>
      <c r="C15" s="5">
        <v>3</v>
      </c>
      <c r="D15" s="5" t="s">
        <v>183</v>
      </c>
      <c r="E15" s="5"/>
      <c r="F15" s="5"/>
      <c r="G15" s="5"/>
      <c r="H15" s="5"/>
      <c r="I15" s="5"/>
    </row>
    <row r="16" spans="1:9">
      <c r="A16" s="5" t="s">
        <v>2</v>
      </c>
      <c r="B16" s="5" t="s">
        <v>169</v>
      </c>
      <c r="C16" s="5">
        <v>1</v>
      </c>
      <c r="D16" s="5" t="s">
        <v>184</v>
      </c>
      <c r="E16" s="5"/>
      <c r="F16" s="5"/>
      <c r="G16" s="5"/>
      <c r="H16" s="5"/>
      <c r="I16" s="5"/>
    </row>
    <row r="17" spans="1:9">
      <c r="A17" s="5" t="s">
        <v>2</v>
      </c>
      <c r="B17" s="5" t="s">
        <v>169</v>
      </c>
      <c r="C17" s="5">
        <v>2</v>
      </c>
      <c r="D17" s="5" t="s">
        <v>185</v>
      </c>
      <c r="E17" s="5"/>
      <c r="F17" s="5"/>
      <c r="G17" s="5"/>
      <c r="H17" s="5"/>
      <c r="I17" s="5"/>
    </row>
    <row r="18" spans="1:9">
      <c r="A18" s="5" t="s">
        <v>2</v>
      </c>
      <c r="B18" s="5" t="s">
        <v>169</v>
      </c>
      <c r="C18" s="5">
        <v>3</v>
      </c>
      <c r="D18" s="5" t="s">
        <v>186</v>
      </c>
      <c r="E18" s="5"/>
      <c r="F18" s="5"/>
      <c r="G18" s="5"/>
      <c r="H18" s="5"/>
      <c r="I18" s="5"/>
    </row>
    <row r="19" spans="1:9">
      <c r="A19" s="5" t="s">
        <v>2</v>
      </c>
      <c r="B19" s="5" t="s">
        <v>169</v>
      </c>
      <c r="C19" s="5">
        <v>1</v>
      </c>
      <c r="D19" s="5" t="s">
        <v>187</v>
      </c>
      <c r="E19" s="5"/>
      <c r="F19" s="5"/>
      <c r="G19" s="5"/>
      <c r="H19" s="5"/>
      <c r="I19" s="5"/>
    </row>
    <row r="20" spans="1:9">
      <c r="A20" s="5" t="s">
        <v>2</v>
      </c>
      <c r="B20" s="5" t="s">
        <v>169</v>
      </c>
      <c r="C20" s="5">
        <v>2</v>
      </c>
      <c r="D20" s="5" t="s">
        <v>188</v>
      </c>
      <c r="E20" s="5"/>
      <c r="F20" s="5"/>
      <c r="G20" s="5"/>
      <c r="H20" s="5"/>
      <c r="I20" s="5"/>
    </row>
    <row r="21" spans="1:9">
      <c r="A21" s="5" t="s">
        <v>2</v>
      </c>
      <c r="B21" s="5" t="s">
        <v>169</v>
      </c>
      <c r="C21" s="5">
        <v>3</v>
      </c>
      <c r="D21" s="5" t="s">
        <v>189</v>
      </c>
      <c r="E21" s="5"/>
      <c r="F21" s="5"/>
      <c r="G21" s="5"/>
      <c r="H21" s="5"/>
      <c r="I21" s="5"/>
    </row>
    <row r="22" spans="1:9">
      <c r="A22" s="5" t="s">
        <v>2</v>
      </c>
      <c r="B22" s="5" t="s">
        <v>169</v>
      </c>
      <c r="C22" s="5">
        <v>4</v>
      </c>
      <c r="D22" s="5" t="s">
        <v>190</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35</v>
      </c>
      <c r="B3" s="5">
        <v>25</v>
      </c>
      <c r="C3" s="5" t="s">
        <v>199</v>
      </c>
      <c r="D3" s="5">
        <v>1</v>
      </c>
      <c r="E3" s="5" t="s">
        <v>200</v>
      </c>
      <c r="F3" s="5" t="s">
        <v>201</v>
      </c>
      <c r="G3" s="5" t="s">
        <v>202</v>
      </c>
    </row>
    <row r="4" spans="1:7">
      <c r="A4" s="5"/>
      <c r="B4" s="5"/>
      <c r="C4" s="5"/>
      <c r="D4" s="5">
        <v>2</v>
      </c>
      <c r="E4" s="5" t="s">
        <v>203</v>
      </c>
      <c r="F4" s="5" t="s">
        <v>204</v>
      </c>
      <c r="G4" s="5" t="s">
        <v>205</v>
      </c>
    </row>
    <row r="5" spans="1:7">
      <c r="A5" s="5"/>
      <c r="B5" s="5"/>
      <c r="C5" s="5"/>
      <c r="D5" s="5">
        <v>3</v>
      </c>
      <c r="E5" s="5" t="s">
        <v>206</v>
      </c>
      <c r="F5" s="5" t="s">
        <v>207</v>
      </c>
      <c r="G5" s="5" t="s">
        <v>208</v>
      </c>
    </row>
    <row r="6" spans="1:7">
      <c r="A6" s="5"/>
      <c r="B6" s="5"/>
      <c r="C6" s="5"/>
      <c r="D6" s="5">
        <v>4</v>
      </c>
      <c r="E6" s="5" t="s">
        <v>209</v>
      </c>
      <c r="F6" s="5" t="s">
        <v>210</v>
      </c>
      <c r="G6" s="5" t="s">
        <v>211</v>
      </c>
    </row>
    <row r="7" spans="1:7">
      <c r="A7" s="5" t="s">
        <v>42</v>
      </c>
      <c r="B7" s="5">
        <v>20</v>
      </c>
      <c r="C7" s="5" t="s">
        <v>199</v>
      </c>
      <c r="D7" s="5">
        <v>1</v>
      </c>
      <c r="E7" s="5" t="s">
        <v>200</v>
      </c>
      <c r="F7" s="5" t="s">
        <v>201</v>
      </c>
      <c r="G7" s="5" t="s">
        <v>212</v>
      </c>
    </row>
    <row r="8" spans="1:7">
      <c r="A8" s="5"/>
      <c r="B8" s="5"/>
      <c r="C8" s="5"/>
      <c r="D8" s="5">
        <v>2</v>
      </c>
      <c r="E8" s="5" t="s">
        <v>203</v>
      </c>
      <c r="F8" s="5" t="s">
        <v>204</v>
      </c>
      <c r="G8" s="5" t="s">
        <v>213</v>
      </c>
    </row>
    <row r="9" spans="1:7">
      <c r="A9" s="5"/>
      <c r="B9" s="5"/>
      <c r="C9" s="5"/>
      <c r="D9" s="5">
        <v>3</v>
      </c>
      <c r="E9" s="5" t="s">
        <v>206</v>
      </c>
      <c r="F9" s="5" t="s">
        <v>207</v>
      </c>
      <c r="G9" s="5" t="s">
        <v>214</v>
      </c>
    </row>
    <row r="10" spans="1:7">
      <c r="A10" s="5"/>
      <c r="B10" s="5"/>
      <c r="C10" s="5"/>
      <c r="D10" s="5">
        <v>4</v>
      </c>
      <c r="E10" s="5" t="s">
        <v>209</v>
      </c>
      <c r="F10" s="5" t="s">
        <v>210</v>
      </c>
      <c r="G10" s="5" t="s">
        <v>215</v>
      </c>
    </row>
    <row r="11" spans="1:7">
      <c r="A11" s="5" t="s">
        <v>49</v>
      </c>
      <c r="B11" s="5">
        <v>20</v>
      </c>
      <c r="C11" s="5" t="s">
        <v>199</v>
      </c>
      <c r="D11" s="5">
        <v>1</v>
      </c>
      <c r="E11" s="5" t="s">
        <v>200</v>
      </c>
      <c r="F11" s="5" t="s">
        <v>201</v>
      </c>
      <c r="G11" s="5" t="s">
        <v>216</v>
      </c>
    </row>
    <row r="12" spans="1:7">
      <c r="A12" s="5"/>
      <c r="B12" s="5"/>
      <c r="C12" s="5"/>
      <c r="D12" s="5">
        <v>2</v>
      </c>
      <c r="E12" s="5" t="s">
        <v>203</v>
      </c>
      <c r="F12" s="5" t="s">
        <v>204</v>
      </c>
      <c r="G12" s="5" t="s">
        <v>217</v>
      </c>
    </row>
    <row r="13" spans="1:7">
      <c r="A13" s="5"/>
      <c r="B13" s="5"/>
      <c r="C13" s="5"/>
      <c r="D13" s="5">
        <v>3</v>
      </c>
      <c r="E13" s="5" t="s">
        <v>206</v>
      </c>
      <c r="F13" s="5" t="s">
        <v>207</v>
      </c>
      <c r="G13" s="5" t="s">
        <v>218</v>
      </c>
    </row>
    <row r="14" spans="1:7">
      <c r="A14" s="5"/>
      <c r="B14" s="5"/>
      <c r="C14" s="5"/>
      <c r="D14" s="5">
        <v>4</v>
      </c>
      <c r="E14" s="5" t="s">
        <v>209</v>
      </c>
      <c r="F14" s="5" t="s">
        <v>210</v>
      </c>
      <c r="G14" s="5" t="s">
        <v>219</v>
      </c>
    </row>
    <row r="15" spans="1:7">
      <c r="A15" s="5" t="s">
        <v>56</v>
      </c>
      <c r="B15" s="5">
        <v>15</v>
      </c>
      <c r="C15" s="5" t="s">
        <v>124</v>
      </c>
      <c r="D15" s="5">
        <v>1</v>
      </c>
      <c r="E15" s="5" t="s">
        <v>200</v>
      </c>
      <c r="F15" s="5" t="s">
        <v>201</v>
      </c>
      <c r="G15" s="5" t="s">
        <v>220</v>
      </c>
    </row>
    <row r="16" spans="1:7">
      <c r="A16" s="5"/>
      <c r="B16" s="5"/>
      <c r="C16" s="5"/>
      <c r="D16" s="5">
        <v>2</v>
      </c>
      <c r="E16" s="5" t="s">
        <v>203</v>
      </c>
      <c r="F16" s="5" t="s">
        <v>204</v>
      </c>
      <c r="G16" s="5" t="s">
        <v>221</v>
      </c>
    </row>
    <row r="17" spans="1:7">
      <c r="A17" s="5"/>
      <c r="B17" s="5"/>
      <c r="C17" s="5"/>
      <c r="D17" s="5">
        <v>3</v>
      </c>
      <c r="E17" s="5" t="s">
        <v>206</v>
      </c>
      <c r="F17" s="5" t="s">
        <v>207</v>
      </c>
      <c r="G17" s="5" t="s">
        <v>222</v>
      </c>
    </row>
    <row r="18" spans="1:7">
      <c r="A18" s="5"/>
      <c r="B18" s="5"/>
      <c r="C18" s="5"/>
      <c r="D18" s="5">
        <v>4</v>
      </c>
      <c r="E18" s="5" t="s">
        <v>209</v>
      </c>
      <c r="F18" s="5" t="s">
        <v>210</v>
      </c>
      <c r="G18" s="5" t="s">
        <v>223</v>
      </c>
    </row>
    <row r="19" spans="1:7">
      <c r="A19" s="5" t="s">
        <v>63</v>
      </c>
      <c r="B19" s="5">
        <v>15</v>
      </c>
      <c r="C19" s="5" t="s">
        <v>124</v>
      </c>
      <c r="D19" s="5">
        <v>1</v>
      </c>
      <c r="E19" s="5" t="s">
        <v>200</v>
      </c>
      <c r="F19" s="5" t="s">
        <v>201</v>
      </c>
      <c r="G19" s="5" t="s">
        <v>224</v>
      </c>
    </row>
    <row r="20" spans="1:7">
      <c r="A20" s="5"/>
      <c r="B20" s="5"/>
      <c r="C20" s="5"/>
      <c r="D20" s="5">
        <v>2</v>
      </c>
      <c r="E20" s="5" t="s">
        <v>203</v>
      </c>
      <c r="F20" s="5" t="s">
        <v>204</v>
      </c>
      <c r="G20" s="5" t="s">
        <v>225</v>
      </c>
    </row>
    <row r="21" spans="1:7">
      <c r="A21" s="5"/>
      <c r="B21" s="5"/>
      <c r="C21" s="5"/>
      <c r="D21" s="5">
        <v>3</v>
      </c>
      <c r="E21" s="5" t="s">
        <v>206</v>
      </c>
      <c r="F21" s="5" t="s">
        <v>207</v>
      </c>
      <c r="G21" s="5" t="s">
        <v>226</v>
      </c>
    </row>
    <row r="22" spans="1:7">
      <c r="A22" s="5"/>
      <c r="B22" s="5"/>
      <c r="C22" s="5"/>
      <c r="D22" s="5">
        <v>4</v>
      </c>
      <c r="E22" s="5" t="s">
        <v>209</v>
      </c>
      <c r="F22" s="5" t="s">
        <v>210</v>
      </c>
      <c r="G22" s="5" t="s">
        <v>227</v>
      </c>
    </row>
    <row r="23" spans="1:7">
      <c r="A23" s="5" t="s">
        <v>70</v>
      </c>
      <c r="B23" s="5">
        <v>15</v>
      </c>
      <c r="C23" s="5" t="s">
        <v>228</v>
      </c>
      <c r="D23" s="5">
        <v>1</v>
      </c>
      <c r="E23" s="5" t="s">
        <v>200</v>
      </c>
      <c r="F23" s="5" t="s">
        <v>201</v>
      </c>
      <c r="G23" s="5" t="s">
        <v>229</v>
      </c>
    </row>
    <row r="24" spans="1:7">
      <c r="A24" s="5"/>
      <c r="B24" s="5"/>
      <c r="C24" s="5"/>
      <c r="D24" s="5">
        <v>2</v>
      </c>
      <c r="E24" s="5" t="s">
        <v>203</v>
      </c>
      <c r="F24" s="5" t="s">
        <v>204</v>
      </c>
      <c r="G24" s="5" t="s">
        <v>230</v>
      </c>
    </row>
    <row r="25" spans="1:7">
      <c r="A25" s="5"/>
      <c r="B25" s="5"/>
      <c r="C25" s="5"/>
      <c r="D25" s="5">
        <v>3</v>
      </c>
      <c r="E25" s="5" t="s">
        <v>206</v>
      </c>
      <c r="F25" s="5" t="s">
        <v>207</v>
      </c>
      <c r="G25" s="5" t="s">
        <v>231</v>
      </c>
    </row>
    <row r="26" spans="1:7">
      <c r="A26" s="5"/>
      <c r="B26" s="5"/>
      <c r="C26" s="5"/>
      <c r="D26" s="5">
        <v>4</v>
      </c>
      <c r="E26" s="5" t="s">
        <v>209</v>
      </c>
      <c r="F26" s="5" t="s">
        <v>210</v>
      </c>
      <c r="G26" s="5" t="s">
        <v>232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237</v>
      </c>
      <c r="B1" s="3"/>
      <c r="C1" s="3"/>
      <c r="D1" s="3"/>
    </row>
    <row r="2" spans="1:4">
      <c r="A2" s="6" t="s">
        <v>192</v>
      </c>
      <c r="B2" s="6" t="s">
        <v>238</v>
      </c>
      <c r="C2" s="6" t="s">
        <v>239</v>
      </c>
      <c r="D2" s="6" t="s">
        <v>240</v>
      </c>
    </row>
    <row r="3" spans="1:4">
      <c r="A3" s="5" t="s">
        <v>35</v>
      </c>
      <c r="B3" s="5" t="s">
        <v>241</v>
      </c>
      <c r="C3" s="5" t="s">
        <v>242</v>
      </c>
      <c r="D3" s="5" t="s">
        <v>243</v>
      </c>
    </row>
    <row r="4" spans="1:4">
      <c r="A4" s="5" t="s">
        <v>35</v>
      </c>
      <c r="B4" s="5" t="s">
        <v>244</v>
      </c>
      <c r="C4" s="5" t="s">
        <v>245</v>
      </c>
      <c r="D4" s="5" t="s">
        <v>246</v>
      </c>
    </row>
    <row r="5" spans="1:4">
      <c r="A5" s="5" t="s">
        <v>35</v>
      </c>
      <c r="B5" s="5" t="s">
        <v>247</v>
      </c>
      <c r="C5" s="5" t="s">
        <v>248</v>
      </c>
      <c r="D5" s="5" t="s">
        <v>249</v>
      </c>
    </row>
    <row r="6" spans="1:4">
      <c r="A6" s="5" t="s">
        <v>42</v>
      </c>
      <c r="B6" s="5" t="s">
        <v>241</v>
      </c>
      <c r="C6" s="5" t="s">
        <v>242</v>
      </c>
      <c r="D6" s="5" t="s">
        <v>250</v>
      </c>
    </row>
    <row r="7" spans="1:4">
      <c r="A7" s="5" t="s">
        <v>42</v>
      </c>
      <c r="B7" s="5" t="s">
        <v>244</v>
      </c>
      <c r="C7" s="5" t="s">
        <v>245</v>
      </c>
      <c r="D7" s="5" t="s">
        <v>251</v>
      </c>
    </row>
    <row r="8" spans="1:4">
      <c r="A8" s="5" t="s">
        <v>42</v>
      </c>
      <c r="B8" s="5" t="s">
        <v>247</v>
      </c>
      <c r="C8" s="5" t="s">
        <v>248</v>
      </c>
      <c r="D8" s="5" t="s">
        <v>252</v>
      </c>
    </row>
    <row r="9" spans="1:4">
      <c r="A9" s="5" t="s">
        <v>49</v>
      </c>
      <c r="B9" s="5" t="s">
        <v>241</v>
      </c>
      <c r="C9" s="5" t="s">
        <v>242</v>
      </c>
      <c r="D9" s="5" t="s">
        <v>253</v>
      </c>
    </row>
    <row r="10" spans="1:4">
      <c r="A10" s="5" t="s">
        <v>49</v>
      </c>
      <c r="B10" s="5" t="s">
        <v>244</v>
      </c>
      <c r="C10" s="5" t="s">
        <v>245</v>
      </c>
      <c r="D10" s="5" t="s">
        <v>254</v>
      </c>
    </row>
    <row r="11" spans="1:4">
      <c r="A11" s="5" t="s">
        <v>49</v>
      </c>
      <c r="B11" s="5" t="s">
        <v>247</v>
      </c>
      <c r="C11" s="5" t="s">
        <v>248</v>
      </c>
      <c r="D11" s="5" t="s">
        <v>255</v>
      </c>
    </row>
    <row r="12" spans="1:4">
      <c r="A12" s="5" t="s">
        <v>56</v>
      </c>
      <c r="B12" s="5" t="s">
        <v>241</v>
      </c>
      <c r="C12" s="5" t="s">
        <v>242</v>
      </c>
      <c r="D12" s="5" t="s">
        <v>256</v>
      </c>
    </row>
    <row r="13" spans="1:4">
      <c r="A13" s="5" t="s">
        <v>56</v>
      </c>
      <c r="B13" s="5" t="s">
        <v>244</v>
      </c>
      <c r="C13" s="5" t="s">
        <v>245</v>
      </c>
      <c r="D13" s="5" t="s">
        <v>257</v>
      </c>
    </row>
    <row r="14" spans="1:4">
      <c r="A14" s="5" t="s">
        <v>56</v>
      </c>
      <c r="B14" s="5" t="s">
        <v>247</v>
      </c>
      <c r="C14" s="5" t="s">
        <v>248</v>
      </c>
      <c r="D14" s="5" t="s">
        <v>258</v>
      </c>
    </row>
    <row r="15" spans="1:4">
      <c r="A15" s="5" t="s">
        <v>63</v>
      </c>
      <c r="B15" s="5" t="s">
        <v>241</v>
      </c>
      <c r="C15" s="5" t="s">
        <v>242</v>
      </c>
      <c r="D15" s="5" t="s">
        <v>259</v>
      </c>
    </row>
    <row r="16" spans="1:4">
      <c r="A16" s="5" t="s">
        <v>63</v>
      </c>
      <c r="B16" s="5" t="s">
        <v>244</v>
      </c>
      <c r="C16" s="5" t="s">
        <v>245</v>
      </c>
      <c r="D16" s="5" t="s">
        <v>260</v>
      </c>
    </row>
    <row r="17" spans="1:4">
      <c r="A17" s="5" t="s">
        <v>63</v>
      </c>
      <c r="B17" s="5" t="s">
        <v>247</v>
      </c>
      <c r="C17" s="5" t="s">
        <v>248</v>
      </c>
      <c r="D17" s="5" t="s">
        <v>261</v>
      </c>
    </row>
    <row r="18" spans="1:4">
      <c r="A18" s="5" t="s">
        <v>70</v>
      </c>
      <c r="B18" s="5" t="s">
        <v>241</v>
      </c>
      <c r="C18" s="5" t="s">
        <v>242</v>
      </c>
      <c r="D18" s="5" t="s">
        <v>262</v>
      </c>
    </row>
    <row r="19" spans="1:4">
      <c r="A19" s="5" t="s">
        <v>70</v>
      </c>
      <c r="B19" s="5" t="s">
        <v>244</v>
      </c>
      <c r="C19" s="5" t="s">
        <v>245</v>
      </c>
      <c r="D19" s="5" t="s">
        <v>263</v>
      </c>
    </row>
    <row r="20" spans="1:4">
      <c r="A20" s="5" t="s">
        <v>70</v>
      </c>
      <c r="B20" s="5" t="s">
        <v>247</v>
      </c>
      <c r="C20" s="5" t="s">
        <v>248</v>
      </c>
      <c r="D20"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265</v>
      </c>
      <c r="B1" s="3"/>
      <c r="C1" s="3"/>
      <c r="D1" s="3"/>
    </row>
    <row r="2" spans="1:4">
      <c r="A2" s="6" t="s">
        <v>192</v>
      </c>
      <c r="B2" s="6" t="s">
        <v>266</v>
      </c>
      <c r="C2" s="6" t="s">
        <v>267</v>
      </c>
      <c r="D2" s="6" t="s">
        <v>268</v>
      </c>
    </row>
    <row r="3" spans="1:4">
      <c r="A3" s="5" t="s">
        <v>35</v>
      </c>
      <c r="B3" s="5" t="s">
        <v>269</v>
      </c>
      <c r="C3" s="5" t="s">
        <v>270</v>
      </c>
      <c r="D3" s="5" t="s">
        <v>271</v>
      </c>
    </row>
    <row r="4" spans="1:4">
      <c r="A4" s="5" t="s">
        <v>42</v>
      </c>
      <c r="B4" s="5" t="s">
        <v>272</v>
      </c>
      <c r="C4" s="5" t="s">
        <v>273</v>
      </c>
      <c r="D4" s="5" t="s">
        <v>274</v>
      </c>
    </row>
    <row r="5" spans="1:4">
      <c r="A5" s="5" t="s">
        <v>49</v>
      </c>
      <c r="B5" s="5" t="s">
        <v>275</v>
      </c>
      <c r="C5" s="5" t="s">
        <v>276</v>
      </c>
      <c r="D5" s="5" t="s">
        <v>277</v>
      </c>
    </row>
    <row r="6" spans="1:4">
      <c r="A6" s="5" t="s">
        <v>56</v>
      </c>
      <c r="B6" s="5" t="s">
        <v>278</v>
      </c>
      <c r="C6" s="5" t="s">
        <v>279</v>
      </c>
      <c r="D6" s="5" t="s">
        <v>280</v>
      </c>
    </row>
    <row r="7" spans="1:4">
      <c r="A7" s="5" t="s">
        <v>63</v>
      </c>
      <c r="B7" s="5" t="s">
        <v>281</v>
      </c>
      <c r="C7" s="5" t="s">
        <v>282</v>
      </c>
      <c r="D7" s="5" t="s">
        <v>283</v>
      </c>
    </row>
    <row r="8" spans="1:4">
      <c r="A8" s="5" t="s">
        <v>70</v>
      </c>
      <c r="B8" s="5" t="s">
        <v>284</v>
      </c>
      <c r="C8" s="5" t="s">
        <v>285</v>
      </c>
      <c r="D8"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163</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303</v>
      </c>
      <c r="D5" s="5" t="s">
        <v>304</v>
      </c>
      <c r="E5" s="5" t="s">
        <v>305</v>
      </c>
    </row>
    <row r="6" spans="1:5">
      <c r="A6" s="5">
        <v>4</v>
      </c>
      <c r="B6" s="5" t="s">
        <v>306</v>
      </c>
      <c r="C6" s="5" t="s">
        <v>299</v>
      </c>
      <c r="D6" s="5" t="s">
        <v>307</v>
      </c>
      <c r="E6" s="5" t="s">
        <v>308</v>
      </c>
    </row>
    <row r="7" spans="1:5">
      <c r="A7" s="5">
        <v>5</v>
      </c>
      <c r="B7" s="5" t="s">
        <v>309</v>
      </c>
      <c r="C7" s="5" t="s">
        <v>303</v>
      </c>
      <c r="D7" s="5" t="s">
        <v>310</v>
      </c>
      <c r="E7" s="5" t="s">
        <v>311</v>
      </c>
    </row>
    <row r="8" spans="1:5">
      <c r="A8" s="5">
        <v>6</v>
      </c>
      <c r="B8" s="5" t="s">
        <v>312</v>
      </c>
      <c r="C8" s="5" t="s">
        <v>299</v>
      </c>
      <c r="D8" s="5" t="s">
        <v>313</v>
      </c>
      <c r="E8" s="5" t="s">
        <v>314</v>
      </c>
    </row>
    <row r="9" spans="1:5">
      <c r="A9" s="5">
        <v>7</v>
      </c>
      <c r="B9" s="5" t="s">
        <v>315</v>
      </c>
      <c r="C9" s="5" t="s">
        <v>295</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76</v>
      </c>
      <c r="C2" s="6" t="s">
        <v>319</v>
      </c>
      <c r="D2" s="6" t="s">
        <v>320</v>
      </c>
      <c r="E2" s="6" t="s">
        <v>321</v>
      </c>
      <c r="F2" s="6" t="s">
        <v>322</v>
      </c>
    </row>
    <row r="3" spans="1:6">
      <c r="A3" s="5">
        <v>1.1</v>
      </c>
      <c r="B3" s="5" t="s">
        <v>35</v>
      </c>
      <c r="C3" s="5" t="s">
        <v>323</v>
      </c>
      <c r="D3" s="7">
        <v>12.5</v>
      </c>
      <c r="E3" s="7">
        <v>12.5</v>
      </c>
      <c r="F3" s="5"/>
    </row>
    <row r="4" spans="1:6">
      <c r="A4" s="5">
        <v>1.2</v>
      </c>
      <c r="B4" s="5" t="s">
        <v>35</v>
      </c>
      <c r="C4" s="5" t="s">
        <v>324</v>
      </c>
      <c r="D4" s="7">
        <v>12.5</v>
      </c>
      <c r="E4" s="7">
        <v>12.5</v>
      </c>
      <c r="F4" s="5"/>
    </row>
    <row r="5" spans="1:6">
      <c r="A5" s="5">
        <v>2.1</v>
      </c>
      <c r="B5" s="5" t="s">
        <v>42</v>
      </c>
      <c r="C5" s="5" t="s">
        <v>325</v>
      </c>
      <c r="D5" s="7">
        <v>10.0</v>
      </c>
      <c r="E5" s="7">
        <v>10.0</v>
      </c>
      <c r="F5" s="5"/>
    </row>
    <row r="6" spans="1:6">
      <c r="A6" s="5">
        <v>2.2</v>
      </c>
      <c r="B6" s="5" t="s">
        <v>42</v>
      </c>
      <c r="C6" s="5" t="s">
        <v>326</v>
      </c>
      <c r="D6" s="7">
        <v>10.0</v>
      </c>
      <c r="E6" s="7">
        <v>10.0</v>
      </c>
      <c r="F6" s="5"/>
    </row>
    <row r="7" spans="1:6">
      <c r="A7" s="5">
        <v>3.1</v>
      </c>
      <c r="B7" s="5" t="s">
        <v>49</v>
      </c>
      <c r="C7" s="5" t="s">
        <v>327</v>
      </c>
      <c r="D7" s="7">
        <v>6.67</v>
      </c>
      <c r="E7" s="7">
        <v>6.67</v>
      </c>
      <c r="F7" s="5"/>
    </row>
    <row r="8" spans="1:6">
      <c r="A8" s="5">
        <v>3.2</v>
      </c>
      <c r="B8" s="5" t="s">
        <v>49</v>
      </c>
      <c r="C8" s="5" t="s">
        <v>328</v>
      </c>
      <c r="D8" s="7">
        <v>6.67</v>
      </c>
      <c r="E8" s="7">
        <v>6.67</v>
      </c>
      <c r="F8" s="5"/>
    </row>
    <row r="9" spans="1:6">
      <c r="A9" s="5">
        <v>3.3</v>
      </c>
      <c r="B9" s="5" t="s">
        <v>49</v>
      </c>
      <c r="C9" s="5" t="s">
        <v>329</v>
      </c>
      <c r="D9" s="7">
        <v>6.67</v>
      </c>
      <c r="E9" s="7">
        <v>6.67</v>
      </c>
      <c r="F9" s="5"/>
    </row>
    <row r="10" spans="1:6">
      <c r="A10" s="5">
        <v>4.1</v>
      </c>
      <c r="B10" s="5" t="s">
        <v>56</v>
      </c>
      <c r="C10" s="5" t="s">
        <v>330</v>
      </c>
      <c r="D10" s="7">
        <v>7.5</v>
      </c>
      <c r="E10" s="7">
        <v>7.5</v>
      </c>
      <c r="F10" s="5"/>
    </row>
    <row r="11" spans="1:6">
      <c r="A11" s="5">
        <v>4.2</v>
      </c>
      <c r="B11" s="5" t="s">
        <v>56</v>
      </c>
      <c r="C11" s="5" t="s">
        <v>331</v>
      </c>
      <c r="D11" s="7">
        <v>7.5</v>
      </c>
      <c r="E11" s="7">
        <v>7.5</v>
      </c>
      <c r="F11" s="5"/>
    </row>
    <row r="12" spans="1:6">
      <c r="A12" s="5">
        <v>5.1</v>
      </c>
      <c r="B12" s="5" t="s">
        <v>63</v>
      </c>
      <c r="C12" s="5" t="s">
        <v>332</v>
      </c>
      <c r="D12" s="7">
        <v>7.5</v>
      </c>
      <c r="E12" s="7">
        <v>7.5</v>
      </c>
      <c r="F12" s="5"/>
    </row>
    <row r="13" spans="1:6">
      <c r="A13" s="5">
        <v>5.2</v>
      </c>
      <c r="B13" s="5" t="s">
        <v>63</v>
      </c>
      <c r="C13" s="5" t="s">
        <v>333</v>
      </c>
      <c r="D13" s="7">
        <v>7.5</v>
      </c>
      <c r="E13" s="7">
        <v>7.5</v>
      </c>
      <c r="F13" s="5"/>
    </row>
    <row r="14" spans="1:6">
      <c r="A14" s="5">
        <v>6.1</v>
      </c>
      <c r="B14" s="5" t="s">
        <v>70</v>
      </c>
      <c r="C14" s="5" t="s">
        <v>334</v>
      </c>
      <c r="D14" s="7">
        <v>7.5</v>
      </c>
      <c r="E14" s="7">
        <v>7.5</v>
      </c>
      <c r="F14" s="5"/>
    </row>
    <row r="15" spans="1:6">
      <c r="A15" s="5">
        <v>6.2</v>
      </c>
      <c r="B15" s="5" t="s">
        <v>70</v>
      </c>
      <c r="C15" s="5" t="s">
        <v>335</v>
      </c>
      <c r="D15" s="7">
        <v>7.5</v>
      </c>
      <c r="E15" s="7">
        <v>7.5</v>
      </c>
      <c r="F15" s="5"/>
    </row>
    <row r="16" spans="1:6">
      <c r="A16" s="5" t="s">
        <v>336</v>
      </c>
      <c r="B16" s="5"/>
      <c r="C16" s="5"/>
      <c r="D16" s="7"/>
      <c r="E16" s="7">
        <f>SUM(E3:E15)</f>
        <v>110.010000000000005</v>
      </c>
      <c r="F16"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338</v>
      </c>
      <c r="B1" s="6" t="s">
        <v>339</v>
      </c>
      <c r="C1" s="6">
        <v>1.1</v>
      </c>
      <c r="D1" s="6">
        <v>1.2</v>
      </c>
      <c r="E1" s="6">
        <v>2.1</v>
      </c>
      <c r="F1" s="6">
        <v>2.2</v>
      </c>
      <c r="G1" s="6">
        <v>3.1</v>
      </c>
      <c r="H1" s="6">
        <v>3.2</v>
      </c>
      <c r="I1" s="6">
        <v>3.3</v>
      </c>
      <c r="J1" s="6">
        <v>4.1</v>
      </c>
      <c r="K1" s="6">
        <v>4.2</v>
      </c>
      <c r="L1" s="6">
        <v>5.1</v>
      </c>
      <c r="M1" s="6">
        <v>5.2</v>
      </c>
      <c r="N1" s="6">
        <v>6.1</v>
      </c>
      <c r="O1" s="6">
        <v>6.2</v>
      </c>
      <c r="P1" s="6" t="s">
        <v>340</v>
      </c>
      <c r="Q1" s="6" t="s">
        <v>322</v>
      </c>
    </row>
    <row r="2" spans="1:17">
      <c r="A2" s="5" t="s">
        <v>341</v>
      </c>
      <c r="B2" s="5"/>
      <c r="C2" s="5"/>
      <c r="D2" s="5"/>
      <c r="E2" s="5"/>
      <c r="F2" s="5"/>
      <c r="G2" s="5"/>
      <c r="H2" s="5"/>
      <c r="I2" s="5"/>
      <c r="J2" s="5"/>
      <c r="K2" s="5"/>
      <c r="L2" s="5"/>
      <c r="M2" s="5"/>
      <c r="N2" s="5"/>
      <c r="O2" s="5"/>
      <c r="P2" s="5" t="str">
        <f>IFERROR(AVERAGE(C2:O2),"")</f>
        <v/>
      </c>
      <c r="Q2" s="5"/>
    </row>
    <row r="3" spans="1:17">
      <c r="A3" s="5" t="s">
        <v>342</v>
      </c>
      <c r="B3" s="5"/>
      <c r="C3" s="5"/>
      <c r="D3" s="5"/>
      <c r="E3" s="5"/>
      <c r="F3" s="5"/>
      <c r="G3" s="5"/>
      <c r="H3" s="5"/>
      <c r="I3" s="5"/>
      <c r="J3" s="5"/>
      <c r="K3" s="5"/>
      <c r="L3" s="5"/>
      <c r="M3" s="5"/>
      <c r="N3" s="5"/>
      <c r="O3" s="5"/>
      <c r="P3" s="5" t="str">
        <f>IFERROR(AVERAGE(C3:O3),"")</f>
        <v/>
      </c>
      <c r="Q3" s="5"/>
    </row>
    <row r="4" spans="1:17">
      <c r="A4" s="5" t="s">
        <v>343</v>
      </c>
      <c r="B4" s="5"/>
      <c r="C4" s="5"/>
      <c r="D4" s="5"/>
      <c r="E4" s="5"/>
      <c r="F4" s="5"/>
      <c r="G4" s="5"/>
      <c r="H4" s="5"/>
      <c r="I4" s="5"/>
      <c r="J4" s="5"/>
      <c r="K4" s="5"/>
      <c r="L4" s="5"/>
      <c r="M4" s="5"/>
      <c r="N4" s="5"/>
      <c r="O4" s="5"/>
      <c r="P4" s="5" t="str">
        <f>IFERROR(AVERAGE(C4:O4),"")</f>
        <v/>
      </c>
      <c r="Q4" s="5"/>
    </row>
    <row r="5" spans="1:17">
      <c r="A5" s="5" t="s">
        <v>344</v>
      </c>
      <c r="B5" s="5"/>
      <c r="C5" s="5"/>
      <c r="D5" s="5"/>
      <c r="E5" s="5"/>
      <c r="F5" s="5"/>
      <c r="G5" s="5"/>
      <c r="H5" s="5"/>
      <c r="I5" s="5"/>
      <c r="J5" s="5"/>
      <c r="K5" s="5"/>
      <c r="L5" s="5"/>
      <c r="M5" s="5"/>
      <c r="N5" s="5"/>
      <c r="O5" s="5"/>
      <c r="P5" s="5" t="str">
        <f>IFERROR(AVERAGE(C5:O5),"")</f>
        <v/>
      </c>
      <c r="Q5" s="5"/>
    </row>
    <row r="6" spans="1:17">
      <c r="A6" s="5" t="s">
        <v>345</v>
      </c>
      <c r="B6" s="5"/>
      <c r="C6" s="5"/>
      <c r="D6" s="5"/>
      <c r="E6" s="5"/>
      <c r="F6" s="5"/>
      <c r="G6" s="5"/>
      <c r="H6" s="5"/>
      <c r="I6" s="5"/>
      <c r="J6" s="5"/>
      <c r="K6" s="5"/>
      <c r="L6" s="5"/>
      <c r="M6" s="5"/>
      <c r="N6" s="5"/>
      <c r="O6" s="5"/>
      <c r="P6" s="5" t="str">
        <f>IFERROR(AVERAGE(C6:O6),"")</f>
        <v/>
      </c>
      <c r="Q6" s="5"/>
    </row>
    <row r="7" spans="1:17">
      <c r="A7" s="5" t="s">
        <v>346</v>
      </c>
      <c r="B7" s="5"/>
      <c r="C7" s="5"/>
      <c r="D7" s="5"/>
      <c r="E7" s="5"/>
      <c r="F7" s="5"/>
      <c r="G7" s="5"/>
      <c r="H7" s="5"/>
      <c r="I7" s="5"/>
      <c r="J7" s="5"/>
      <c r="K7" s="5"/>
      <c r="L7" s="5"/>
      <c r="M7" s="5"/>
      <c r="N7" s="5"/>
      <c r="O7" s="5"/>
      <c r="P7" s="5" t="str">
        <f>IFERROR(AVERAGE(C7:O7),"")</f>
        <v/>
      </c>
      <c r="Q7" s="5"/>
    </row>
    <row r="8" spans="1:17">
      <c r="A8" s="5" t="s">
        <v>347</v>
      </c>
      <c r="B8" s="5"/>
      <c r="C8" s="5"/>
      <c r="D8" s="5"/>
      <c r="E8" s="5"/>
      <c r="F8" s="5"/>
      <c r="G8" s="5"/>
      <c r="H8" s="5"/>
      <c r="I8" s="5"/>
      <c r="J8" s="5"/>
      <c r="K8" s="5"/>
      <c r="L8" s="5"/>
      <c r="M8" s="5"/>
      <c r="N8" s="5"/>
      <c r="O8" s="5"/>
      <c r="P8" s="5" t="str">
        <f>IFERROR(AVERAGE(C8:O8),"")</f>
        <v/>
      </c>
      <c r="Q8" s="5"/>
    </row>
    <row r="9" spans="1:17">
      <c r="A9" s="5" t="s">
        <v>348</v>
      </c>
      <c r="B9" s="5"/>
      <c r="C9" s="5"/>
      <c r="D9" s="5"/>
      <c r="E9" s="5"/>
      <c r="F9" s="5"/>
      <c r="G9" s="5"/>
      <c r="H9" s="5"/>
      <c r="I9" s="5"/>
      <c r="J9" s="5"/>
      <c r="K9" s="5"/>
      <c r="L9" s="5"/>
      <c r="M9" s="5"/>
      <c r="N9" s="5"/>
      <c r="O9" s="5"/>
      <c r="P9" s="5" t="str">
        <f>IFERROR(AVERAGE(C9:O9),"")</f>
        <v/>
      </c>
      <c r="Q9" s="5"/>
    </row>
    <row r="10" spans="1:17">
      <c r="A10" s="5" t="s">
        <v>349</v>
      </c>
      <c r="B10" s="5"/>
      <c r="C10" s="5"/>
      <c r="D10" s="5"/>
      <c r="E10" s="5"/>
      <c r="F10" s="5"/>
      <c r="G10" s="5"/>
      <c r="H10" s="5"/>
      <c r="I10" s="5"/>
      <c r="J10" s="5"/>
      <c r="K10" s="5"/>
      <c r="L10" s="5"/>
      <c r="M10" s="5"/>
      <c r="N10" s="5"/>
      <c r="O10" s="5"/>
      <c r="P10" s="5" t="str">
        <f>IFERROR(AVERAGE(C10:O10),"")</f>
        <v/>
      </c>
      <c r="Q10" s="5"/>
    </row>
    <row r="11" spans="1:17">
      <c r="A11" s="5" t="s">
        <v>350</v>
      </c>
      <c r="B11" s="5"/>
      <c r="C11" s="5"/>
      <c r="D11" s="5"/>
      <c r="E11" s="5"/>
      <c r="F11" s="5"/>
      <c r="G11" s="5"/>
      <c r="H11" s="5"/>
      <c r="I11" s="5"/>
      <c r="J11" s="5"/>
      <c r="K11" s="5"/>
      <c r="L11" s="5"/>
      <c r="M11" s="5"/>
      <c r="N11" s="5"/>
      <c r="O11" s="5"/>
      <c r="P11" s="5" t="str">
        <f>IFERROR(AVERAGE(C11:O11),"")</f>
        <v/>
      </c>
      <c r="Q11" s="5"/>
    </row>
    <row r="12" spans="1:17">
      <c r="A12" s="5" t="s">
        <v>351</v>
      </c>
      <c r="B12" s="5"/>
      <c r="C12" s="5"/>
      <c r="D12" s="5"/>
      <c r="E12" s="5"/>
      <c r="F12" s="5"/>
      <c r="G12" s="5"/>
      <c r="H12" s="5"/>
      <c r="I12" s="5"/>
      <c r="J12" s="5"/>
      <c r="K12" s="5"/>
      <c r="L12" s="5"/>
      <c r="M12" s="5"/>
      <c r="N12" s="5"/>
      <c r="O12" s="5"/>
      <c r="P12" s="5" t="str">
        <f>IFERROR(AVERAGE(C12:O12),"")</f>
        <v/>
      </c>
      <c r="Q12" s="5"/>
    </row>
    <row r="13" spans="1:17">
      <c r="A13" s="5" t="s">
        <v>352</v>
      </c>
      <c r="B13" s="5"/>
      <c r="C13" s="5"/>
      <c r="D13" s="5"/>
      <c r="E13" s="5"/>
      <c r="F13" s="5"/>
      <c r="G13" s="5"/>
      <c r="H13" s="5"/>
      <c r="I13" s="5"/>
      <c r="J13" s="5"/>
      <c r="K13" s="5"/>
      <c r="L13" s="5"/>
      <c r="M13" s="5"/>
      <c r="N13" s="5"/>
      <c r="O13" s="5"/>
      <c r="P13" s="5" t="str">
        <f>IFERROR(AVERAGE(C13:O13),"")</f>
        <v/>
      </c>
      <c r="Q13" s="5"/>
    </row>
    <row r="14" spans="1:17">
      <c r="A14" s="5" t="s">
        <v>353</v>
      </c>
      <c r="B14" s="5"/>
      <c r="C14" s="5"/>
      <c r="D14" s="5"/>
      <c r="E14" s="5"/>
      <c r="F14" s="5"/>
      <c r="G14" s="5"/>
      <c r="H14" s="5"/>
      <c r="I14" s="5"/>
      <c r="J14" s="5"/>
      <c r="K14" s="5"/>
      <c r="L14" s="5"/>
      <c r="M14" s="5"/>
      <c r="N14" s="5"/>
      <c r="O14" s="5"/>
      <c r="P14" s="5" t="str">
        <f>IFERROR(AVERAGE(C14:O14),"")</f>
        <v/>
      </c>
      <c r="Q14" s="5"/>
    </row>
    <row r="15" spans="1:17">
      <c r="A15" s="5" t="s">
        <v>354</v>
      </c>
      <c r="B15" s="5"/>
      <c r="C15" s="5"/>
      <c r="D15" s="5"/>
      <c r="E15" s="5"/>
      <c r="F15" s="5"/>
      <c r="G15" s="5"/>
      <c r="H15" s="5"/>
      <c r="I15" s="5"/>
      <c r="J15" s="5"/>
      <c r="K15" s="5"/>
      <c r="L15" s="5"/>
      <c r="M15" s="5"/>
      <c r="N15" s="5"/>
      <c r="O15" s="5"/>
      <c r="P15" s="5" t="str">
        <f>IFERROR(AVERAGE(C15:O15),"")</f>
        <v/>
      </c>
      <c r="Q15" s="5"/>
    </row>
    <row r="16" spans="1:17">
      <c r="A16" s="5" t="s">
        <v>355</v>
      </c>
      <c r="B16" s="5"/>
      <c r="C16" s="5"/>
      <c r="D16" s="5"/>
      <c r="E16" s="5"/>
      <c r="F16" s="5"/>
      <c r="G16" s="5"/>
      <c r="H16" s="5"/>
      <c r="I16" s="5"/>
      <c r="J16" s="5"/>
      <c r="K16" s="5"/>
      <c r="L16" s="5"/>
      <c r="M16" s="5"/>
      <c r="N16" s="5"/>
      <c r="O16" s="5"/>
      <c r="P16" s="5" t="str">
        <f>IFERROR(AVERAGE(C16:O16),"")</f>
        <v/>
      </c>
      <c r="Q16" s="5"/>
    </row>
    <row r="17" spans="1:17">
      <c r="A17" s="5" t="s">
        <v>356</v>
      </c>
      <c r="B17" s="5"/>
      <c r="C17" s="5"/>
      <c r="D17" s="5"/>
      <c r="E17" s="5"/>
      <c r="F17" s="5"/>
      <c r="G17" s="5"/>
      <c r="H17" s="5"/>
      <c r="I17" s="5"/>
      <c r="J17" s="5"/>
      <c r="K17" s="5"/>
      <c r="L17" s="5"/>
      <c r="M17" s="5"/>
      <c r="N17" s="5"/>
      <c r="O17" s="5"/>
      <c r="P17" s="5" t="str">
        <f>IFERROR(AVERAGE(C17:O17),"")</f>
        <v/>
      </c>
      <c r="Q17" s="5"/>
    </row>
    <row r="18" spans="1:17">
      <c r="A18" s="5" t="s">
        <v>357</v>
      </c>
      <c r="B18" s="5"/>
      <c r="C18" s="5"/>
      <c r="D18" s="5"/>
      <c r="E18" s="5"/>
      <c r="F18" s="5"/>
      <c r="G18" s="5"/>
      <c r="H18" s="5"/>
      <c r="I18" s="5"/>
      <c r="J18" s="5"/>
      <c r="K18" s="5"/>
      <c r="L18" s="5"/>
      <c r="M18" s="5"/>
      <c r="N18" s="5"/>
      <c r="O18" s="5"/>
      <c r="P18" s="5" t="str">
        <f>IFERROR(AVERAGE(C18:O18),"")</f>
        <v/>
      </c>
      <c r="Q18" s="5"/>
    </row>
    <row r="19" spans="1:17">
      <c r="A19" s="5" t="s">
        <v>358</v>
      </c>
      <c r="B19" s="5"/>
      <c r="C19" s="5"/>
      <c r="D19" s="5"/>
      <c r="E19" s="5"/>
      <c r="F19" s="5"/>
      <c r="G19" s="5"/>
      <c r="H19" s="5"/>
      <c r="I19" s="5"/>
      <c r="J19" s="5"/>
      <c r="K19" s="5"/>
      <c r="L19" s="5"/>
      <c r="M19" s="5"/>
      <c r="N19" s="5"/>
      <c r="O19" s="5"/>
      <c r="P19" s="5" t="str">
        <f>IFERROR(AVERAGE(C19:O19),"")</f>
        <v/>
      </c>
      <c r="Q19" s="5"/>
    </row>
    <row r="20" spans="1:17">
      <c r="A20" s="5" t="s">
        <v>359</v>
      </c>
      <c r="B20" s="5"/>
      <c r="C20" s="5"/>
      <c r="D20" s="5"/>
      <c r="E20" s="5"/>
      <c r="F20" s="5"/>
      <c r="G20" s="5"/>
      <c r="H20" s="5"/>
      <c r="I20" s="5"/>
      <c r="J20" s="5"/>
      <c r="K20" s="5"/>
      <c r="L20" s="5"/>
      <c r="M20" s="5"/>
      <c r="N20" s="5"/>
      <c r="O20" s="5"/>
      <c r="P20" s="5" t="str">
        <f>IFERROR(AVERAGE(C20:O20),"")</f>
        <v/>
      </c>
      <c r="Q20" s="5"/>
    </row>
    <row r="21" spans="1:17">
      <c r="A21" s="5" t="s">
        <v>360</v>
      </c>
      <c r="B21" s="5"/>
      <c r="C21" s="5"/>
      <c r="D21" s="5"/>
      <c r="E21" s="5"/>
      <c r="F21" s="5"/>
      <c r="G21" s="5"/>
      <c r="H21" s="5"/>
      <c r="I21" s="5"/>
      <c r="J21" s="5"/>
      <c r="K21" s="5"/>
      <c r="L21" s="5"/>
      <c r="M21" s="5"/>
      <c r="N21" s="5"/>
      <c r="O21" s="5"/>
      <c r="P21" s="5" t="str">
        <f>IFERROR(AVERAGE(C21:O21),"")</f>
        <v/>
      </c>
      <c r="Q21" s="5"/>
    </row>
    <row r="22" spans="1:17">
      <c r="A22" s="5" t="s">
        <v>361</v>
      </c>
      <c r="B22" s="5"/>
      <c r="C22" s="5"/>
      <c r="D22" s="5"/>
      <c r="E22" s="5"/>
      <c r="F22" s="5"/>
      <c r="G22" s="5"/>
      <c r="H22" s="5"/>
      <c r="I22" s="5"/>
      <c r="J22" s="5"/>
      <c r="K22" s="5"/>
      <c r="L22" s="5"/>
      <c r="M22" s="5"/>
      <c r="N22" s="5"/>
      <c r="O22" s="5"/>
      <c r="P22" s="5" t="str">
        <f>IFERROR(AVERAGE(C22:O22),"")</f>
        <v/>
      </c>
      <c r="Q22" s="5"/>
    </row>
    <row r="23" spans="1:17">
      <c r="A23" s="5" t="s">
        <v>362</v>
      </c>
      <c r="B23" s="5"/>
      <c r="C23" s="5"/>
      <c r="D23" s="5"/>
      <c r="E23" s="5"/>
      <c r="F23" s="5"/>
      <c r="G23" s="5"/>
      <c r="H23" s="5"/>
      <c r="I23" s="5"/>
      <c r="J23" s="5"/>
      <c r="K23" s="5"/>
      <c r="L23" s="5"/>
      <c r="M23" s="5"/>
      <c r="N23" s="5"/>
      <c r="O23" s="5"/>
      <c r="P23" s="5" t="str">
        <f>IFERROR(AVERAGE(C23:O23),"")</f>
        <v/>
      </c>
      <c r="Q23" s="5"/>
    </row>
    <row r="24" spans="1:17">
      <c r="A24" s="5" t="s">
        <v>363</v>
      </c>
      <c r="B24" s="5"/>
      <c r="C24" s="5"/>
      <c r="D24" s="5"/>
      <c r="E24" s="5"/>
      <c r="F24" s="5"/>
      <c r="G24" s="5"/>
      <c r="H24" s="5"/>
      <c r="I24" s="5"/>
      <c r="J24" s="5"/>
      <c r="K24" s="5"/>
      <c r="L24" s="5"/>
      <c r="M24" s="5"/>
      <c r="N24" s="5"/>
      <c r="O24" s="5"/>
      <c r="P24" s="5" t="str">
        <f>IFERROR(AVERAGE(C24:O24),"")</f>
        <v/>
      </c>
      <c r="Q24" s="5"/>
    </row>
    <row r="25" spans="1:17">
      <c r="A25" s="5" t="s">
        <v>364</v>
      </c>
      <c r="B25" s="5"/>
      <c r="C25" s="5"/>
      <c r="D25" s="5"/>
      <c r="E25" s="5"/>
      <c r="F25" s="5"/>
      <c r="G25" s="5"/>
      <c r="H25" s="5"/>
      <c r="I25" s="5"/>
      <c r="J25" s="5"/>
      <c r="K25" s="5"/>
      <c r="L25" s="5"/>
      <c r="M25" s="5"/>
      <c r="N25" s="5"/>
      <c r="O25" s="5"/>
      <c r="P25" s="5" t="str">
        <f>IFERROR(AVERAGE(C25:O25),"")</f>
        <v/>
      </c>
      <c r="Q25" s="5"/>
    </row>
    <row r="26" spans="1:17">
      <c r="A26" s="5" t="s">
        <v>365</v>
      </c>
      <c r="B26" s="5"/>
      <c r="C26" s="5"/>
      <c r="D26" s="5"/>
      <c r="E26" s="5"/>
      <c r="F26" s="5"/>
      <c r="G26" s="5"/>
      <c r="H26" s="5"/>
      <c r="I26" s="5"/>
      <c r="J26" s="5"/>
      <c r="K26" s="5"/>
      <c r="L26" s="5"/>
      <c r="M26" s="5"/>
      <c r="N26" s="5"/>
      <c r="O26" s="5"/>
      <c r="P26" s="5" t="str">
        <f>IFERROR(AVERAGE(C26:O26),"")</f>
        <v/>
      </c>
      <c r="Q26" s="5"/>
    </row>
    <row r="27" spans="1:17">
      <c r="A27" s="5" t="s">
        <v>366</v>
      </c>
      <c r="B27" s="5"/>
      <c r="C27" s="5"/>
      <c r="D27" s="5"/>
      <c r="E27" s="5"/>
      <c r="F27" s="5"/>
      <c r="G27" s="5"/>
      <c r="H27" s="5"/>
      <c r="I27" s="5"/>
      <c r="J27" s="5"/>
      <c r="K27" s="5"/>
      <c r="L27" s="5"/>
      <c r="M27" s="5"/>
      <c r="N27" s="5"/>
      <c r="O27" s="5"/>
      <c r="P27" s="5" t="str">
        <f>IFERROR(AVERAGE(C27:O27),"")</f>
        <v/>
      </c>
      <c r="Q27" s="5"/>
    </row>
    <row r="28" spans="1:17">
      <c r="A28" s="5" t="s">
        <v>367</v>
      </c>
      <c r="B28" s="5"/>
      <c r="C28" s="5"/>
      <c r="D28" s="5"/>
      <c r="E28" s="5"/>
      <c r="F28" s="5"/>
      <c r="G28" s="5"/>
      <c r="H28" s="5"/>
      <c r="I28" s="5"/>
      <c r="J28" s="5"/>
      <c r="K28" s="5"/>
      <c r="L28" s="5"/>
      <c r="M28" s="5"/>
      <c r="N28" s="5"/>
      <c r="O28" s="5"/>
      <c r="P28" s="5" t="str">
        <f>IFERROR(AVERAGE(C28:O28),"")</f>
        <v/>
      </c>
      <c r="Q28" s="5"/>
    </row>
    <row r="29" spans="1:17">
      <c r="A29" s="5" t="s">
        <v>368</v>
      </c>
      <c r="B29" s="5"/>
      <c r="C29" s="5"/>
      <c r="D29" s="5"/>
      <c r="E29" s="5"/>
      <c r="F29" s="5"/>
      <c r="G29" s="5"/>
      <c r="H29" s="5"/>
      <c r="I29" s="5"/>
      <c r="J29" s="5"/>
      <c r="K29" s="5"/>
      <c r="L29" s="5"/>
      <c r="M29" s="5"/>
      <c r="N29" s="5"/>
      <c r="O29" s="5"/>
      <c r="P29" s="5" t="str">
        <f>IFERROR(AVERAGE(C29:O29),"")</f>
        <v/>
      </c>
      <c r="Q29" s="5"/>
    </row>
    <row r="30" spans="1:17">
      <c r="A30" s="5" t="s">
        <v>369</v>
      </c>
      <c r="B30" s="5"/>
      <c r="C30" s="5"/>
      <c r="D30" s="5"/>
      <c r="E30" s="5"/>
      <c r="F30" s="5"/>
      <c r="G30" s="5"/>
      <c r="H30" s="5"/>
      <c r="I30" s="5"/>
      <c r="J30" s="5"/>
      <c r="K30" s="5"/>
      <c r="L30" s="5"/>
      <c r="M30" s="5"/>
      <c r="N30" s="5"/>
      <c r="O30" s="5"/>
      <c r="P30" s="5" t="str">
        <f>IFERROR(AVERAGE(C30:O30),"")</f>
        <v/>
      </c>
      <c r="Q30" s="5"/>
    </row>
    <row r="31" spans="1:17">
      <c r="A31" s="5" t="s">
        <v>370</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2026-10-16T15:44:56+02:00</dcterms:created>
  <dcterms:modified xsi:type="dcterms:W3CDTF">2026-10-16T15:44:56+02:00</dcterms:modified>
  <dc:title>Currículo LOMLOE Física y Química 2.º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