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<sst xmlns="http://schemas.openxmlformats.org/spreadsheetml/2006/main" uniqueCount="214">
  <si>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Corrigiendo.es</t>
  </si>
  <si>
    <t>Materia</t>
  </si>
  <si>
    <t>Física y Química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</si>
  <si>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</si>
  <si>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</si>
  <si>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</si>
  <si>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</si>
  <si>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</si>
  <si>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</si>
  <si>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</si>
  <si>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</si>
  <si>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</si>
  <si>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</si>
  <si>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</si>
  <si>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</si>
  <si>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</si>
  <si>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</si>
  <si>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</si>
  <si>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</si>
  <si>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</si>
  <si>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</si>
  <si>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</si>
  <si>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15:45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</si>
  <si>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</si>
  <si>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</si>
  <si>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</si>
  <si>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</si>
  <si>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</si>
  <si>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</si>
  <si>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</si>
  <si>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</si>
  <si>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</si>
  <si>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</si>
  <si>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</si>
  <si>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</si>
  <si>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Física i Química</t>
  </si>
  <si>
    <t>CE.1</t>
  </si>
  <si>
    <t>Interpretar fen mens de la naturalesa, predient i argumentant ne el comportament a partir de models, lleis i teories propis de la física i química per apropiar se de conceptes i processos propis de la ciència</t>
  </si>
  <si>
    <t>CE.2</t>
  </si>
  <si>
    <t>Dissenyar, desenvolupar i comunicar el plante ament i les conclusions de recerques incloent la formulació de preguntes i d'hip tesis i la se a contrastació experimental, dins de l'àmbit escolar, seguint els passos de les metodologies pròpies de la ciència, com l'experimentació i la cerca d e idències, i del pensament computacional cooperant, quan calgui, per indagar en aspectes relacionats amb la física i la química</t>
  </si>
  <si>
    <t>CE.3</t>
  </si>
  <si>
    <t>enerar, interpretar i alidar dades i informació en diferents formats i fonts, fent ser ir de manera adient el llenguatge científic específic de la física i la química, i usar de manera responsable i segura el material de laboratori, per valorar el llenguatge científic com a eina uni ersal de comunicació i intercan i de coneixement</t>
  </si>
  <si>
    <t>CE.4</t>
  </si>
  <si>
    <t>tilit ar de forma crítica i eficient plataformes tecnol giques i recursos ariats, tant per al treball indi idual com en equip, per a la cerca d'informació, la creació de materials i la comunicació fonamentada en coneixements de la física i la química, entorn de fen mens i qüestions ecosocialment relle ants</t>
  </si>
  <si>
    <t>CE.5</t>
  </si>
  <si>
    <t>Analitzar els efectes de determinades accions sobre el medi ambient i la salut, basant se en els fonaments de les ciències físiques i químiques, per fer propostes d'acció per decidir de manera informada en problemàtiques actuals i adoptar hàbits que minimit in els impactes mediambientals, que siguin compatibles amb un desenvolupament sostenible i que permetin mantenir i millorar la salut indi idual i col lecti a</t>
  </si>
  <si>
    <t>CE.6</t>
  </si>
  <si>
    <t>Interpretar i valorar la ciència com una construcció col lecti a en continu can i i e olució, que requereix la interacció amb la resta de la societat per generar millores que repercuteixin en l'a en tecnol gic, econ mic, ambiental i social Criteris avaluació 1r, 2n i 3r 4t 6.1 Interpretar la ciència com un procés 6.1 Interpretar la ciència com un procés en construcció, a través de l'anàlisi amb en construcció, tant a través de l'anàlisi perspectiva històrica dels avenços amb perspectiva històrica dels avenços científics dels homes i dones que hi van científics dels homes i dones que hi van participar, i valorar les repercussions participar, com de les línies de recerca mútues de la ciència actual amb la actuals, i valorar les repercussions tecnologia, la societat i el medi ambient. mútues i les implicacions socials, econòmiques i mediambientals de la 6.2 Raonar la capacitat de la ciència per ciència actual en la societat. proposar, mitjançant la implicació ciutadana, solucions sostenibles per a 6.2 Argumentar la capacitat de la ciència les necessitats tecnològiques, per proposar, mitjançant la implicació ambientals, econòmiques i socials, ciutadana, solucions sostenibles per a detectades en l'entorn, sense biaixos de les necessitats tecnològiques, gènere. ambientals, econòmiques i socials, detectades en l'entorn, sense biaixos de gènere. Per completar el desenvolupament competencial de la matèria de Física i Química, l'alumne o alumna ha d'assumir que la ciència no és un procés finalitzat, sinó que està en una contínua construcció recíproca amb la tecnologia i la societat.</t>
  </si>
  <si>
    <t>CE.7</t>
  </si>
  <si>
    <t>Integrar els processos físics i psicol gics implicats en la cognició, la moti ació i l'aprenentatge, analitzant ne les implicacions en la conducta per desenvolupar estratègies de gestió emocional i d'autoaprenentatge en els àmbits personal, social i acadèmic</t>
  </si>
  <si>
    <t>CE.8</t>
  </si>
  <si>
    <t>Identificar les principals característiques del desenvolupament e olutiu de la persona, analitzant els elements que condicionen la conducta i potenciant les qualitats personals i de relació social pròpies i dels altres, per afrontar de forma aut noma i eficaç els reptes de l'itinerari vital</t>
  </si>
  <si>
    <t>CE.9</t>
  </si>
  <si>
    <t>eflexionar sobre l' sser humà, des de diferents perspecti es psicol gica, antropol gica i social, mostrant els trets diferencials de forma respectuosa i empàtica per fomentar l'esperit crític en ers els altres i l'entorn, i promoure el compromís d'un desenvolupament sostenible en la societat</t>
  </si>
  <si>
    <t>CE.10</t>
  </si>
  <si>
    <t>Integrar la dimensió social i antropol gica de l' sser humà, considerant els factors personals i socioculturals que inter enen en la configuració psicol gica de la persona, per desenvolupar, de forma inclusi a, les estratègies i habilitats socials necessàries en l'adaptació als can is de la societat</t>
  </si>
  <si>
    <t>CE.11</t>
  </si>
  <si>
    <t>Descobrir les pròpies competències i interessos professionals, així com les oportunitats acadèmiques i professionals de l'entorn, desenvolupant actituds d'autosuperació, adaptabilitat i iniciati a, i les destreses necessàries per a una presa de decisions a ustada al projecte vital, acadèmic i professional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</si>
  <si>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</si>
  <si>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</si>
  <si>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</si>
  <si>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</si>
  <si>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</si>
  <si>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</si>
  <si>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</si>
  <si>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física i la química interpretant informació en diferents formats (models, gràfics, taules, diagrames, fórmules, esquemes, símbols, pàgines web…), mantenint una actitud crítica i obtenint conclusions fonamentades en raons científiques.</t>
  </si>
  <si>
    <t>Problema, práctica o informe experimental</t>
  </si>
  <si>
    <t>Interpretar i predir el comportament de fenòmens quotidians rellevants, relacionant-lo amb models, lleis i teories adequades de la física i la química.</t>
  </si>
  <si>
    <t>Identificar els conceptes relacionats amb situacions problemàtiques reals de</t>
  </si>
  <si>
    <t>Plantejar preguntes sobre fenòmens quotidians i formular hipòtesis que puguin ser respostes o contrastades en el context escolar a través de l’experimentació, la presa de dades i l’anàlisi de fenòmens físics i químics.</t>
  </si>
  <si>
    <t>Dissenyar, fent servir metodologies pròpies de la ciència, procediments de recerca que impliquin l’ús de la deducció, el treball experimental i el raonament logicomatemàtic.</t>
  </si>
  <si>
    <t>Portar a terme dissenys experimentals fent servir els instruments,</t>
  </si>
  <si>
    <t>Cooperar en un projecte científic assumint responsablement una funció concreta, utilitzant espais virtuals quan sigui necessari, respectant la diversitat i afavorint la inclusió.</t>
  </si>
  <si>
    <t>Presentar els resultats i les conclusions obtingudes mitjançant l’experimentació i l’observació de camp utilitzant el format adequat (taules, gràfics, informes, etc.) i, quan sigui necessari, eines digitals.</t>
  </si>
  <si>
    <t>Valorar la contribució de la ciència a la societat i la tasca de les persones que s’hi han dedicat, reflexionant sobre els biaixos de gènere en les ciències i la tecnologia, i entenent la recerca com una tasca col·lectiva i interdisciplinària en constant evolució, influïda pel context polític i els recursos econòmics.</t>
  </si>
  <si>
    <t>Generar i usar dades de fonts i formats diversos (textos, taules, gràfiques, diagrames, etc.) per interpretar, validar i comunicar informació relativa a un procés físic o químic concret, mitjançant la selecció crítica d’allò més rellevant per a la resolució del problema.</t>
  </si>
  <si>
    <t>Utilitzar adequadament les regles bàsiques de la física i la química, incloent-hi l’ús d’unitats de mesura, les eines matemàtiques i la formulació i nomenclatura IUPAC, com a elements bàsics del llenguatge científic i d’una comunicació efectiva per a l’intercanvi de coneixement entre la comunitat científica.</t>
  </si>
  <si>
    <t>Utilitzar de manera pràctica i responsable les normes d’ús dels espais específics de ciència, com el laboratori de física i química, com a mitjà per preservar la salut pròpia i col·lectiva, la conservació sostenible del medi ambient i el respecte per les instal·lacions.</t>
  </si>
  <si>
    <t>Utilitzar de forma crítica, creativa i eficient entorns digitals i diferents recursos en formats diversos per defensar el punt de vista propi sobre fenòmens i qüestions ecosocialment rellevants.</t>
  </si>
  <si>
    <t>Justificar el punt de vista propi sobre qüestions ecosocialment rellevants, utilitzant tant el treball individual com en equip, respectant les aportacions de tothom i promovent la inclusió de gènere i social.</t>
  </si>
  <si>
    <t>Cercar i analitzar informació amb mitjans convencionals i digitals i crear continguts relacionats amb la física i la química, seleccionant amb criteri les fonts més fiables i organitzant informació mitjançant l’ús i la citació correctes de diferents fonts.</t>
  </si>
  <si>
    <t>Justificar amb fonaments científics la importància de la preservació dels sistemes fisicoquímics de l’entorn (qualitat de l’aire, de l’aigua, del sòl).</t>
  </si>
  <si>
    <t>Justificar la necessitat de tenir hàbits sostenibles, analitzant d’una manera crítica les activitats pròpies i alienes i basant-se en els raonaments propis, els coneixements adquirits i la informació disponible.</t>
  </si>
  <si>
    <t>Identificar algunes situacions en què els coneixements derivats de la física i la química poden contribuir a millorar la sostenibilitat ambiental i la salut individual i col·lectiva.</t>
  </si>
  <si>
    <t>Emprendre, de manera guiada i amb la metodologia adequada, projectes científics relacionats amb la millora de la societat i que afavoreixin el creixement entre iguals com a base d’una comunitat científica escolar crítica i ètica.</t>
  </si>
  <si>
    <t>Interpretar la ciència com un procés en construcció, a través de l’anàlisi amb perspectiva històrica dels avenços científics dels homes i dones que hi van participar, i valorar les repercussions mútues de la ciència actual amb la tecnologia, la societat i el medi ambient.</t>
  </si>
  <si>
    <t>Raonar la capacitat de la ciència per proposar, mitjançant la implicació ciutadana, solucions sostenibles per a les necessitats tecnològiques, ambientals, econòmiques i socials, detectades en l’entorn, sense biaixos de gènere.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</si>
  <si>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</si>
  <si>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</si>
  <si>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</si>
  <si>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</si>
  <si>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</si>
  <si>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</si>
  <si>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</si>
  <si>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</si>
  <si>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Utilització de metodologies pròpies de la investigació científica per a la identificació i la formulació de qüestions, l’elaboració d’hipòtesis i el seu contrast experimental</t>
  </si>
  <si>
    <t>Disseny i realització de treball experimental i emprenedoria de projectes de recerca per a la resolució de problemes mitjançant l’ús de l’experimentació, la indagació, la deducció, la recerca d’evidències o el raonament logicomatemàtic per fer inferències vàlides a partir de les observacions i l’elaboració de conclusions pertinents i generals que vagin més enllà de les condicions experimentals, per aplicar-les a nous escenaris</t>
  </si>
  <si>
    <t>Ús de diversos entorns i recursos d’aprenentatge científic, com ara el laboratori o els entorns virtuals, utilitzant de forma correcta els materials, els productes i les eines tecnològiques i atenent les normes d’ús de cada espai per assegurar la conservació de la salut pròpia i comunitària, la seguretat en xarxes i el respecte al medi ambient</t>
  </si>
  <si>
    <t>Ús del llenguatge científic, incloent-hi l’ús adequat de representacions, sistemes d’unitats i eines matemàtiques, per aconseguir una comunicació argumentada en diferents entorns científics i d’aprenentatge</t>
  </si>
  <si>
    <t>Interpretació i producció d’informació científica en diferents formats i amb diferents mitjans per desenvolupar un criteri propi basat en allò que el pensament científic aporta a la millora de la societat</t>
  </si>
  <si>
    <t>Valoració de la cultura científica i del paper de les científiques i els científics en les principals fites històriques i actuals de la física i la química, posant de manifest referents femenins invisibilitzats, per a l’avenç i la millora d’una societat equitativa i plural</t>
  </si>
  <si>
    <t>Aplicació del model cinètic de la matèria i la teoria cineticomolecular a partir d’observacions sobre la matèria per explicar-ne les propietats, els estats d’agregació i els canvis d’estat, i la formació de barreges i dissolucions</t>
  </si>
  <si>
    <t>Realització d’experiments relacionats amb els sistemes materials per conèixer-ne i descriure’n les propietats, la composició i la classificació</t>
  </si>
  <si>
    <t>Diferenciació de substàncies i mescles per les seves propietats, i de substàncies elementals i compostes</t>
  </si>
  <si>
    <t>Identificació dels criteris d’ordenació dels elements en la taula periòdica i la seva utilitat</t>
  </si>
  <si>
    <t>Aplicació dels coneixements sobre l’estructura atòmica de la matèria per entendre la formació de ions, l‘existència d’isòtops i les seves propietats, el desenvolupament històric del model atòmic i la seva contribució a l’ordenació dels elements a la taula periòdica</t>
  </si>
  <si>
    <t>Relació entre les propietats físiques i químiques de les substàncies elementals i la situació dels corresponents elements a la taula periòdica</t>
  </si>
  <si>
    <t>Valoració de les aplicacions dels principals compostos químics, la seva formació i les seves propietats físiques i químiques, així com l’expressió de la quantitat de matèria</t>
  </si>
  <si>
    <t>Ús adequat d’un llenguatge científic comú i universal a través de la formulació i la nomenclatura de substàncies simples, ions monoatòmics i compostos binaris més freqüents mitjançant les regles de nomenclatura de la IUPAC</t>
  </si>
  <si>
    <t>Formulació de qüestions i hipòtesis sobre l’energia, les manifestacions i les propietats per a l’elaboració d’explicacions amb relació als processos de canvi</t>
  </si>
  <si>
    <t>Raonament dels aspectes energètics associats a canvis físics i els canvis químics i la seva identificació en fenòmens quotidians</t>
  </si>
  <si>
    <t>Experimentació amb materials d’ús quotidià de fenòmens de transferència d’energia en forma de llum i so</t>
  </si>
  <si>
    <t>Representació i interpretació de gràfics de temperatura, temps en processos d’escalfament i refredament i en els canvis d’estat</t>
  </si>
  <si>
    <t>Disseny i comprovació experimental d’hipòtesis relacionades amb l’ús domèstic i industrial de l’energia en les diferents formes i les seves transferències i transformacions</t>
  </si>
  <si>
    <t>Elaboració fonamentada d’hipòtesis sobre el medi ambient i la sostenibilitat a partir de les diferències entre fonts d’energia renovables i no renovables i el seu contrast amb dades reals i la presa argumentada de decisions</t>
  </si>
  <si>
    <t>Anàlisi i aplicació dels mecanismes i efectes de la transferència i conducció de calor sobre els sistemes materials (fluids i sòlids), l’assoliment de l’equilibri tèrmic, en situacions quotidianes i de rellevància ambiental i social</t>
  </si>
  <si>
    <t>Realització d’experiments relacionats amb la naturalesa elèctrica de la matèria, i comprovació i interpretació de les propietats conductores dels materials</t>
  </si>
  <si>
    <t>Disseny, muntatge i anàlisi de circuits elèctrics elementals, tant en un entorn físic com simulat</t>
  </si>
  <si>
    <t>Anàlisi crítica dels diferents processos d’obtenció d’energia elèctrica, per desenvolupar consciència sobre la necessitat de l’estalvi energètic i la conservació sostenible del medi ambient i la societat</t>
  </si>
  <si>
    <t>Predicció de les característiques fonamentals del moviment dels objectes a partir dels conceptes de la cinemàtica, per formular hipòtesis sobre valors futurs d’aquestes magnituds, mitjançant l’ús del càlcul numèric elemental, la interpretació de gràfiques i el disseny, muntatge i anàlisi d’activitats experimentals com a eines de contrast de les hipòtesis relacionades amb el moviment dels objectes</t>
  </si>
  <si>
    <t>Diferenciació dels efectes de les forces, com a agents del canvi tant a l’estat de moviment o de repòs d‘un cos, així com productores de deformacions, amb els canvis que produeixen en els sistemes sobre els quals actuen</t>
  </si>
  <si>
    <t>Descripció dels efectes de les forces a partir d’observacions de fenòmens quotidians o de situacions simulades en el laboratori</t>
  </si>
  <si>
    <t>Aplicació de les lleis de Newton per entendre com es comporten els sistemes materials davant l’acció de les forces i predir-ne els efectes en situacions quotidianes i de seguretat viària</t>
  </si>
  <si>
    <t>Identificació i comparació de les propietats elàstiques dels materials i relació amb la seva utilització</t>
  </si>
  <si>
    <t>Anàlisi dels diferents tipus de canvis que experimenten els sistemes materials per relacionar-los amb les causes que els produeixen i amb les conseqüències que tenen</t>
  </si>
  <si>
    <t>Diferenciació de canvis físics i canvis químics basant-se en evidències experimentals i en el concepte de substància</t>
  </si>
  <si>
    <t>Interpretació de les reaccions químiques a escala macroscòpica i submicroscòpica per explicar les relacions de la química amb el medi ambient, la tecnologia i la societat</t>
  </si>
  <si>
    <t>Cerca de similituds i diferències entre processos en els quals intervenen àcids i bases, oxidacions i formacions de precipitats i interpretació de les propietats de les substàncies que intervenen en contextos quotidians i d’actualitat</t>
  </si>
  <si>
    <t>Aplicació de la llei de conservació de la massa i de la llei de les proporcions definides, per utilitzar-les com a evidències experimentals, i interpretació sobre la base del model atomicomolecular de la matèria</t>
  </si>
  <si>
    <t>Anàlisi dels factors que afecten les reaccions químiques per predir-ne l’evolució de forma qualitativa i valoració de la contribució de diversos àmbits de la química en la resolució de problemes actuals, al desenvolupament sostenible, a la salut i el benestar i als productes quotidians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</si>
  <si>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</si>
  <si>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</si>
  <si>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</si>
  <si>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</si>
  <si>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</si>
  <si>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</si>
  <si>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</si>
  <si>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</si>
  <si>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</si>
  <si>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</si>
  <si>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</si>
  <si>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</si>
  <si>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</si>
  <si>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</si>
  <si>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</si>
  <si>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</si>
  <si>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</si>
  <si>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</si>
  <si>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</si>
  <si>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</si>
  <si>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</si>
  <si>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</si>
  <si>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</si>
  <si>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</si>
  <si>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</si>
  <si>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</si>
  <si>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</si>
  <si>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</si>
  <si>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</si>
  <si>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</si>
  <si>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</si>
  <si>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</si>
  <si>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</si>
  <si>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</si>
  <si>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física i la química interpretant informació en diferents formats (models, gràfics, taules, diagrames, fór</t>
  </si>
  <si>
    <t>Plantejar preguntes sobre fenòmens quotidians i formular hipòtesis que puguin ser respostes o contrastades en el context escolar a través de l’experimentació, la presa de dades i l</t>
  </si>
  <si>
    <t>Presentar els resultats i les conclusions obtingudes mitjançant l’experimentació i l’observació de camp utilitzant el format adequat (taules, gràfics, informes, etc.) i, quan sigui</t>
  </si>
  <si>
    <t>Valorar la contribució de la ciència a la societat i la tasca de les persones que s’hi han dedicat, reflexionant sobre els biaixos de gènere en les ciències i la tecnologia, i ente</t>
  </si>
  <si>
    <t>Generar i usar dades de fonts i formats diversos (textos, taules, gràfiques, diagrames, etc.) per interpretar, validar i comunicar informació relativa a un procés físic o químic co</t>
  </si>
  <si>
    <t>Utilitzar adequadament les regles bàsiques de la física i la química, incloent-hi l’ús d’unitats de mesura, les eines matemàtiques i la formulació i nomenclatura IUPAC, com a eleme</t>
  </si>
  <si>
    <t>Utilitzar de manera pràctica i responsable les normes d’ús dels espais específics de ciència, com el laboratori de física i química, com a mitjà per preservar la salut pròpia i col</t>
  </si>
  <si>
    <t>Utilitzar de forma crítica, creativa i eficient entorns digitals i diferents recursos en formats diversos per defensar el punt de vista propi sobre fenòmens i qüestions ecosocialme</t>
  </si>
  <si>
    <t xml:space="preserve">Justificar el punt de vista propi sobre qüestions ecosocialment rellevants, utilitzant tant el treball individual com en equip, respectant les aportacions de tothom i promovent la </t>
  </si>
  <si>
    <t>Cercar i analitzar informació amb mitjans convencionals i digitals i crear continguts relacionats amb la física i la química, seleccionant amb criteri les fonts més fiables i organ</t>
  </si>
  <si>
    <t>Justificar la necessitat de tenir hàbits sostenibles, analitzant d’una manera crítica les activitats pròpies i alienes i basant-se en els raonaments propis, els coneixements adquir</t>
  </si>
  <si>
    <t>Identificar algunes situacions en què els coneixements derivats de la física i la química poden contribuir a millorar la sostenibilitat ambiental i la salut individual i col·lectiv</t>
  </si>
  <si>
    <t>Emprendre, de manera guiada i amb la metodologia adequada, projectes científics relacionats amb la millora de la societat i que afavoreixin el creixement entre iguals com a base d’</t>
  </si>
  <si>
    <t>Interpretar la ciència com un procés en construcció, a través de l’anàlisi amb perspectiva històrica dels avenços científics dels homes i dones que hi van participar, i valorar les</t>
  </si>
  <si>
    <t>Raonar la capacitat de la ciència per proposar, mitjançant la implicació ciutadana, solucions sostenibles per a les necessitats tecnològiques, ambientals, econòmiques i socials, de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</si>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</sst>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4.76</v>
      </c>
    </row>
    <row r="5" spans="1:11">
      <c r="A5" s="5" t="s">
        <v>35</v>
      </c>
      <c r="B5" s="5">
        <v>2.1</v>
      </c>
      <c r="C5" s="5" t="s">
        <v>38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4.76</v>
      </c>
    </row>
    <row r="6" spans="1:11">
      <c r="A6" s="5" t="s">
        <v>35</v>
      </c>
      <c r="B6" s="5">
        <v>2.2</v>
      </c>
      <c r="C6" s="5" t="s">
        <v>38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4.76</v>
      </c>
    </row>
    <row r="7" spans="1:11">
      <c r="A7" s="5" t="s">
        <v>35</v>
      </c>
      <c r="B7" s="5">
        <v>2.3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4.76</v>
      </c>
    </row>
    <row r="8" spans="1:11">
      <c r="A8" s="5" t="s">
        <v>35</v>
      </c>
      <c r="B8" s="5">
        <v>2.4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4.76</v>
      </c>
    </row>
    <row r="9" spans="1:11">
      <c r="A9" s="5" t="s">
        <v>35</v>
      </c>
      <c r="B9" s="5">
        <v>2.5</v>
      </c>
      <c r="C9" s="5" t="s">
        <v>38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4.76</v>
      </c>
    </row>
    <row r="10" spans="1:11">
      <c r="A10" s="5" t="s">
        <v>35</v>
      </c>
      <c r="B10" s="5">
        <v>2.6</v>
      </c>
      <c r="C10" s="5" t="s">
        <v>38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4.76</v>
      </c>
    </row>
    <row r="14" spans="1:11">
      <c r="A14" s="5" t="s">
        <v>35</v>
      </c>
      <c r="B14" s="5">
        <v>4.1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4.76</v>
      </c>
    </row>
    <row r="15" spans="1:11">
      <c r="A15" s="5" t="s">
        <v>35</v>
      </c>
      <c r="B15" s="5">
        <v>4.2</v>
      </c>
      <c r="C15" s="5" t="s">
        <v>42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4.76</v>
      </c>
    </row>
    <row r="16" spans="1:11">
      <c r="A16" s="5" t="s">
        <v>35</v>
      </c>
      <c r="B16" s="5">
        <v>4.3</v>
      </c>
      <c r="C16" s="5" t="s">
        <v>42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4.76</v>
      </c>
    </row>
    <row r="17" spans="1:11">
      <c r="A17" s="5" t="s">
        <v>35</v>
      </c>
      <c r="B17" s="5">
        <v>5.1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4.76</v>
      </c>
    </row>
    <row r="18" spans="1:11">
      <c r="A18" s="5" t="s">
        <v>35</v>
      </c>
      <c r="B18" s="5">
        <v>5.2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4.76</v>
      </c>
    </row>
    <row r="19" spans="1:11">
      <c r="A19" s="5" t="s">
        <v>35</v>
      </c>
      <c r="B19" s="5">
        <v>5.3</v>
      </c>
      <c r="C19" s="5" t="s">
        <v>44</v>
      </c>
      <c r="D19" s="5" t="s">
        <v>83</v>
      </c>
      <c r="E19" s="5"/>
      <c r="F19" s="5"/>
      <c r="G19" s="5"/>
      <c r="H19" s="5" t="s">
        <v>66</v>
      </c>
      <c r="I19" s="5"/>
      <c r="J19" s="5"/>
      <c r="K19" s="7">
        <v>4.76</v>
      </c>
    </row>
    <row r="20" spans="1:11">
      <c r="A20" s="5" t="s">
        <v>35</v>
      </c>
      <c r="B20" s="5">
        <v>5.4</v>
      </c>
      <c r="C20" s="5" t="s">
        <v>44</v>
      </c>
      <c r="D20" s="5" t="s">
        <v>84</v>
      </c>
      <c r="E20" s="5"/>
      <c r="F20" s="5"/>
      <c r="G20" s="5"/>
      <c r="H20" s="5" t="s">
        <v>66</v>
      </c>
      <c r="I20" s="5"/>
      <c r="J20" s="5"/>
      <c r="K20" s="7">
        <v>4.76</v>
      </c>
    </row>
    <row r="21" spans="1:11">
      <c r="A21" s="5" t="s">
        <v>35</v>
      </c>
      <c r="B21" s="5">
        <v>6.1</v>
      </c>
      <c r="C21" s="5" t="s">
        <v>46</v>
      </c>
      <c r="D21" s="5" t="s">
        <v>85</v>
      </c>
      <c r="E21" s="5"/>
      <c r="F21" s="5"/>
      <c r="G21" s="5"/>
      <c r="H21" s="5" t="s">
        <v>66</v>
      </c>
      <c r="I21" s="5"/>
      <c r="J21" s="5"/>
      <c r="K21" s="7">
        <v>4.76</v>
      </c>
    </row>
    <row r="22" spans="1:11">
      <c r="A22" s="5" t="s">
        <v>35</v>
      </c>
      <c r="B22" s="5">
        <v>6.2</v>
      </c>
      <c r="C22" s="5" t="s">
        <v>46</v>
      </c>
      <c r="D22" s="5" t="s">
        <v>86</v>
      </c>
      <c r="E22" s="5"/>
      <c r="F22" s="5"/>
      <c r="G22" s="5"/>
      <c r="H22" s="5" t="s">
        <v>66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pane xSplit="3" ySplit="1" activePane="bottomRight" state="frozen" topLeftCell="D2"/>
      <selection pane="bottomRight" activeCell="A1" sqref="A1:I3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6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1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2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3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4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5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6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7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8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1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2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3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4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5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6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7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8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9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10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94</v>
      </c>
      <c r="C26" s="5">
        <v>1</v>
      </c>
      <c r="D26" s="5" t="s">
        <v>119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94</v>
      </c>
      <c r="C27" s="5">
        <v>2</v>
      </c>
      <c r="D27" s="5" t="s">
        <v>120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94</v>
      </c>
      <c r="C28" s="5">
        <v>3</v>
      </c>
      <c r="D28" s="5" t="s">
        <v>121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94</v>
      </c>
      <c r="C29" s="5">
        <v>4</v>
      </c>
      <c r="D29" s="5" t="s">
        <v>122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94</v>
      </c>
      <c r="C30" s="5">
        <v>5</v>
      </c>
      <c r="D30" s="5" t="s">
        <v>123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94</v>
      </c>
      <c r="C31" s="5">
        <v>1</v>
      </c>
      <c r="D31" s="5" t="s">
        <v>124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94</v>
      </c>
      <c r="C32" s="5">
        <v>2</v>
      </c>
      <c r="D32" s="5" t="s">
        <v>125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94</v>
      </c>
      <c r="C33" s="5">
        <v>3</v>
      </c>
      <c r="D33" s="5" t="s">
        <v>126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94</v>
      </c>
      <c r="C34" s="5">
        <v>4</v>
      </c>
      <c r="D34" s="5" t="s">
        <v>127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94</v>
      </c>
      <c r="C35" s="5">
        <v>5</v>
      </c>
      <c r="D35" s="5" t="s">
        <v>128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94</v>
      </c>
      <c r="C36" s="5">
        <v>6</v>
      </c>
      <c r="D36" s="5" t="s">
        <v>129</v>
      </c>
      <c r="E36" s="5"/>
      <c r="F36" s="5"/>
      <c r="G36" s="5"/>
      <c r="H36" s="5"/>
      <c r="I3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130</v>
      </c>
      <c r="B1" s="3"/>
      <c r="C1" s="3"/>
      <c r="D1" s="3"/>
    </row>
    <row r="2" spans="1:4">
      <c r="A2" s="6" t="s">
        <v>131</v>
      </c>
      <c r="B2" s="6" t="s">
        <v>132</v>
      </c>
      <c r="C2" s="6" t="s">
        <v>133</v>
      </c>
      <c r="D2" s="6" t="s">
        <v>134</v>
      </c>
    </row>
    <row r="3" spans="1:4">
      <c r="A3" s="5">
        <v>1</v>
      </c>
      <c r="B3" s="5" t="s">
        <v>135</v>
      </c>
      <c r="C3" s="5" t="s">
        <v>136</v>
      </c>
      <c r="D3" s="5" t="s">
        <v>137</v>
      </c>
    </row>
    <row r="4" spans="1:4">
      <c r="A4" s="5">
        <v>2</v>
      </c>
      <c r="B4" s="5" t="s">
        <v>138</v>
      </c>
      <c r="C4" s="5" t="s">
        <v>139</v>
      </c>
      <c r="D4" s="5" t="s">
        <v>140</v>
      </c>
    </row>
    <row r="5" spans="1:4">
      <c r="A5" s="5">
        <v>3</v>
      </c>
      <c r="B5" s="5" t="s">
        <v>141</v>
      </c>
      <c r="C5" s="5" t="s">
        <v>142</v>
      </c>
      <c r="D5" s="5" t="s">
        <v>143</v>
      </c>
    </row>
    <row r="6" spans="1:4">
      <c r="A6" s="5">
        <v>4</v>
      </c>
      <c r="B6" s="5" t="s">
        <v>144</v>
      </c>
      <c r="C6" s="5" t="s">
        <v>145</v>
      </c>
      <c r="D6" s="5" t="s">
        <v>146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159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160</v>
      </c>
      <c r="D2" s="6" t="s">
        <v>161</v>
      </c>
      <c r="E2" s="6" t="s">
        <v>162</v>
      </c>
      <c r="F2" s="6" t="s">
        <v>163</v>
      </c>
    </row>
    <row r="3" spans="1:6">
      <c r="A3" s="5">
        <v>1.1</v>
      </c>
      <c r="B3" s="5" t="s">
        <v>36</v>
      </c>
      <c r="C3" s="5" t="s">
        <v>164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4.76</v>
      </c>
      <c r="F5" s="5"/>
    </row>
    <row r="6" spans="1:6">
      <c r="A6" s="5">
        <v>2.1</v>
      </c>
      <c r="B6" s="5" t="s">
        <v>38</v>
      </c>
      <c r="C6" s="5" t="s">
        <v>165</v>
      </c>
      <c r="D6" s="7"/>
      <c r="E6" s="7">
        <v>4.76</v>
      </c>
      <c r="F6" s="5"/>
    </row>
    <row r="7" spans="1:6">
      <c r="A7" s="5">
        <v>2.2</v>
      </c>
      <c r="B7" s="5" t="s">
        <v>38</v>
      </c>
      <c r="C7" s="5" t="s">
        <v>70</v>
      </c>
      <c r="D7" s="7"/>
      <c r="E7" s="7">
        <v>4.76</v>
      </c>
      <c r="F7" s="5"/>
    </row>
    <row r="8" spans="1:6">
      <c r="A8" s="5">
        <v>2.3</v>
      </c>
      <c r="B8" s="5" t="s">
        <v>38</v>
      </c>
      <c r="C8" s="5" t="s">
        <v>71</v>
      </c>
      <c r="D8" s="7"/>
      <c r="E8" s="7">
        <v>4.76</v>
      </c>
      <c r="F8" s="5"/>
    </row>
    <row r="9" spans="1:6">
      <c r="A9" s="5">
        <v>2.4</v>
      </c>
      <c r="B9" s="5" t="s">
        <v>38</v>
      </c>
      <c r="C9" s="5" t="s">
        <v>72</v>
      </c>
      <c r="D9" s="7"/>
      <c r="E9" s="7">
        <v>4.76</v>
      </c>
      <c r="F9" s="5"/>
    </row>
    <row r="10" spans="1:6">
      <c r="A10" s="5">
        <v>2.5</v>
      </c>
      <c r="B10" s="5" t="s">
        <v>38</v>
      </c>
      <c r="C10" s="5" t="s">
        <v>166</v>
      </c>
      <c r="D10" s="7"/>
      <c r="E10" s="7">
        <v>4.76</v>
      </c>
      <c r="F10" s="5"/>
    </row>
    <row r="11" spans="1:6">
      <c r="A11" s="5">
        <v>2.6</v>
      </c>
      <c r="B11" s="5" t="s">
        <v>38</v>
      </c>
      <c r="C11" s="5" t="s">
        <v>167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168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169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170</v>
      </c>
      <c r="D14" s="7"/>
      <c r="E14" s="7">
        <v>4.76</v>
      </c>
      <c r="F14" s="5"/>
    </row>
    <row r="15" spans="1:6">
      <c r="A15" s="5">
        <v>4.1</v>
      </c>
      <c r="B15" s="5" t="s">
        <v>42</v>
      </c>
      <c r="C15" s="5" t="s">
        <v>171</v>
      </c>
      <c r="D15" s="7"/>
      <c r="E15" s="7">
        <v>4.76</v>
      </c>
      <c r="F15" s="5"/>
    </row>
    <row r="16" spans="1:6">
      <c r="A16" s="5">
        <v>4.2</v>
      </c>
      <c r="B16" s="5" t="s">
        <v>42</v>
      </c>
      <c r="C16" s="5" t="s">
        <v>172</v>
      </c>
      <c r="D16" s="7"/>
      <c r="E16" s="7">
        <v>4.76</v>
      </c>
      <c r="F16" s="5"/>
    </row>
    <row r="17" spans="1:6">
      <c r="A17" s="5">
        <v>4.3</v>
      </c>
      <c r="B17" s="5" t="s">
        <v>42</v>
      </c>
      <c r="C17" s="5" t="s">
        <v>173</v>
      </c>
      <c r="D17" s="7"/>
      <c r="E17" s="7">
        <v>4.76</v>
      </c>
      <c r="F17" s="5"/>
    </row>
    <row r="18" spans="1:6">
      <c r="A18" s="5">
        <v>5.1</v>
      </c>
      <c r="B18" s="5" t="s">
        <v>44</v>
      </c>
      <c r="C18" s="5" t="s">
        <v>81</v>
      </c>
      <c r="D18" s="7"/>
      <c r="E18" s="7">
        <v>4.76</v>
      </c>
      <c r="F18" s="5"/>
    </row>
    <row r="19" spans="1:6">
      <c r="A19" s="5">
        <v>5.2</v>
      </c>
      <c r="B19" s="5" t="s">
        <v>44</v>
      </c>
      <c r="C19" s="5" t="s">
        <v>174</v>
      </c>
      <c r="D19" s="7"/>
      <c r="E19" s="7">
        <v>4.76</v>
      </c>
      <c r="F19" s="5"/>
    </row>
    <row r="20" spans="1:6">
      <c r="A20" s="5">
        <v>5.3</v>
      </c>
      <c r="B20" s="5" t="s">
        <v>44</v>
      </c>
      <c r="C20" s="5" t="s">
        <v>175</v>
      </c>
      <c r="D20" s="7"/>
      <c r="E20" s="7">
        <v>4.76</v>
      </c>
      <c r="F20" s="5"/>
    </row>
    <row r="21" spans="1:6">
      <c r="A21" s="5">
        <v>5.4</v>
      </c>
      <c r="B21" s="5" t="s">
        <v>44</v>
      </c>
      <c r="C21" s="5" t="s">
        <v>176</v>
      </c>
      <c r="D21" s="7"/>
      <c r="E21" s="7">
        <v>4.76</v>
      </c>
      <c r="F21" s="5"/>
    </row>
    <row r="22" spans="1:6">
      <c r="A22" s="5">
        <v>6.1</v>
      </c>
      <c r="B22" s="5" t="s">
        <v>46</v>
      </c>
      <c r="C22" s="5" t="s">
        <v>177</v>
      </c>
      <c r="D22" s="7"/>
      <c r="E22" s="7">
        <v>4.76</v>
      </c>
      <c r="F22" s="5"/>
    </row>
    <row r="23" spans="1:6">
      <c r="A23" s="5">
        <v>6.2</v>
      </c>
      <c r="B23" s="5" t="s">
        <v>46</v>
      </c>
      <c r="C23" s="5" t="s">
        <v>178</v>
      </c>
      <c r="D23" s="7"/>
      <c r="E23" s="7">
        <v>4.76</v>
      </c>
      <c r="F23" s="5"/>
    </row>
    <row r="24" spans="1:6">
      <c r="A24" s="5" t="s">
        <v>179</v>
      </c>
      <c r="B24" s="5"/>
      <c r="C24" s="5"/>
      <c r="D24" s="7"/>
      <c r="E24" s="7">
        <f>SUM(E3:E23)</f>
        <v>99.96000000000002</v>
      </c>
      <c r="F24" s="5" t="s">
        <v>180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181</v>
      </c>
      <c r="B1" s="6" t="s">
        <v>182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2.5</v>
      </c>
      <c r="K1" s="6">
        <v>2.6</v>
      </c>
      <c r="L1" s="6">
        <v>3.1</v>
      </c>
      <c r="M1" s="6">
        <v>3.2</v>
      </c>
      <c r="N1" s="6">
        <v>3.3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>
        <v>5.4</v>
      </c>
      <c r="V1" s="6">
        <v>6.1</v>
      </c>
      <c r="W1" s="6">
        <v>6.2</v>
      </c>
      <c r="X1" s="6" t="s">
        <v>183</v>
      </c>
      <c r="Y1" s="6" t="s">
        <v>163</v>
      </c>
    </row>
    <row r="2" spans="1:25">
      <c r="A2" s="5" t="s">
        <v>184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185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186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187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188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189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190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191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200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201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202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203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204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205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206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207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208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209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210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211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212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213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2026-10-16T15:45:01+02:00</dcterms:created>
  <dcterms:modified xsi:type="dcterms:W3CDTF">2026-10-16T15:45:01+02:00</dcterms:modified>
  <dc:title>Currículo LOMLOE Física y Química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