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<sst xmlns="http://schemas.openxmlformats.org/spreadsheetml/2006/main" uniqueCount="288">
  <si>
    <t>Corrigiendo.es</t>
  </si>
  <si>
    <t>Materia</t>
  </si>
  <si>
    <t>Física y Química</t>
  </si>
  <si>
    <t>Curso</t>
  </si>
  <si>
    <t>2.º ESO</t>
  </si>
  <si>
    <t>Comunidad Autónoma</t>
  </si>
  <si>
    <t>Extremadura</t>
  </si>
  <si>
    <t>Normativa autonómica</t>
  </si>
  <si>
    <t>Decreto 110/2022, de 22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</si>
  <si>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</si>
  <si>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</si>
  <si>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</si>
  <si>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</si>
  <si>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</si>
  <si>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</si>
  <si>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</si>
  <si>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</si>
  <si>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</si>
  <si>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</si>
  <si>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</si>
  <si>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</si>
  <si>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</si>
  <si>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18:54</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</si>
  <si>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</si>
  <si>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</si>
  <si>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</si>
  <si>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</si>
  <si>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</si>
  <si>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</si>
  <si>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</si>
  <si>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</si>
  <si>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</si>
  <si>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</si>
  <si>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</si>
  <si>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</si>
  <si>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</si>
  <si>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R esolver problemas con el fin de mejorar la realidad cercana y la calidad de vida en general, interpretando los motivos por los que ocurren los principales fenómenos fisicoquímicos del entorno y explicándolos en términos de las leyes y teorías científicas adecuadas. La esencia del pensamiento científico es comprender cuáles son los porqués de los fenómenos que ocurren en el medio natural para tratar de explicarlos a través de las leyes físicas y químicas adecuadas. Interpretarlos implica entender las causas que los originan así como su naturaleza y otorga al alumnado la capacidad de actuar con sentido crítico para mejorar, en la medida de lo posible, la realidad más cercana a través de la ciencia.</t>
  </si>
  <si>
    <t>Entender los fenómenos naturales del día a día usando la ciencia para proponer soluciones que mejoren nuestra vida y entorno.</t>
  </si>
  <si>
    <t>El alumnado observa sucesos cotidianos, los justifica con leyes científicas y resuelve retos prácticos aplicando esos conocimientos para ayudar a su comunidad.</t>
  </si>
  <si>
    <t>No es memorizar enunciados de leyes ni realizar problemas numéricos abstractos sin contexto. No es repetir definiciones teóricas sin aplicarlas a la realidad.</t>
  </si>
  <si>
    <t>Analizar el funcionamiento térmico de un envase y proponer mejoras en el aislamiento de una vivienda para ahorrar energía.</t>
  </si>
  <si>
    <t>explicar</t>
  </si>
  <si>
    <t>CE.2</t>
  </si>
  <si>
    <t>Formular preguntas e hipótesis, a partir de observaciones realizadas en el entorno, explicándolas y demostrándolas mediante la experimentación científica, la indagación y la búsqueda de evidencias así como desarrollando los razonamientos propios del pensamiento científico y las destrezas en el empleo de la metodología científica. Una característica inherente a la ciencia y al desarrollo del pensamiento científico en la adolescencia es la curiosidad por conocer y describir los fenómenos naturales. Proveer al alumnado de competencias científicas implica trabajar con las metodologías propias de la ciencia y reconocer su importancia en la sociedad. El alumnado que desarrolle esta competencia debe observar, formular hipótesis y aplicar la experimentación, la indagación y la búsqueda de evidencias para comprobarlas y predecir posibles cambios. Poner en acción los conocimientos que el alumnado adquiere a medida que progresa en su formación básica y contar con una completa colección de recursos científicos, tales como las técnicas de laboratorio o de tratamiento y selección de la información, suponen un apoyo fundamental para el desarrollo de esta competencia.</t>
  </si>
  <si>
    <t>El alumnado investiga fenómenos naturales planteando preguntas, proponiendo explicaciones lógicas y comprobándolas mediante experimentos prácticos y búsqueda de pruebas.</t>
  </si>
  <si>
    <t>El alumnado observa su entorno, se pregunta el porqué de las cosas, propone posibles soluciones y realiza experimentos sencillos para verificar si sus ideas son correctas.</t>
  </si>
  <si>
    <t>No es memorizar los pasos del método científico. No es seguir una receta de laboratorio sin cuestionar. No es aceptar verdades sin pruebas ni razonamiento previo.</t>
  </si>
  <si>
    <t>El alumnado diseña y realiza un experimento para comprobar si el azúcar se disuelve más rápido en agua caliente o fría, anotando sus resultados.</t>
  </si>
  <si>
    <t>diseñar</t>
  </si>
  <si>
    <t>CE.3</t>
  </si>
  <si>
    <t>Manejar con soltura las reglas y normas básicas de la física y la química en lo referente al lenguaje de la IUPAC, al lenguaje matemático, al empleo de unidades de medida correctas, al uso seguro del laboratorio y a la interpretación y producción de datos e información en diferentes formatos y fuentes, reconociendo el carácter universal del lenguaje científico y la necesidad de una comunicación fiable en investigación y ciencia entre diferentes países y culturas. La interpretación y la transmisión de información con corrección juegan un papel muy importante en la construcción del pensamiento científico, pues otorgan al alumnado la capacidad de comunicarse en el lenguaje universal de la ciencia, más allá de las fronteras geográficas y culturales del mundo. Con el desarrollo de esta competencia se pretende que el alumnado se familiarice con los flujos de información multidireccionales característicos de las disciplinas científicas y con las normas que toda la comunidad científica reconoce como universales para establecer comunicaciones efectivas englobadas en un entorno que asegure la salud y el desarrollo medioambiental sostenible. Además, requiere que el alumnado evalúe la calidad de los datos y valore su imprecisión, así como que reconozca la importancia de la investigación previa a un estudio científico.</t>
  </si>
  <si>
    <t>Dominar el lenguaje científico (nombres, unidades y matemáticas) y las normas de seguridad para comunicarse con rigor en cualquier contexto investigador.</t>
  </si>
  <si>
    <t>El alumnado nombra compuestos, realiza cambios de unidades, utiliza gráficas y sigue protocolos de seguridad en el laboratorio para transmitir información científica precisa y fiable.</t>
  </si>
  <si>
    <t>No es memorizar la tabla periódica ni hacer factores de conversión aislados. No es aprender normas de seguridad sin aplicarlas en una experimentación real.</t>
  </si>
  <si>
    <t>El alumnado redacta un informe de laboratorio sobre densidades usando unidades del Sistema Internacional, gráficas y nomenclatura IUPAC correcta.</t>
  </si>
  <si>
    <t>aplicar</t>
  </si>
  <si>
    <t>CE.4</t>
  </si>
  <si>
    <t>U tilizar de forma crítica y eficiente plataformas tecnológicas y recursos variados tanto para el trabajo individual como en equipo, fomentando la creatividad, el desarrollo personal y el aprendizaje individual y social, a través de la consulta de información, la creación de materiales y la comunicación efectiva en los diferentes entornos de aprendizaje.</t>
  </si>
  <si>
    <t>El alumnado maneja herramientas digitales con sentido común para investigar, crear contenidos científicos y colaborar con sus compañeros de forma segura.</t>
  </si>
  <si>
    <t>El alumnado busca información fiable, diseña presentaciones o vídeos sobre ciencia y utiliza entornos virtuales para compartir tareas y trabajar en equipo de manera responsable.</t>
  </si>
  <si>
    <t>No es simplemente navegar por internet o copiar y pegar de Wikipedia. No es usar el móvil sin objetivo didáctico ni descuidar la privacidad digital.</t>
  </si>
  <si>
    <t>El alumnado diseña una infografía digital sobre la tabla periódica usando herramientas colaborativas y la comparte en el aula virtual del centro.</t>
  </si>
  <si>
    <t>crear</t>
  </si>
  <si>
    <t>CE.5</t>
  </si>
  <si>
    <t>Utilizar las estrategias de trabajo colaborativo que permitan potenciar la ayuda entre iguales como base emprendedora de una comunidad científica crítica, ética y eficiente, valorando la importancia de la ciencia para la mejora de la sociedad, así como también las consecuencias de los avances científicos, la preservación de la salud y la conservación sostenible del medioambiente.</t>
  </si>
  <si>
    <t>Trabajar en equipo para entender cómo los descubrimientos científicos ayudan a mejorar nuestra salud, el planeta y la sociedad de forma responsable.</t>
  </si>
  <si>
    <t>El alumnado investiga en grupo y debate sobre el impacto real de la ciencia en la vida cotidiana, analizando sus beneficios y posibles riesgos éticos o ambientales.</t>
  </si>
  <si>
    <t>No es solo repartirse las partes de un trabajo escrito. No es memorizar nombres de inventores. No es hacer experimentos aislados sin reflexionar sobre su utilidad social.</t>
  </si>
  <si>
    <t>En grupos, investigan el ciclo de vida de un smartphone y proponen soluciones colectivas para reducir su impacto ambiental y fomentar el reciclaje.</t>
  </si>
  <si>
    <t>valorar</t>
  </si>
  <si>
    <t>CE.6</t>
  </si>
  <si>
    <t>P ercibir la ciencia como una construcción colectiva en continuo cambio y evolución, en la que no solo participa la comunidad científica, sino que también requiere de interacción con el resto de la sociedad, obteniendo soluciones que repercutan en el avance tecnológico, económico, ambiental y social. Para completar el desarrollo competencial de la materia de Física y Química, el alumnado asumirá que la ciencia no es un proceso finalizado, sino que está en continua construcción recíproca con la tecnología y la sociedad.</t>
  </si>
  <si>
    <t>Entender que la ciencia evoluciona gracias al trabajo de muchas personas y que sus descubrimientos afectan directamente a nuestra vida y entorno.</t>
  </si>
  <si>
    <t>El alumnado investiga cómo los descubrimientos científicos cambian con el tiempo y analiza cómo la tecnología y la sociedad influyen en el progreso científico actual.</t>
  </si>
  <si>
    <t>No es memorizar una lista de científicos y sus fechas. No es ver la ciencia como algo acabado e inmutable que solo hacen genios aislados.</t>
  </si>
  <si>
    <t>El alumnado analiza en grupos cómo ha evolucionado el modelo atómico o el uso de los plásticos, debatiendo sus beneficios y riesgos sociales.</t>
  </si>
  <si>
    <t>Competencia</t>
  </si>
  <si>
    <t>Verbo de desempeño</t>
  </si>
  <si>
    <t>Evidencia observable</t>
  </si>
  <si>
    <t>Instrumento sugerido</t>
  </si>
  <si>
    <t>Contexto en el aula</t>
  </si>
  <si>
    <t>Errata típica a evitar</t>
  </si>
  <si>
    <t>Peso sugerido %</t>
  </si>
  <si>
    <t>Bloque</t>
  </si>
  <si>
    <t>#</t>
  </si>
  <si>
    <t>Saber oficial</t>
  </si>
  <si>
    <t>Dimensión</t>
  </si>
  <si>
    <t>Saber previo necesario</t>
  </si>
  <si>
    <t>Conexión competencial</t>
  </si>
  <si>
    <t>Ejemplo actividad de aula</t>
  </si>
  <si>
    <t>Saberes básicos del decreto</t>
  </si>
  <si>
    <t>Utilización de métodos propios de la investigación científica y el trabajo colaborativo para la identificación y formulación de cuestiones, la elaboración de hipótesis y la comprobación experimental de las mismas.</t>
  </si>
  <si>
    <t>Realización de trabajos experimentales y emprendimiento de proyectos de investigación para la resolución de problemas y en el desarrollo de las investigaciones mediante el uso de la experimentación, la indagación, la deducción, la búsqueda de evidencias y el razonamiento lógico-matemático.</t>
  </si>
  <si>
    <t>Realización de inferencias válidas sobre la base de las observaciones y obtención de conclusiones pertinentes y generales a partir del trabajo experimental que vayan más allá de las condiciones experimentales para aplicarlas a nuevos escenarios.</t>
  </si>
  <si>
    <t>Empleo de diversos entornos y recursos de aprendizaje científico, como el laboratorio o los entornos virtuales, utilizando de forma correcta los materiales, sustancias y herramientas tecnológicas.</t>
  </si>
  <si>
    <t>Normas de uso de cada espacio, asegurando y protegiendo así la conservación de la salud propia y comunitaria, la seguridad en las redes y el respeto hacia el medioambiente.</t>
  </si>
  <si>
    <t>co, incluyendo el manejo adecuado</t>
  </si>
  <si>
    <t>de unidades del Sistema Internacional de Unidades y sus símbolos y herramientas matemáticas básicas, para conseguir una comunicación argumentada con diferentes entornos científicos y de aprendi</t>
  </si>
  <si>
    <t>zaje.</t>
  </si>
  <si>
    <t>Interpretación y producción de información científica en diferentes formatos y a partir de diferentes medios para desarrollar un criterio propio basado en lo que el pensamiento científico aporta a la mejora de la sociedad para hacerla más justa, equitativa e igualitaria.</t>
  </si>
  <si>
    <t>Valoración de la cultura científica y del papel de científicos y científicas en los principales hitos históricos y actuales de la física y la química para el avance y la mejora de la sociedad.</t>
  </si>
  <si>
    <t>Aplicación de la teoría cinético-molecular a observaciones sobre la materia para explicar sus propiedades, los estados de agregación, los cambios de estado, la formación de mezclas y los métodos de separación de las mismas.</t>
  </si>
  <si>
    <t>Realización de experimentos en el laboratorio relacionados con los sistemas materiales con objeto de describir sus propiedades, su composición y su clasificación.</t>
  </si>
  <si>
    <t>Análisis del desarrollo histórico de los modelos atómicos de la física clásica, aplicación de los conocimientos sobre la estructura atómica de la materia para entender la formación de iones, la existencia y formación de isótopos y sus propiedades, así como la ordenación de los elementos en la tabla periódica.</t>
  </si>
  <si>
    <t>Valoración de las aplicaciones más comunes de los principales compuestos químicos, estudio de su formación distinguiendo los tipos de enlaces químicos y sus propiedades físicas y químicas.</t>
  </si>
  <si>
    <t>Aplicación de los conceptos de masa atómica y masa molecular.</t>
  </si>
  <si>
    <t>Participación de un lenguaje científico común y universal a través de la formulación de compuestos inorgánicos y la nomenclatura de sustancias simples, iones monoatómicos y compuestos binarios mediante las reglas de nomenclatura de la IUPAC.</t>
  </si>
  <si>
    <t>Formulación de cuestiones e hipótesis sobre la energía, sus manifestaciones y sus propiedades para describirla como la causa de todos los procesos de cambio.</t>
  </si>
  <si>
    <t>Diseño y comprobación experimental de hipótesis relacionadas con el uso doméstico e industrial de la energía en sus distintas formas y con las transformaciones entre ellas.</t>
  </si>
  <si>
    <t>Elaboración fundamentada de hipótesis sobre el medioambiente y su sostenibilidad a partir de las diferencias entre fuentes de energía renovables y no renovables.</t>
  </si>
  <si>
    <t>to el trabajo, el calor o las transformaciones entre ambos.</t>
  </si>
  <si>
    <t>Análisis y aplicación en situaciones cotidianas de los efectos del calor sobre la materia: dilatación, cambio de temperatura y cambios de estado en situaciones cotidianas.</t>
  </si>
  <si>
    <t>Identificación de la luz y el sonido como ondas que transfieren energía.</t>
  </si>
  <si>
    <t>Consideración de la naturaleza eléctrica de la materia, de la electrización de los cuerpos, del fundamento de los circuitos eléctricos, incluyendo la aplicación la ley de Ohm, y de las diferentes formas de obtención de energía eléctrica para concienciar sobre la necesidad del ahorro energético y la conservación sostenible del medioambiente.</t>
  </si>
  <si>
    <t>ción, mediante la experimentación y el razonamiento lógico-matemático, de las principales magnitudes, ecuaciones y gráficas que describen el movimiento, principalmente rectilíneo, de un cuerpo, relacionándolas con situaciones cotidianas y con la mejora de la calidad de vida.</t>
  </si>
  <si>
    <t>Relación de los efectos de las fuerzas con los cambios que producen en los sistemas sobre los que actúan, tanto como agentes del cambio en el estado de movimiento o en el de reposo de un cuerpo, como en la producción de deformaciones, aplicando la ley de Hooke.</t>
  </si>
  <si>
    <t>Aplicación de las leyes de Newton a observaciones en el entorno y en el laboratorio, para entender cómo se comportan los sistemas materiales ante la acción de las fuerzas y predecir los efectos de estas en situaciones cotidianas y de seguridad vial.</t>
  </si>
  <si>
    <t>Estudio de fenómenos gravitatorios, eléctricos y magnéticos mediante la realización de experimentos sencillos que evidencian la relación con las fuerzas de la naturaleza.</t>
  </si>
  <si>
    <t>Reconocimiento de los diferentes tipos de cambios físicos y químicos que experimentan los sistemas materiales para relacionarlos con las causas que los producen y con las consecuencias que conllevan.</t>
  </si>
  <si>
    <t>Interpretación de las reacciones químicas a nivel macroscópico y microscópico para explicar las relaciones de la química con el medioambiente, tales como el efecto invernadero o la lluvia ácida, la tecnología y la sociedad.</t>
  </si>
  <si>
    <t>Aplicación de la ley de conservación de la masa y de la ley de las proporciones definidas, para utilizarlas como evidencias experimentales que permitan validar el modelo atómico-molecular de la materia.</t>
  </si>
  <si>
    <t>Análisis de los factores que afectan a las reacciones químicas para predecir su evolución de forma cualitativa y entender su importancia en la resolución de problemas actuales por parte de la ciencia.</t>
  </si>
  <si>
    <t>Estudio de las soluciones que ofrecen los avances en los procesos físicos y químicos para el desarrollo sostenible de nuestra sociedad y el grado de implicación de esta en la resolución de problemas medioambientales.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</si>
  <si>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</si>
  <si>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</si>
  <si>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</si>
  <si>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</si>
  <si>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</si>
  <si>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</si>
  <si>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</si>
  <si>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</si>
  <si>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</si>
  <si>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</si>
  <si>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</si>
  <si>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fenómenos fisicoquímicos cotidianos muy básicos, pero requiere guía constante para nombrarlos. Muestra dificultades severas para aplicar leyes científicas o resolver problemas sencillos, incluso con modelos previos, y no reconoce situaciones problemáticas en su entorno.
→ Reconoce que un objeto se mueve pero no es capaz de identificar si se trata de un movimiento uniforme o acelerado ni de aplicar una fórmula básica.</t>
  </si>
  <si>
    <t>En proceso</t>
  </si>
  <si>
    <t>50-69%</t>
  </si>
  <si>
    <t>Describe fenómenos fisicoquímicos comunes relacionándolos de forma superficial con teorías científicas. Resuelve problemas de baja complejidad siguiendo pasos pautados, aunque presenta errores en el razonamiento o en la conexión con la realidad cercana.
→ Describe el proceso de ebullición del agua mencionando la temperatura, pero tiene dificultades para explicarlo mediante la teoría cinética-molecular de forma coherente.</t>
  </si>
  <si>
    <t>Adquirido</t>
  </si>
  <si>
    <t>70-89%</t>
  </si>
  <si>
    <t>Comprende y explica con rigor los fenómenos del entorno aplicando las leyes y teorías científicas adecuadas. Resuelve problemas fisicoquímicos de forma autónoma, razonando los procedimientos y proponiendo acciones concretas para mejorar la calidad de vida en su entorno inmediato.
→ Calcula correctamente la densidad de distintos materiales para explicar por qué unos flotan y otros se hunden, proponiendo un uso adecuado de materiales según su flotabilidad.</t>
  </si>
  <si>
    <t>Avanzado</t>
  </si>
  <si>
    <t>90-100%</t>
  </si>
  <si>
    <t>Analiza y relaciona fenómenos complejos integrando múltiples leyes científicas con precisión. Resuelve problemas en contextos nuevos o interdisciplinares, justificando críticamente el impacto de las soluciones en la sociedad y liderando iniciativas colaborativas para la mejora de la realidad cercana.
→ Diseña un informe técnico que justifica el uso de energías renovables en el hogar basándose en las leyes de conservación de la energía y propone un plan de ahorro energético para el centro.</t>
  </si>
  <si>
    <t>Muestra dificultades severas para identificar las unidades de medida básicas y las normas elementales de seguridad en el laboratorio. Requiere supervisión constante y ayuda directa para interpretar datos sencillos o aplicar reglas básicas de formulación IUPAC, cometiendo errores frecuentes en el lenguaje matemático elemental.
→ Confunde magnitudes básicas (masa y volumen) en un ejercicio y no identifica los pictogramas de peligro en los reactivos del laboratorio.</t>
  </si>
  <si>
    <t>Aplica de forma guiada las reglas de la IUPAC y las normas de seguridad en el laboratorio. Realiza cambios de unidades sencillos y utiliza el lenguaje matemático con apoyo de plantillas o ejemplos previos. Produce información científica básica, aunque presenta imprecisiones en el uso de formatos o en la selección de fuentes.
→ Nombra compuestos binarios sencillos siguiendo un modelo dado, pero comete errores al realizar conversiones de unidades de densidad o al organizar datos en una tabla.</t>
  </si>
  <si>
    <t>Maneja con soltura y autonomía el lenguaje de la IUPAC, las herramientas matemáticas y el sistema internacional de unidades. Cumple con rigor las normas de seguridad en el laboratorio y es capaz de interpretar y producir informes de resultados utilizando diferentes formatos (tablas, gráficas) de manera clara y fiable.
→ Realiza una práctica de laboratorio siguiendo el protocolo de seguridad, registra las medidas con sus unidades correctas y elabora una gráfica de calentamiento del agua sin errores de escala.</t>
  </si>
  <si>
    <t>Integra y justifica el uso del lenguaje científico y las normas de seguridad como pilares de la investigación. Evalúa críticamente la fiabilidad de diversas fuentes de información, produce datos complejos con precisión técnica y reconoce la importancia de la comunicación universal en ciencia, transfiriendo estos conocimientos a contextos interdisciplinares.
→ Redacta un informe de investigación comparando datos de distintas fuentes bibliográficas, utilizando notación científica correctamente y argumentando por qué la estandarización de la IUPAC facilita la colaboración internacional.</t>
  </si>
  <si>
    <t>Observacion sistematica</t>
  </si>
  <si>
    <t>Muestra dificultades significativas para acceder a plataformas digitales y requiere supervisión constante para realizar búsquedas básicas de información científica, sin aplicar criterios de seguridad ni verificar la veracidad de las fuentes.
→ Accede a una página web sobre el sistema periódico solo tras recibir el enlace directo y requiere ayuda técnica para visualizar el contenido.</t>
  </si>
  <si>
    <t>Utiliza recursos digitales y tradicionales de forma funcional pero guiada, realizando consultas de información básica y participando de manera limitada en la creación de materiales sencillos o en el trabajo colaborativo.
→ Realiza una búsqueda simple sobre los estados de la materia en una única fuente sugerida y elabora una diapositiva básica con texto copiado.</t>
  </si>
  <si>
    <t>Emplea de forma eficiente y segura diversas plataformas para buscar información contrastada, crear materiales de aprendizaje claros (informes, presentaciones) y colaborar activamente en entornos virtuales, respetando las normas de comunicación.
→ Elabora una presentación digital sobre el modelo atómico de Bohr utilizando tres fuentes fiables, integrando imágenes propias y compartiendo el documento con su equipo de trabajo.</t>
  </si>
  <si>
    <t>Selecciona y utiliza con criterio crítico y versatilidad herramientas digitales avanzadas, optimizando la creación de contenidos originales que integran conocimientos científicos y demostrando liderazgo en la comunicación y el aprendizaje social.
→ Crea un vídeo explicativo o una simulación interactiva sobre cambios físicos y químicos, gestionando de forma autónoma el flujo de trabajo del grupo y evaluando la fiabilidad de fuentes contradictorias.</t>
  </si>
  <si>
    <t>Muestra dificultades para integrarse en el trabajo grupal, participando de forma pasiva y requiriendo supervisión constante para identificar la relevancia de la ciencia en el entorno o realizar tareas básicas del proyecto.
→ El alumno no participa en la toma de datos del laboratorio y se limita a observar sin realizar anotaciones ni colaborar con sus compañeros en el montaje del experimento.</t>
  </si>
  <si>
    <t>Participa en actividades colaborativas de forma guiada, estableciendo interacciones básicas con sus iguales y reconociendo, con ayuda del docente, algunas aplicaciones de la ciencia en la salud o el medio ambiente.
→ El alumno cumple con las tareas asignadas por el grupo para crear un mural sobre el ciclo del agua, pero necesita indicaciones constantes para relacionar el tema con la contaminación ambiental.</t>
  </si>
  <si>
    <t>Colabora activamente en proyectos científicos siguiendo la metodología adecuada, establece interacciones constructivas y explica con claridad la importancia de la ciencia para la mejora social, la salud y la sostenibilidad.
→ El alumno coordina la redacción de un informe grupal sobre el uso de plásticos, proponiendo alternativas sostenibles basadas en las propiedades físico-químicas de los materiales estudiados.</t>
  </si>
  <si>
    <t>Lidera estrategias de trabajo colaborativo con una actitud crítica y ética, emprendiendo proyectos de forma autónoma que integran soluciones innovadoras y evalúan las repercusiones de los avances científicos en la sociedad.
→ El alumno diseña y lidera una campaña escolar de eficiencia energética, analizando críticamente el consumo del centro y argumentando éticamente la necesidad de un cambio de hábitos basado en evidencias científicas.</t>
  </si>
  <si>
    <t>Exposición / interacción oral</t>
  </si>
  <si>
    <t>Identifica de forma aislada algunos descubrimientos o personajes científicos, sin establecer vínculos con el contexto social, la evolución colectiva de la ciencia o las necesidades del entorno.
→ Nombra a un científico famoso pero no es capaz de explicar cómo su trabajo ayudó a la sociedad de su época.</t>
  </si>
  <si>
    <t>Describe avances científicos relevantes mencionando a sus autores y autoras, y detecta necesidades sociales o ambientales básicas, aunque muestra dificultades para explicar la relación de interdependencia entre la ciencia y el progreso social.
→ Realiza una cronología de un invento (como el termómetro) mencionando quiénes lo mejoraron, pero sin profundizar en el impacto económico o ambiental.</t>
  </si>
  <si>
    <t>Reconoce y valora la ciencia como una construcción colectiva y en evolución mediante el análisis de hitos históricos de hombres y mujeres, identificando con claridad cómo estos responden a necesidades tecnológicas, ambientales o sociales del entorno.
→ Presenta un informe sobre el desarrollo de las vacunas o la energía nuclear, destacando la colaboración entre equipos científicos y su repercusión en la salud pública o el modelo energético.</t>
  </si>
  <si>
    <t>Analiza críticamente la evolución histórica de la ciencia y su impacto multidimensional, argumentando con rigor la importancia de la interacción ciencia-sociedad para el progreso sostenible y proponiendo soluciones a problemas actuales basadas en esta comprensión.
→ Participa en un debate sobre la escasez de agua o el cambio climático, integrando datos históricos, avances químicos actuales y propuestas de concienciación social para mitigar el problema.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</si>
  <si>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</si>
  <si>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</si>
  <si>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</si>
  <si>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</si>
  <si>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</si>
  <si>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</si>
  <si>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</si>
  <si>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</si>
  <si>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</si>
  <si>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</si>
  <si>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simuladores interactivos (tipo PhET) para visualizar la teoría cinético-molecular, permitiendo al alumnado manipular variables como temperatura y presión para observar el comportamiento de las partículas en tiempo real.
• Empleo de organizadores gráficos de 'doble entrada' que vinculen el nivel macroscópico (lo que se ve, como una ebullición) con el nivel microscópico (movimiento de moléculas) y el nivel simbólico (fórmulas y ecuaciones).
• Presentación de leyes físicas (como la ley de la palanca o densidad) mediante analogías físicas tangibles y modelos 3D manipulables antes de pasar a la abstracción matemática.</t>
  </si>
  <si>
    <t>Acción y expresión</t>
  </si>
  <si>
    <t>Proporcionar múltiples formas de acción y expresión</t>
  </si>
  <si>
    <t xml:space="preserve">
• Creación de un 'videotutorial de laboratorio' donde el alumnado explique un fenómeno físico (ej. cambios de estado) utilizando lenguaje científico y demostraciones empíricas grabadas por ellos mismos.
• Diseño de un prototipo técnico o maqueta (ej. un sistema de filtración de agua o un circuito sencillo) que resuelva un problema del entorno, acompañado de una memoria técnica en formato audio o texto.
• Resolución de problemas mediante 'estaciones de aprendizaje' donde puedan elegir entre demostrar una ley mediante un experimento en vivo, un informe escrito o una presentación digital interactiva.</t>
  </si>
  <si>
    <t>Implicación / motivación</t>
  </si>
  <si>
    <t>Proporcionar múltiples formas de implicación</t>
  </si>
  <si>
    <t xml:space="preserve">
• Planteamiento de 'Desafíos de Realidad Cercana' donde deban aplicar la química para analizar etiquetas de productos domésticos y proponer alternativas más sostenibles o saludables.
• Uso de metodologías de indagación guiada (IBSE) partiendo de una 'discrepancia científica' (un fenómeno contraintuitivo) que despierte la curiosidad y la necesidad de investigar las causas.
• Implementación de un sistema de 'roles científicos' en el aula (analista, divulgador, experimentador, documentalista) que rote para que cada alumno encuentre su área de mayor interés y competencia.</t>
  </si>
  <si>
    <t xml:space="preserve">
• Utilizar simuladores virtuales interactivos (tipo PhET) que permitan visualizar el movimiento de partículas o cambios de estado, facilitando la observación de variables antes de formular la hipótesis.
• Emplear organizadores gráficos de 'Andamiaje de Indagación' que utilicen códigos de colores y pictogramas para diferenciar claramente entre observación (qué veo), hipótesis (qué creo que pasará) y evidencia (qué he medido).
• Presentar los guiones de prácticas en formato multinivel: un diagrama de flujo visual para el procedimiento experimental y un glosario de términos científicos específicos con apoyo de audio para la terminología técnica.</t>
  </si>
  <si>
    <t xml:space="preserve">
• Permitir la entrega del informe de laboratorio en formatos alternativos como un videoblog científico, un podcast explicativo o un póster digital interactivo donde narren el proceso de comprobación de su hipótesis.
• Ofrecer plantillas de diseño experimental con diferentes niveles de apoyo, desde guías paso a paso hasta hojas en blanco para que el alumnado decida cómo registrar sus datos (tablas, gráficas o dibujos técnicos).
• Implementar el uso de sensores digitales y apps de medición en dispositivos móviles para que el alumnado capture evidencias empíricas de forma directa y las integre en sus razonamientos científicos.</t>
  </si>
  <si>
    <t xml:space="preserve">
• Plantear 'Retos de Discrepancia': presentar un fenómeno físico contraintuitivo (como el ludión o diablillo de Descartes) para despertar la curiosidad y la necesidad de investigar el porqué.
• Contextualizar las investigaciones en problemas reales del entorno del alumno, permitiéndoles elegir entre investigar la calidad del agua local, la eficiencia de materiales térmicos en su ropa o la química de la cocina.
• Establecer un sistema de 'Revisión por Pares' al estilo de las revistas científicas, donde los alumnos validen las hipótesis de otros grupos, fomentando la relevancia social y el rigor en la búsqueda de evidencias.</t>
  </si>
  <si>
    <t xml:space="preserve">
• Utilizar organizadores visuales con códigos de color para la nomenclatura IUPAC, vinculando prefijos y sufijos específicos con esferas de modelos moleculares 3D.
• Proporcionar tablas de conversión de unidades con andamiaje visual, que incluyan iconos de objetos cotidianos para representar magnitudes (ej. un clip para el gramo) junto a la notación científica.
• Presentar las normas de seguridad del laboratorio mediante un mapa interactivo digital donde, al pulsar cada pictograma, se despliegue un vídeo corto de la reacción química asociada a ese riesgo.</t>
  </si>
  <si>
    <t xml:space="preserve">
• Permitir que el alumnado demuestre el manejo de datos experimentales mediante la elección entre un informe escrito tradicional, un podcast narrativo de resultados o una infografía dinámica.
• Evaluar el conocimiento de seguridad en el laboratorio a través de la creación de un 'vlog' de seguridad o un guion gráfico (storyboard) sobre el uso correcto del material volumétrico.
• Facilitar el uso de software de dibujo molecular o aplicaciones de realidad aumentada para que el alumnado construya y nombre compuestos químicos en lugar de solo escribirlos en papel.</t>
  </si>
  <si>
    <t xml:space="preserve">
• Diseñar un escenario de 'CSI Científico' donde la resolución de un misterio dependa de la correcta interpretación de etiquetas químicas y la conversión precisa de unidades de medida.
• Implementar un sistema de 'niveles de desafío' (bronce, plata, oro) en los problemas de física, permitiendo que el alumnado elija el grado de complejidad matemática según su autopercepción de competencia.
• Organizar un simulacro de 'Congreso Internacional' donde deban intercambiar datos con otros grupos usando el Sistema Internacional para experimentar la necesidad real de un lenguaje científico universal.</t>
  </si>
  <si>
    <t xml:space="preserve">
• Ofrecer guías de navegación interactivas en Genially que jerarquicen la información sobre la estructura atómica, permitiendo al alumnado elegir entre leer el texto, escuchar la explicación en audio o ver una animación del modelo de Bohr.
• Utilizar repositorios de simulaciones (como PhET Interactive Simulations) con niveles de andamiaje ajustables, donde se proporcionen glosarios visuales dinámicos para los términos técnicos de cinemática y dinámica.
• Proporcionar códigos QR en el material impreso del laboratorio que enlacen a videotutoriales con subtítulos y diagramas de flujo digitales sobre el uso seguro del material volumétrico y el mechero Bunsen.</t>
  </si>
  <si>
    <t xml:space="preserve">
• Permitir que el informe de una investigación sobre las propiedades de la materia se entregue en formatos diversos: un pódcast explicativo, una infografía digital interactiva o un vídeo de la experimentación con edición de datos en pantalla.
• Implementar el uso de cuadernos de laboratorio digitales (tipo OneNote o Google Keep) donde el alumnado pueda organizar sus evidencias mediante fotos, notas de voz y tablas de datos automatizadas, fomentando la autogestión del aprendizaje.
• Diseñar debates en foros virtuales moderados donde deban utilizar herramientas de verificación de datos (fact-checking) para validar o refutar noticias científicas sobre el cambio climático o la energía nuclear.</t>
  </si>
  <si>
    <t xml:space="preserve">
• Plantear un 'Desafío de Curación de Contenidos' donde los equipos elijan un tema de interés (ej. la química de los cosméticos) y diseñen un muro digital colaborativo, asumiendo roles específicos como analista de fiabilidad o diseñador visual.
• Gamificar la búsqueda de información científica mediante una 'Caza del Tesoro Digital' con niveles de dificultad progresivos, donde el éxito dependa de la eficiencia en el uso de operadores de búsqueda avanzada en bases de datos científicas.
• Establecer un sistema de 'Insignias Digitales' (Badges) que reconozcan no solo el resultado académico, sino habilidades específicas como la ética en la citación de fuentes, la creatividad en el diseño de materiales o la ayuda técnica a compañeros.</t>
  </si>
  <si>
    <t xml:space="preserve">
• Presentar dilemas éticos sobre descubrimientos químicos (ej. el proceso Haber-Bosch) mediante 'mapas de impacto' que utilicen capas visuales para separar beneficios sociales, riesgos ambientales y datos técnicos.
• Facilitar guías de roles cooperativos en el laboratorio mediante tarjetas de apoyo visual y códigos QR que vinculen a audiotutoriales sobre las responsabilidades específicas de cada miembro (coordinador de seguridad, gestor de residuos, etc.).
• Utilizar simuladores de sostenibilidad (como calculadoras de huella de carbono o simuladores de reciclaje de polímeros) que ofrezcan la información de forma simultánea en gráficos estadísticos, descripciones textuales y animaciones procedimentales.</t>
  </si>
  <si>
    <t xml:space="preserve">
• Diseñar un 'Manifiesto por la Ciencia Sostenible' donde los equipos elijan el formato de entrega: un podcast de debate ético, una infografía digital interactiva o una maqueta física con materiales reciclados que explique un avance científico.
• Implementar un 'Diario de Co-evaluación' digital donde los grupos registren su progreso colaborativo usando rúbricas de iconos, grabaciones de voz breves o esquemas de flujo sobre cómo resolvieron un conflicto técnico en el laboratorio.
• Organizar una 'Feria de Ciencias Inversa' donde los alumnos deban explicar el impacto de un compuesto químico cotidiano a diferentes audiencias, permitiéndoles usar herramientas de apoyo como presentaciones visuales, demostraciones prácticas en vivo o guiones teatrales.</t>
  </si>
  <si>
    <t xml:space="preserve">
• Plantear 'Misiones de Ciencia Ciudadana' donde el alumnado elija un problema real de su entorno (ej. calidad del aire en el patio o dureza del agua local) para investigar colaborativamente, conectando el currículo con su realidad social.
• Crear un sistema de 'Contratos de Equipo' personalizables donde los alumnos decidan sus propias normas de funcionamiento, metas de aprendizaje grupal y el nivel de complejidad del reto científico al que se enfrentarán.
• Gamificar la ética científica mediante un 'Tribunal de Expertos' donde los grupos asuman roles de diferentes sectores sociales (ecologistas, industria, científicos, ciudadanos) para defender posturas sobre el uso de plásticos o energía nuclear.</t>
  </si>
  <si>
    <t xml:space="preserve">
• Línea del tiempo interactiva sobre la evolución del modelo atómico que combine réplicas físicas manipulables de los modelos (bolas de madera, nubes de algodón), simulaciones digitales de PhET y textos biográficos breves sobre los equipos de investigación.
• Uso de organizadores gráficos comparativos (diagramas de Venn) que vinculen un descubrimiento químico específico, como el proceso Haber-Bosch, con sus consecuencias duales: el aumento de la producción de alimentos y el impacto ambiental de los fertilizantes.
• Presentación de perfiles científicos diversos a través de 'Fichas de Investigador' que incluyan códigos QR con audios sobre sus aportaciones, destacando el papel de mujeres y equipos interdisciplinares en el desarrollo de materiales modernos como el grafeno.</t>
  </si>
  <si>
    <t xml:space="preserve">
• Redacción de una 'Carta al Pasado' dirigida a un científico histórico (ej. Lavoisier o Mendeleiev) donde el alumno explique, mediante texto, dibujo o grabación de voz, cómo su descubrimiento ha permitido una tecnología actual como las baterías de litio.
• Diseño de un 'Mapa de Impacto Social' de una industria química local, utilizando herramientas digitales de cartografía o maquetas físicas, para representar visualmente el flujo entre la ciencia, la economía de la zona y el medio ambiente.
• Simulación de un 'Congreso Científico' donde los alumnos elijan su rol (divulgador, crítico ambiental, inversor tecnológico) para debatir sobre el cambio climático, permitiendo entregas en formato de póster científico, presentación oral o vídeo tipo vlog.</t>
  </si>
  <si>
    <t xml:space="preserve">
• Proyecto 'Ciencia en mi Barrio': Los alumnos seleccionan un problema técnico o ambiental cercano (gestión de residuos, contaminación lumínica) y proponen soluciones basadas en leyes físicas, conectando el currículo con su realidad inmediata.
• Implementación de un 'Diario de Dudas y Hallazgos' donde el alumnado pueda elegir investigar libremente un avance científico semanal que les genere curiosidad, fomentando la autonomía y la relevancia personal del aprendizaje.
• Dinámica de 'Ciencia Ciudadana' en la que los alumnos participen en la recogida de datos reales (ej. calidad del aire o del agua local) para entender que la construcción del conocimiento científico requiere la colaboración de toda la sociedad.</t>
  </si>
  <si>
    <t>Mapeo CE → descriptores del Perfil de Salida</t>
  </si>
  <si>
    <t>Descriptores principales</t>
  </si>
  <si>
    <t>Descriptores secundarios</t>
  </si>
  <si>
    <t>Justificación</t>
  </si>
  <si>
    <t>STEM1, STEM2, STEM4</t>
  </si>
  <si>
    <t>CCL1, CPSAA4</t>
  </si>
  <si>
    <t>Se centra en la aplicación de leyes y teorías científicas para interpretar fenómenos y resolver problemas del entorno, vinculándose directamente con la competencia STEM.</t>
  </si>
  <si>
    <t>STEM2, STEM3, CCL3</t>
  </si>
  <si>
    <t>CD1, CPSAA5, CE3</t>
  </si>
  <si>
    <t>Implica el uso del método científico, desde la formulación de hipótesis hasta la experimentación y comunicación de resultados.</t>
  </si>
  <si>
    <t>STEM1, CCL2, STEM2</t>
  </si>
  <si>
    <t>CD2, CPSAA2, CC4</t>
  </si>
  <si>
    <t>Requiere el dominio de lenguajes específicos (IUPAC, matemático) y normas de seguridad, integrando comunicación técnica y rigor científico.</t>
  </si>
  <si>
    <t>CD1, CD2, CD3</t>
  </si>
  <si>
    <t>CPSAA3, CE3, STEM4</t>
  </si>
  <si>
    <t>Enfocada en el uso crítico y seguro de entornos digitales para el aprendizaje, la creación de contenidos y el trabajo en equipo.</t>
  </si>
  <si>
    <t>CPSAA3, CC3, CCL5</t>
  </si>
  <si>
    <t>STEM4, CE1, CD3</t>
  </si>
  <si>
    <t>Promueve el trabajo colaborativo y la ética profesional dentro de la comunidad científica, fomentando el crecimiento entre iguales.</t>
  </si>
  <si>
    <t>STEM4, STEM5, CC4</t>
  </si>
  <si>
    <t>CCL3, CCEC1, CPSAA1</t>
  </si>
  <si>
    <t>Valora la ciencia como una construcción social y colectiva, analizando su impacto en la sociedad y el medio ambiente para un desarrollo sostenible.</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</si>
  <si>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</si>
  <si>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</si>
  <si>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</si>
  <si>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</si>
  <si>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</si>
  <si>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</si>
  <si>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</si>
  <si>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</si>
  <si>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</si>
  <si>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de tu CCAA para 2.º ESO. Identifica cómo se desglosan las 6 Competencias Específicas y su vinculación con los descriptores operativos del Perfil de Salida.</t>
  </si>
  <si>
    <t>Ve directo a la tabla de conexiones entre criterios y competencias; en Física y Química, la CE2 (indagación) y la CE3 (resolución de problemas) suelen ser el núcleo del 70% de la nota.</t>
  </si>
  <si>
    <t>Listar las CE y criterios</t>
  </si>
  <si>
    <t>1.5 horas</t>
  </si>
  <si>
    <t>Crea una matriz con las 6 Competencias Específicas y los 44 criterios de evaluación. Es fundamental entender que el criterio es lo que evalúas, no el contenido.</t>
  </si>
  <si>
    <t>Agrupa los 44 criterios por afinidad temática; verás que muchos se repiten en diferentes bloques de saberes, lo que te permite evaluarlos varias veces al año.</t>
  </si>
  <si>
    <t>Priorizar criterios e instrumentos</t>
  </si>
  <si>
    <t>2 horas</t>
  </si>
  <si>
    <t>Asocia cada uno de los 44 criterios a un instrumento (examen, informe de laboratorio, proyecto, cuaderno). No todos los criterios requieren un examen escrito.</t>
  </si>
  <si>
    <t>Para los criterios relacionados con el laboratorio (Bloque 1), usa rúbricas de observación directa; intentar evaluar la destreza manual con un examen teórico es el error más común del principiante.</t>
  </si>
  <si>
    <t>Distribuir saberes por trimestre</t>
  </si>
  <si>
    <t>Reparte los 66 saberes básicos en los 3 bloques curriculares. Ajusta la carga según las 3 horas semanales disponibles.</t>
  </si>
  <si>
    <t>No dejes la formulación química para el final del segundo trimestre; empiézala de forma transversal en el primero para que los alumnos tengan tiempo de asimilarla por repetición.</t>
  </si>
  <si>
    <t>Diseñar una SDA tipo por trimestre</t>
  </si>
  <si>
    <t>3 horas</t>
  </si>
  <si>
    <t>Crea una Situación de Aprendizaje (SDA) potente por trimestre que integre varios criterios. Debe partir de un reto o pregunta del mundo real.</t>
  </si>
  <si>
    <t>En 2.º ESO funciona muy bien la SDA de 'El detective de sustancias' para el bloque de materia; motiva más que resolver 50 ejercicios de densidades en el cuaderno.</t>
  </si>
  <si>
    <t>Establecer ponderaciones del departamento</t>
  </si>
  <si>
    <t>Asigna un peso porcentual a cada una de las 6 Competencias Específicas. Asegúrate de que la suma sea 100% y sea coherente con el tiempo dedicado.</t>
  </si>
  <si>
    <t>Evita dar el mismo peso a todas las CE; la CE1 (comunicación científica) y la CE6 (sostenibilidad) suelen tener menos peso que la CE3 (resolución de problemas) en este nivel.</t>
  </si>
  <si>
    <t>Documentar atención a la diversidad y recuperación</t>
  </si>
  <si>
    <t>Define medidas DUA (Diseño Universal para el Aprendizaje) y cómo recuperarás los criterios no superados en cada trimestre.</t>
  </si>
  <si>
    <t>Prepara un 'kit de mínimos' con los 15 criterios esenciales de los 44 totales; será tu salvavidas para las adaptaciones curriculares no significativas.</t>
  </si>
  <si>
    <t>Calculadora de ponderaciones — edita los pesos y mantén el total en 100 %</t>
  </si>
  <si>
    <t>Descripción breve</t>
  </si>
  <si>
    <t>Peso sugerido IA %</t>
  </si>
  <si>
    <t>Peso editable %</t>
  </si>
  <si>
    <t>Observaciones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</si>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</sst>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0" applyFont="0" applyNumberFormat="1" applyFill="0" applyBorder="0" applyAlignment="0"/>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0</v>
      </c>
    </row>
    <row r="9" spans="1:2">
      <c r="A9" s="4" t="s">
        <v>13</v>
      </c>
      <c r="B9" s="5">
        <v>30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194</v>
      </c>
      <c r="B1" s="3"/>
      <c r="C1" s="3"/>
      <c r="D1" s="3"/>
    </row>
    <row r="2" spans="1:4">
      <c r="A2" s="6" t="s">
        <v>124</v>
      </c>
      <c r="B2" s="6" t="s">
        <v>195</v>
      </c>
      <c r="C2" s="6" t="s">
        <v>196</v>
      </c>
      <c r="D2" s="6" t="s">
        <v>197</v>
      </c>
    </row>
    <row r="3" spans="1:4">
      <c r="A3" s="5" t="s">
        <v>35</v>
      </c>
      <c r="B3" s="5" t="s">
        <v>198</v>
      </c>
      <c r="C3" s="5" t="s">
        <v>199</v>
      </c>
      <c r="D3" s="5" t="s">
        <v>200</v>
      </c>
    </row>
    <row r="4" spans="1:4">
      <c r="A4" s="5" t="s">
        <v>42</v>
      </c>
      <c r="B4" s="5" t="s">
        <v>201</v>
      </c>
      <c r="C4" s="5" t="s">
        <v>202</v>
      </c>
      <c r="D4" s="5" t="s">
        <v>203</v>
      </c>
    </row>
    <row r="5" spans="1:4">
      <c r="A5" s="5" t="s">
        <v>49</v>
      </c>
      <c r="B5" s="5" t="s">
        <v>204</v>
      </c>
      <c r="C5" s="5" t="s">
        <v>205</v>
      </c>
      <c r="D5" s="5" t="s">
        <v>206</v>
      </c>
    </row>
    <row r="6" spans="1:4">
      <c r="A6" s="5" t="s">
        <v>56</v>
      </c>
      <c r="B6" s="5" t="s">
        <v>207</v>
      </c>
      <c r="C6" s="5" t="s">
        <v>208</v>
      </c>
      <c r="D6" s="5" t="s">
        <v>209</v>
      </c>
    </row>
    <row r="7" spans="1:4">
      <c r="A7" s="5" t="s">
        <v>63</v>
      </c>
      <c r="B7" s="5" t="s">
        <v>210</v>
      </c>
      <c r="C7" s="5" t="s">
        <v>211</v>
      </c>
      <c r="D7" s="5" t="s">
        <v>212</v>
      </c>
    </row>
    <row r="8" spans="1:4">
      <c r="A8" s="5" t="s">
        <v>70</v>
      </c>
      <c r="B8" s="5" t="s">
        <v>213</v>
      </c>
      <c r="C8" s="5" t="s">
        <v>214</v>
      </c>
      <c r="D8" s="5" t="s">
        <v>215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216</v>
      </c>
    </row>
    <row r="2" spans="1:1">
      <c r="A2" t="s">
        <v>217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218</v>
      </c>
      <c r="B1" s="3"/>
      <c r="C1" s="3"/>
      <c r="D1" s="3"/>
      <c r="E1" s="3"/>
    </row>
    <row r="2" spans="1:5">
      <c r="A2" s="6" t="s">
        <v>84</v>
      </c>
      <c r="B2" s="6" t="s">
        <v>219</v>
      </c>
      <c r="C2" s="6" t="s">
        <v>220</v>
      </c>
      <c r="D2" s="6" t="s">
        <v>221</v>
      </c>
      <c r="E2" s="6" t="s">
        <v>222</v>
      </c>
    </row>
    <row r="3" spans="1:5">
      <c r="A3" s="5">
        <v>1</v>
      </c>
      <c r="B3" s="5" t="s">
        <v>223</v>
      </c>
      <c r="C3" s="5" t="s">
        <v>224</v>
      </c>
      <c r="D3" s="5" t="s">
        <v>225</v>
      </c>
      <c r="E3" s="5" t="s">
        <v>226</v>
      </c>
    </row>
    <row r="4" spans="1:5">
      <c r="A4" s="5">
        <v>2</v>
      </c>
      <c r="B4" s="5" t="s">
        <v>227</v>
      </c>
      <c r="C4" s="5" t="s">
        <v>228</v>
      </c>
      <c r="D4" s="5" t="s">
        <v>229</v>
      </c>
      <c r="E4" s="5" t="s">
        <v>230</v>
      </c>
    </row>
    <row r="5" spans="1:5">
      <c r="A5" s="5">
        <v>3</v>
      </c>
      <c r="B5" s="5" t="s">
        <v>231</v>
      </c>
      <c r="C5" s="5" t="s">
        <v>232</v>
      </c>
      <c r="D5" s="5" t="s">
        <v>233</v>
      </c>
      <c r="E5" s="5" t="s">
        <v>234</v>
      </c>
    </row>
    <row r="6" spans="1:5">
      <c r="A6" s="5">
        <v>4</v>
      </c>
      <c r="B6" s="5" t="s">
        <v>235</v>
      </c>
      <c r="C6" s="5" t="s">
        <v>228</v>
      </c>
      <c r="D6" s="5" t="s">
        <v>236</v>
      </c>
      <c r="E6" s="5" t="s">
        <v>237</v>
      </c>
    </row>
    <row r="7" spans="1:5">
      <c r="A7" s="5">
        <v>5</v>
      </c>
      <c r="B7" s="5" t="s">
        <v>238</v>
      </c>
      <c r="C7" s="5" t="s">
        <v>239</v>
      </c>
      <c r="D7" s="5" t="s">
        <v>240</v>
      </c>
      <c r="E7" s="5" t="s">
        <v>241</v>
      </c>
    </row>
    <row r="8" spans="1:5">
      <c r="A8" s="5">
        <v>6</v>
      </c>
      <c r="B8" s="5" t="s">
        <v>242</v>
      </c>
      <c r="C8" s="5" t="s">
        <v>224</v>
      </c>
      <c r="D8" s="5" t="s">
        <v>243</v>
      </c>
      <c r="E8" s="5" t="s">
        <v>244</v>
      </c>
    </row>
    <row r="9" spans="1:5">
      <c r="A9" s="5">
        <v>7</v>
      </c>
      <c r="B9" s="5" t="s">
        <v>245</v>
      </c>
      <c r="C9" s="5" t="s">
        <v>228</v>
      </c>
      <c r="D9" s="5" t="s">
        <v>246</v>
      </c>
      <c r="E9" s="5" t="s">
        <v>247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
  <sheetViews>
    <sheetView tabSelected="0" workbookViewId="0" showGridLines="true" showRowColHeaders="1">
      <pane ySplit="2" activePane="bottomLeft" state="frozen" topLeftCell="A3"/>
      <selection pane="bottomLeft" activeCell="D3" sqref="D3:E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248</v>
      </c>
      <c r="B1" s="3"/>
      <c r="C1" s="3"/>
      <c r="D1" s="3"/>
      <c r="E1" s="3"/>
      <c r="F1" s="3"/>
    </row>
    <row r="2" spans="1:6">
      <c r="A2" s="6" t="s">
        <v>28</v>
      </c>
      <c r="B2" s="6" t="s">
        <v>76</v>
      </c>
      <c r="C2" s="6" t="s">
        <v>249</v>
      </c>
      <c r="D2" s="6" t="s">
        <v>250</v>
      </c>
      <c r="E2" s="6" t="s">
        <v>251</v>
      </c>
      <c r="F2" s="6" t="s">
        <v>252</v>
      </c>
    </row>
    <row r="3" spans="1:6">
      <c r="A3" s="5" t="s">
        <v>253</v>
      </c>
      <c r="B3" s="5"/>
      <c r="C3" s="5"/>
      <c r="D3" s="8"/>
      <c r="E3" s="8">
        <f>SUM(E3:E2)</f>
        <v>0</v>
      </c>
      <c r="F3" s="5" t="s">
        <v>254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1"/>
  <sheetViews>
    <sheetView tabSelected="0" workbookViewId="0" showGridLines="true" showRowColHeaders="1">
      <pane xSplit="2" ySplit="1" activePane="bottomRight" state="frozen" topLeftCell="C2"/>
      <selection pane="bottomRight" activeCell="A1" sqref="A1:D31"/>
    </sheetView>
  </sheetViews>
  <sheetFormatPr defaultRowHeight="14.4" outlineLevelRow="0" outlineLevelCol="0"/>
  <cols>
    <col min="1" max="1" width="12.854" bestFit="true" customWidth="true" style="0"/>
    <col min="2" max="2" width="9.283" bestFit="true" customWidth="true" style="0"/>
    <col min="3" max="3" width="18.71" bestFit="true" customWidth="true" style="0"/>
    <col min="4" max="4" width="18.71" bestFit="true" customWidth="true" style="0"/>
  </cols>
  <sheetData>
    <row r="1" spans="1:4">
      <c r="A1" s="6" t="s">
        <v>255</v>
      </c>
      <c r="B1" s="6" t="s">
        <v>256</v>
      </c>
      <c r="C1" s="6" t="s">
        <v>257</v>
      </c>
      <c r="D1" s="6" t="s">
        <v>252</v>
      </c>
    </row>
    <row r="2" spans="1:4">
      <c r="A2" s="5" t="s">
        <v>258</v>
      </c>
      <c r="B2" s="5"/>
      <c r="C2" s="5">
        <f>IFERROR(AVERAGE(C2:C2),"")</f>
        <v>0</v>
      </c>
      <c r="D2" s="5"/>
    </row>
    <row r="3" spans="1:4">
      <c r="A3" s="5" t="s">
        <v>259</v>
      </c>
      <c r="B3" s="5"/>
      <c r="C3" s="5">
        <f>IFERROR(AVERAGE(C3:C3),"")</f>
        <v>0</v>
      </c>
      <c r="D3" s="5"/>
    </row>
    <row r="4" spans="1:4">
      <c r="A4" s="5" t="s">
        <v>260</v>
      </c>
      <c r="B4" s="5"/>
      <c r="C4" s="5">
        <f>IFERROR(AVERAGE(C4:C4),"")</f>
        <v>0</v>
      </c>
      <c r="D4" s="5"/>
    </row>
    <row r="5" spans="1:4">
      <c r="A5" s="5" t="s">
        <v>261</v>
      </c>
      <c r="B5" s="5"/>
      <c r="C5" s="5">
        <f>IFERROR(AVERAGE(C5:C5),"")</f>
        <v>0</v>
      </c>
      <c r="D5" s="5"/>
    </row>
    <row r="6" spans="1:4">
      <c r="A6" s="5" t="s">
        <v>262</v>
      </c>
      <c r="B6" s="5"/>
      <c r="C6" s="5">
        <f>IFERROR(AVERAGE(C6:C6),"")</f>
        <v>0</v>
      </c>
      <c r="D6" s="5"/>
    </row>
    <row r="7" spans="1:4">
      <c r="A7" s="5" t="s">
        <v>263</v>
      </c>
      <c r="B7" s="5"/>
      <c r="C7" s="5">
        <f>IFERROR(AVERAGE(C7:C7),"")</f>
        <v>0</v>
      </c>
      <c r="D7" s="5"/>
    </row>
    <row r="8" spans="1:4">
      <c r="A8" s="5" t="s">
        <v>264</v>
      </c>
      <c r="B8" s="5"/>
      <c r="C8" s="5">
        <f>IFERROR(AVERAGE(C8:C8),"")</f>
        <v>0</v>
      </c>
      <c r="D8" s="5"/>
    </row>
    <row r="9" spans="1:4">
      <c r="A9" s="5" t="s">
        <v>265</v>
      </c>
      <c r="B9" s="5"/>
      <c r="C9" s="5">
        <f>IFERROR(AVERAGE(C9:C9),"")</f>
        <v>0</v>
      </c>
      <c r="D9" s="5"/>
    </row>
    <row r="10" spans="1:4">
      <c r="A10" s="5" t="s">
        <v>266</v>
      </c>
      <c r="B10" s="5"/>
      <c r="C10" s="5">
        <f>IFERROR(AVERAGE(C10:C10),"")</f>
        <v>0</v>
      </c>
      <c r="D10" s="5"/>
    </row>
    <row r="11" spans="1:4">
      <c r="A11" s="5" t="s">
        <v>267</v>
      </c>
      <c r="B11" s="5"/>
      <c r="C11" s="5">
        <f>IFERROR(AVERAGE(C11:C11),"")</f>
        <v>0</v>
      </c>
      <c r="D11" s="5"/>
    </row>
    <row r="12" spans="1:4">
      <c r="A12" s="5" t="s">
        <v>268</v>
      </c>
      <c r="B12" s="5"/>
      <c r="C12" s="5">
        <f>IFERROR(AVERAGE(C12:C12),"")</f>
        <v>0</v>
      </c>
      <c r="D12" s="5"/>
    </row>
    <row r="13" spans="1:4">
      <c r="A13" s="5" t="s">
        <v>269</v>
      </c>
      <c r="B13" s="5"/>
      <c r="C13" s="5">
        <f>IFERROR(AVERAGE(C13:C13),"")</f>
        <v>0</v>
      </c>
      <c r="D13" s="5"/>
    </row>
    <row r="14" spans="1:4">
      <c r="A14" s="5" t="s">
        <v>270</v>
      </c>
      <c r="B14" s="5"/>
      <c r="C14" s="5">
        <f>IFERROR(AVERAGE(C14:C14),"")</f>
        <v>0</v>
      </c>
      <c r="D14" s="5"/>
    </row>
    <row r="15" spans="1:4">
      <c r="A15" s="5" t="s">
        <v>271</v>
      </c>
      <c r="B15" s="5"/>
      <c r="C15" s="5">
        <f>IFERROR(AVERAGE(C15:C15),"")</f>
        <v>0</v>
      </c>
      <c r="D15" s="5"/>
    </row>
    <row r="16" spans="1:4">
      <c r="A16" s="5" t="s">
        <v>272</v>
      </c>
      <c r="B16" s="5"/>
      <c r="C16" s="5">
        <f>IFERROR(AVERAGE(C16:C16),"")</f>
        <v>0</v>
      </c>
      <c r="D16" s="5"/>
    </row>
    <row r="17" spans="1:4">
      <c r="A17" s="5" t="s">
        <v>273</v>
      </c>
      <c r="B17" s="5"/>
      <c r="C17" s="5">
        <f>IFERROR(AVERAGE(C17:C17),"")</f>
        <v>0</v>
      </c>
      <c r="D17" s="5"/>
    </row>
    <row r="18" spans="1:4">
      <c r="A18" s="5" t="s">
        <v>274</v>
      </c>
      <c r="B18" s="5"/>
      <c r="C18" s="5">
        <f>IFERROR(AVERAGE(C18:C18),"")</f>
        <v>0</v>
      </c>
      <c r="D18" s="5"/>
    </row>
    <row r="19" spans="1:4">
      <c r="A19" s="5" t="s">
        <v>275</v>
      </c>
      <c r="B19" s="5"/>
      <c r="C19" s="5">
        <f>IFERROR(AVERAGE(C19:C19),"")</f>
        <v>0</v>
      </c>
      <c r="D19" s="5"/>
    </row>
    <row r="20" spans="1:4">
      <c r="A20" s="5" t="s">
        <v>276</v>
      </c>
      <c r="B20" s="5"/>
      <c r="C20" s="5">
        <f>IFERROR(AVERAGE(C20:C20),"")</f>
        <v>0</v>
      </c>
      <c r="D20" s="5"/>
    </row>
    <row r="21" spans="1:4">
      <c r="A21" s="5" t="s">
        <v>277</v>
      </c>
      <c r="B21" s="5"/>
      <c r="C21" s="5">
        <f>IFERROR(AVERAGE(C21:C21),"")</f>
        <v>0</v>
      </c>
      <c r="D21" s="5"/>
    </row>
    <row r="22" spans="1:4">
      <c r="A22" s="5" t="s">
        <v>278</v>
      </c>
      <c r="B22" s="5"/>
      <c r="C22" s="5">
        <f>IFERROR(AVERAGE(C22:C22),"")</f>
        <v>0</v>
      </c>
      <c r="D22" s="5"/>
    </row>
    <row r="23" spans="1:4">
      <c r="A23" s="5" t="s">
        <v>279</v>
      </c>
      <c r="B23" s="5"/>
      <c r="C23" s="5">
        <f>IFERROR(AVERAGE(C23:C23),"")</f>
        <v>0</v>
      </c>
      <c r="D23" s="5"/>
    </row>
    <row r="24" spans="1:4">
      <c r="A24" s="5" t="s">
        <v>280</v>
      </c>
      <c r="B24" s="5"/>
      <c r="C24" s="5">
        <f>IFERROR(AVERAGE(C24:C24),"")</f>
        <v>0</v>
      </c>
      <c r="D24" s="5"/>
    </row>
    <row r="25" spans="1:4">
      <c r="A25" s="5" t="s">
        <v>281</v>
      </c>
      <c r="B25" s="5"/>
      <c r="C25" s="5">
        <f>IFERROR(AVERAGE(C25:C25),"")</f>
        <v>0</v>
      </c>
      <c r="D25" s="5"/>
    </row>
    <row r="26" spans="1:4">
      <c r="A26" s="5" t="s">
        <v>282</v>
      </c>
      <c r="B26" s="5"/>
      <c r="C26" s="5">
        <f>IFERROR(AVERAGE(C26:C26),"")</f>
        <v>0</v>
      </c>
      <c r="D26" s="5"/>
    </row>
    <row r="27" spans="1:4">
      <c r="A27" s="5" t="s">
        <v>283</v>
      </c>
      <c r="B27" s="5"/>
      <c r="C27" s="5">
        <f>IFERROR(AVERAGE(C27:C27),"")</f>
        <v>0</v>
      </c>
      <c r="D27" s="5"/>
    </row>
    <row r="28" spans="1:4">
      <c r="A28" s="5" t="s">
        <v>284</v>
      </c>
      <c r="B28" s="5"/>
      <c r="C28" s="5">
        <f>IFERROR(AVERAGE(C28:C28),"")</f>
        <v>0</v>
      </c>
      <c r="D28" s="5"/>
    </row>
    <row r="29" spans="1:4">
      <c r="A29" s="5" t="s">
        <v>285</v>
      </c>
      <c r="B29" s="5"/>
      <c r="C29" s="5">
        <f>IFERROR(AVERAGE(C29:C29),"")</f>
        <v>0</v>
      </c>
      <c r="D29" s="5"/>
    </row>
    <row r="30" spans="1:4">
      <c r="A30" s="5" t="s">
        <v>286</v>
      </c>
      <c r="B30" s="5"/>
      <c r="C30" s="5">
        <f>IFERROR(AVERAGE(C30:C30),"")</f>
        <v>0</v>
      </c>
      <c r="D30" s="5"/>
    </row>
    <row r="31" spans="1:4">
      <c r="A31" s="5" t="s">
        <v>287</v>
      </c>
      <c r="B31" s="5"/>
      <c r="C31" s="5">
        <f>IFERROR(AVERAGE(C31:C31),"")</f>
        <v>0</v>
      </c>
      <c r="D31" s="5"/>
    </row>
  </sheetData>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
  <sheetViews>
    <sheetView tabSelected="0" workbookViewId="0" showGridLines="true" showRowColHeaders="1">
      <pane xSplit="2" ySplit="1" activePane="bottomRight" state="frozen" topLeftCell="C2"/>
      <selection pane="bottomRight" activeCell="K2" sqref="K2:K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K2" s="7"/>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3"/>
  <sheetViews>
    <sheetView tabSelected="0" workbookViewId="0" showGridLines="true" showRowColHeaders="1">
      <pane xSplit="3" ySplit="1" activePane="bottomRight" state="frozen" topLeftCell="D2"/>
      <selection pane="bottomRight" activeCell="A1" sqref="A1:I3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83</v>
      </c>
      <c r="C1" s="6" t="s">
        <v>84</v>
      </c>
      <c r="D1" s="6" t="s">
        <v>85</v>
      </c>
      <c r="E1" s="6" t="s">
        <v>30</v>
      </c>
      <c r="F1" s="6" t="s">
        <v>86</v>
      </c>
      <c r="G1" s="6" t="s">
        <v>87</v>
      </c>
      <c r="H1" s="6" t="s">
        <v>88</v>
      </c>
      <c r="I1" s="6" t="s">
        <v>89</v>
      </c>
    </row>
    <row r="2" spans="1:9">
      <c r="A2" s="5" t="s">
        <v>2</v>
      </c>
      <c r="B2" s="5" t="s">
        <v>90</v>
      </c>
      <c r="C2" s="5">
        <v>1</v>
      </c>
      <c r="D2" s="5" t="s">
        <v>91</v>
      </c>
      <c r="E2" s="5"/>
      <c r="F2" s="5"/>
      <c r="G2" s="5"/>
      <c r="H2" s="5"/>
      <c r="I2" s="5"/>
    </row>
    <row r="3" spans="1:9">
      <c r="A3" s="5" t="s">
        <v>2</v>
      </c>
      <c r="B3" s="5" t="s">
        <v>90</v>
      </c>
      <c r="C3" s="5">
        <v>2</v>
      </c>
      <c r="D3" s="5" t="s">
        <v>92</v>
      </c>
      <c r="E3" s="5"/>
      <c r="F3" s="5"/>
      <c r="G3" s="5"/>
      <c r="H3" s="5"/>
      <c r="I3" s="5"/>
    </row>
    <row r="4" spans="1:9">
      <c r="A4" s="5" t="s">
        <v>2</v>
      </c>
      <c r="B4" s="5" t="s">
        <v>90</v>
      </c>
      <c r="C4" s="5">
        <v>3</v>
      </c>
      <c r="D4" s="5" t="s">
        <v>93</v>
      </c>
      <c r="E4" s="5"/>
      <c r="F4" s="5"/>
      <c r="G4" s="5"/>
      <c r="H4" s="5"/>
      <c r="I4" s="5"/>
    </row>
    <row r="5" spans="1:9">
      <c r="A5" s="5" t="s">
        <v>2</v>
      </c>
      <c r="B5" s="5" t="s">
        <v>90</v>
      </c>
      <c r="C5" s="5">
        <v>4</v>
      </c>
      <c r="D5" s="5" t="s">
        <v>94</v>
      </c>
      <c r="E5" s="5"/>
      <c r="F5" s="5"/>
      <c r="G5" s="5"/>
      <c r="H5" s="5"/>
      <c r="I5" s="5"/>
    </row>
    <row r="6" spans="1:9">
      <c r="A6" s="5" t="s">
        <v>2</v>
      </c>
      <c r="B6" s="5" t="s">
        <v>90</v>
      </c>
      <c r="C6" s="5">
        <v>5</v>
      </c>
      <c r="D6" s="5" t="s">
        <v>95</v>
      </c>
      <c r="E6" s="5"/>
      <c r="F6" s="5"/>
      <c r="G6" s="5"/>
      <c r="H6" s="5"/>
      <c r="I6" s="5"/>
    </row>
    <row r="7" spans="1:9">
      <c r="A7" s="5" t="s">
        <v>2</v>
      </c>
      <c r="B7" s="5" t="s">
        <v>90</v>
      </c>
      <c r="C7" s="5">
        <v>6</v>
      </c>
      <c r="D7" s="5" t="s">
        <v>96</v>
      </c>
      <c r="E7" s="5"/>
      <c r="F7" s="5"/>
      <c r="G7" s="5"/>
      <c r="H7" s="5"/>
      <c r="I7" s="5"/>
    </row>
    <row r="8" spans="1:9">
      <c r="A8" s="5" t="s">
        <v>2</v>
      </c>
      <c r="B8" s="5" t="s">
        <v>90</v>
      </c>
      <c r="C8" s="5">
        <v>7</v>
      </c>
      <c r="D8" s="5" t="s">
        <v>97</v>
      </c>
      <c r="E8" s="5"/>
      <c r="F8" s="5"/>
      <c r="G8" s="5"/>
      <c r="H8" s="5"/>
      <c r="I8" s="5"/>
    </row>
    <row r="9" spans="1:9">
      <c r="A9" s="5" t="s">
        <v>2</v>
      </c>
      <c r="B9" s="5" t="s">
        <v>90</v>
      </c>
      <c r="C9" s="5">
        <v>8</v>
      </c>
      <c r="D9" s="5" t="s">
        <v>98</v>
      </c>
      <c r="E9" s="5"/>
      <c r="F9" s="5"/>
      <c r="G9" s="5"/>
      <c r="H9" s="5"/>
      <c r="I9" s="5"/>
    </row>
    <row r="10" spans="1:9">
      <c r="A10" s="5" t="s">
        <v>2</v>
      </c>
      <c r="B10" s="5" t="s">
        <v>90</v>
      </c>
      <c r="C10" s="5">
        <v>9</v>
      </c>
      <c r="D10" s="5" t="s">
        <v>99</v>
      </c>
      <c r="E10" s="5"/>
      <c r="F10" s="5"/>
      <c r="G10" s="5"/>
      <c r="H10" s="5"/>
      <c r="I10" s="5"/>
    </row>
    <row r="11" spans="1:9">
      <c r="A11" s="5" t="s">
        <v>2</v>
      </c>
      <c r="B11" s="5" t="s">
        <v>90</v>
      </c>
      <c r="C11" s="5">
        <v>10</v>
      </c>
      <c r="D11" s="5" t="s">
        <v>100</v>
      </c>
      <c r="E11" s="5"/>
      <c r="F11" s="5"/>
      <c r="G11" s="5"/>
      <c r="H11" s="5"/>
      <c r="I11" s="5"/>
    </row>
    <row r="12" spans="1:9">
      <c r="A12" s="5" t="s">
        <v>2</v>
      </c>
      <c r="B12" s="5" t="s">
        <v>90</v>
      </c>
      <c r="C12" s="5">
        <v>1</v>
      </c>
      <c r="D12" s="5" t="s">
        <v>101</v>
      </c>
      <c r="E12" s="5"/>
      <c r="F12" s="5"/>
      <c r="G12" s="5"/>
      <c r="H12" s="5"/>
      <c r="I12" s="5"/>
    </row>
    <row r="13" spans="1:9">
      <c r="A13" s="5" t="s">
        <v>2</v>
      </c>
      <c r="B13" s="5" t="s">
        <v>90</v>
      </c>
      <c r="C13" s="5">
        <v>2</v>
      </c>
      <c r="D13" s="5" t="s">
        <v>102</v>
      </c>
      <c r="E13" s="5"/>
      <c r="F13" s="5"/>
      <c r="G13" s="5"/>
      <c r="H13" s="5"/>
      <c r="I13" s="5"/>
    </row>
    <row r="14" spans="1:9">
      <c r="A14" s="5" t="s">
        <v>2</v>
      </c>
      <c r="B14" s="5" t="s">
        <v>90</v>
      </c>
      <c r="C14" s="5">
        <v>3</v>
      </c>
      <c r="D14" s="5" t="s">
        <v>103</v>
      </c>
      <c r="E14" s="5"/>
      <c r="F14" s="5"/>
      <c r="G14" s="5"/>
      <c r="H14" s="5"/>
      <c r="I14" s="5"/>
    </row>
    <row r="15" spans="1:9">
      <c r="A15" s="5" t="s">
        <v>2</v>
      </c>
      <c r="B15" s="5" t="s">
        <v>90</v>
      </c>
      <c r="C15" s="5">
        <v>4</v>
      </c>
      <c r="D15" s="5" t="s">
        <v>104</v>
      </c>
      <c r="E15" s="5"/>
      <c r="F15" s="5"/>
      <c r="G15" s="5"/>
      <c r="H15" s="5"/>
      <c r="I15" s="5"/>
    </row>
    <row r="16" spans="1:9">
      <c r="A16" s="5" t="s">
        <v>2</v>
      </c>
      <c r="B16" s="5" t="s">
        <v>90</v>
      </c>
      <c r="C16" s="5">
        <v>5</v>
      </c>
      <c r="D16" s="5" t="s">
        <v>105</v>
      </c>
      <c r="E16" s="5"/>
      <c r="F16" s="5"/>
      <c r="G16" s="5"/>
      <c r="H16" s="5"/>
      <c r="I16" s="5"/>
    </row>
    <row r="17" spans="1:9">
      <c r="A17" s="5" t="s">
        <v>2</v>
      </c>
      <c r="B17" s="5" t="s">
        <v>90</v>
      </c>
      <c r="C17" s="5">
        <v>6</v>
      </c>
      <c r="D17" s="5" t="s">
        <v>106</v>
      </c>
      <c r="E17" s="5"/>
      <c r="F17" s="5"/>
      <c r="G17" s="5"/>
      <c r="H17" s="5"/>
      <c r="I17" s="5"/>
    </row>
    <row r="18" spans="1:9">
      <c r="A18" s="5" t="s">
        <v>2</v>
      </c>
      <c r="B18" s="5" t="s">
        <v>90</v>
      </c>
      <c r="C18" s="5">
        <v>1</v>
      </c>
      <c r="D18" s="5" t="s">
        <v>107</v>
      </c>
      <c r="E18" s="5"/>
      <c r="F18" s="5"/>
      <c r="G18" s="5"/>
      <c r="H18" s="5"/>
      <c r="I18" s="5"/>
    </row>
    <row r="19" spans="1:9">
      <c r="A19" s="5" t="s">
        <v>2</v>
      </c>
      <c r="B19" s="5" t="s">
        <v>90</v>
      </c>
      <c r="C19" s="5">
        <v>2</v>
      </c>
      <c r="D19" s="5" t="s">
        <v>108</v>
      </c>
      <c r="E19" s="5"/>
      <c r="F19" s="5"/>
      <c r="G19" s="5"/>
      <c r="H19" s="5"/>
      <c r="I19" s="5"/>
    </row>
    <row r="20" spans="1:9">
      <c r="A20" s="5" t="s">
        <v>2</v>
      </c>
      <c r="B20" s="5" t="s">
        <v>90</v>
      </c>
      <c r="C20" s="5">
        <v>3</v>
      </c>
      <c r="D20" s="5" t="s">
        <v>109</v>
      </c>
      <c r="E20" s="5"/>
      <c r="F20" s="5"/>
      <c r="G20" s="5"/>
      <c r="H20" s="5"/>
      <c r="I20" s="5"/>
    </row>
    <row r="21" spans="1:9">
      <c r="A21" s="5" t="s">
        <v>2</v>
      </c>
      <c r="B21" s="5" t="s">
        <v>90</v>
      </c>
      <c r="C21" s="5">
        <v>4</v>
      </c>
      <c r="D21" s="5" t="s">
        <v>110</v>
      </c>
      <c r="E21" s="5"/>
      <c r="F21" s="5"/>
      <c r="G21" s="5"/>
      <c r="H21" s="5"/>
      <c r="I21" s="5"/>
    </row>
    <row r="22" spans="1:9">
      <c r="A22" s="5" t="s">
        <v>2</v>
      </c>
      <c r="B22" s="5" t="s">
        <v>90</v>
      </c>
      <c r="C22" s="5">
        <v>5</v>
      </c>
      <c r="D22" s="5" t="s">
        <v>111</v>
      </c>
      <c r="E22" s="5"/>
      <c r="F22" s="5"/>
      <c r="G22" s="5"/>
      <c r="H22" s="5"/>
      <c r="I22" s="5"/>
    </row>
    <row r="23" spans="1:9">
      <c r="A23" s="5" t="s">
        <v>2</v>
      </c>
      <c r="B23" s="5" t="s">
        <v>90</v>
      </c>
      <c r="C23" s="5">
        <v>6</v>
      </c>
      <c r="D23" s="5" t="s">
        <v>112</v>
      </c>
      <c r="E23" s="5"/>
      <c r="F23" s="5"/>
      <c r="G23" s="5"/>
      <c r="H23" s="5"/>
      <c r="I23" s="5"/>
    </row>
    <row r="24" spans="1:9">
      <c r="A24" s="5" t="s">
        <v>2</v>
      </c>
      <c r="B24" s="5" t="s">
        <v>90</v>
      </c>
      <c r="C24" s="5">
        <v>7</v>
      </c>
      <c r="D24" s="5" t="s">
        <v>113</v>
      </c>
      <c r="E24" s="5"/>
      <c r="F24" s="5"/>
      <c r="G24" s="5"/>
      <c r="H24" s="5"/>
      <c r="I24" s="5"/>
    </row>
    <row r="25" spans="1:9">
      <c r="A25" s="5" t="s">
        <v>2</v>
      </c>
      <c r="B25" s="5" t="s">
        <v>90</v>
      </c>
      <c r="C25" s="5">
        <v>1</v>
      </c>
      <c r="D25" s="5" t="s">
        <v>114</v>
      </c>
      <c r="E25" s="5"/>
      <c r="F25" s="5"/>
      <c r="G25" s="5"/>
      <c r="H25" s="5"/>
      <c r="I25" s="5"/>
    </row>
    <row r="26" spans="1:9">
      <c r="A26" s="5" t="s">
        <v>2</v>
      </c>
      <c r="B26" s="5" t="s">
        <v>90</v>
      </c>
      <c r="C26" s="5">
        <v>2</v>
      </c>
      <c r="D26" s="5" t="s">
        <v>115</v>
      </c>
      <c r="E26" s="5"/>
      <c r="F26" s="5"/>
      <c r="G26" s="5"/>
      <c r="H26" s="5"/>
      <c r="I26" s="5"/>
    </row>
    <row r="27" spans="1:9">
      <c r="A27" s="5" t="s">
        <v>2</v>
      </c>
      <c r="B27" s="5" t="s">
        <v>90</v>
      </c>
      <c r="C27" s="5">
        <v>3</v>
      </c>
      <c r="D27" s="5" t="s">
        <v>116</v>
      </c>
      <c r="E27" s="5"/>
      <c r="F27" s="5"/>
      <c r="G27" s="5"/>
      <c r="H27" s="5"/>
      <c r="I27" s="5"/>
    </row>
    <row r="28" spans="1:9">
      <c r="A28" s="5" t="s">
        <v>2</v>
      </c>
      <c r="B28" s="5" t="s">
        <v>90</v>
      </c>
      <c r="C28" s="5">
        <v>4</v>
      </c>
      <c r="D28" s="5" t="s">
        <v>117</v>
      </c>
      <c r="E28" s="5"/>
      <c r="F28" s="5"/>
      <c r="G28" s="5"/>
      <c r="H28" s="5"/>
      <c r="I28" s="5"/>
    </row>
    <row r="29" spans="1:9">
      <c r="A29" s="5" t="s">
        <v>2</v>
      </c>
      <c r="B29" s="5" t="s">
        <v>90</v>
      </c>
      <c r="C29" s="5">
        <v>1</v>
      </c>
      <c r="D29" s="5" t="s">
        <v>118</v>
      </c>
      <c r="E29" s="5"/>
      <c r="F29" s="5"/>
      <c r="G29" s="5"/>
      <c r="H29" s="5"/>
      <c r="I29" s="5"/>
    </row>
    <row r="30" spans="1:9">
      <c r="A30" s="5" t="s">
        <v>2</v>
      </c>
      <c r="B30" s="5" t="s">
        <v>90</v>
      </c>
      <c r="C30" s="5">
        <v>2</v>
      </c>
      <c r="D30" s="5" t="s">
        <v>119</v>
      </c>
      <c r="E30" s="5"/>
      <c r="F30" s="5"/>
      <c r="G30" s="5"/>
      <c r="H30" s="5"/>
      <c r="I30" s="5"/>
    </row>
    <row r="31" spans="1:9">
      <c r="A31" s="5" t="s">
        <v>2</v>
      </c>
      <c r="B31" s="5" t="s">
        <v>90</v>
      </c>
      <c r="C31" s="5">
        <v>3</v>
      </c>
      <c r="D31" s="5" t="s">
        <v>120</v>
      </c>
      <c r="E31" s="5"/>
      <c r="F31" s="5"/>
      <c r="G31" s="5"/>
      <c r="H31" s="5"/>
      <c r="I31" s="5"/>
    </row>
    <row r="32" spans="1:9">
      <c r="A32" s="5" t="s">
        <v>2</v>
      </c>
      <c r="B32" s="5" t="s">
        <v>90</v>
      </c>
      <c r="C32" s="5">
        <v>4</v>
      </c>
      <c r="D32" s="5" t="s">
        <v>121</v>
      </c>
      <c r="E32" s="5"/>
      <c r="F32" s="5"/>
      <c r="G32" s="5"/>
      <c r="H32" s="5"/>
      <c r="I32" s="5"/>
    </row>
    <row r="33" spans="1:9">
      <c r="A33" s="5" t="s">
        <v>2</v>
      </c>
      <c r="B33" s="5" t="s">
        <v>90</v>
      </c>
      <c r="C33" s="5">
        <v>5</v>
      </c>
      <c r="D33" s="5" t="s">
        <v>122</v>
      </c>
      <c r="E33" s="5"/>
      <c r="F33" s="5"/>
      <c r="G33" s="5"/>
      <c r="H33" s="5"/>
      <c r="I3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123</v>
      </c>
      <c r="B1" s="3"/>
      <c r="C1" s="3"/>
      <c r="D1" s="3"/>
      <c r="E1" s="3"/>
      <c r="F1" s="3"/>
      <c r="G1" s="3"/>
    </row>
    <row r="2" spans="1:7">
      <c r="A2" s="6" t="s">
        <v>124</v>
      </c>
      <c r="B2" s="6" t="s">
        <v>125</v>
      </c>
      <c r="C2" s="6" t="s">
        <v>126</v>
      </c>
      <c r="D2" s="6" t="s">
        <v>127</v>
      </c>
      <c r="E2" s="6" t="s">
        <v>128</v>
      </c>
      <c r="F2" s="6" t="s">
        <v>129</v>
      </c>
      <c r="G2" s="6" t="s">
        <v>130</v>
      </c>
    </row>
    <row r="3" spans="1:7">
      <c r="A3" s="5" t="s">
        <v>35</v>
      </c>
      <c r="B3" s="5">
        <v>25</v>
      </c>
      <c r="C3" s="5" t="s">
        <v>131</v>
      </c>
      <c r="D3" s="5">
        <v>1</v>
      </c>
      <c r="E3" s="5" t="s">
        <v>132</v>
      </c>
      <c r="F3" s="5" t="s">
        <v>133</v>
      </c>
      <c r="G3" s="5" t="s">
        <v>134</v>
      </c>
    </row>
    <row r="4" spans="1:7">
      <c r="A4" s="5"/>
      <c r="B4" s="5"/>
      <c r="C4" s="5"/>
      <c r="D4" s="5">
        <v>2</v>
      </c>
      <c r="E4" s="5" t="s">
        <v>135</v>
      </c>
      <c r="F4" s="5" t="s">
        <v>136</v>
      </c>
      <c r="G4" s="5" t="s">
        <v>137</v>
      </c>
    </row>
    <row r="5" spans="1:7">
      <c r="A5" s="5"/>
      <c r="B5" s="5"/>
      <c r="C5" s="5"/>
      <c r="D5" s="5">
        <v>3</v>
      </c>
      <c r="E5" s="5" t="s">
        <v>138</v>
      </c>
      <c r="F5" s="5" t="s">
        <v>139</v>
      </c>
      <c r="G5" s="5" t="s">
        <v>140</v>
      </c>
    </row>
    <row r="6" spans="1:7">
      <c r="A6" s="5"/>
      <c r="B6" s="5"/>
      <c r="C6" s="5"/>
      <c r="D6" s="5">
        <v>4</v>
      </c>
      <c r="E6" s="5" t="s">
        <v>141</v>
      </c>
      <c r="F6" s="5" t="s">
        <v>142</v>
      </c>
      <c r="G6" s="5" t="s">
        <v>143</v>
      </c>
    </row>
    <row r="7" spans="1:7">
      <c r="A7" s="5" t="s">
        <v>49</v>
      </c>
      <c r="B7" s="5">
        <v>20</v>
      </c>
      <c r="C7" s="5" t="s">
        <v>131</v>
      </c>
      <c r="D7" s="5">
        <v>1</v>
      </c>
      <c r="E7" s="5" t="s">
        <v>132</v>
      </c>
      <c r="F7" s="5" t="s">
        <v>133</v>
      </c>
      <c r="G7" s="5" t="s">
        <v>144</v>
      </c>
    </row>
    <row r="8" spans="1:7">
      <c r="A8" s="5"/>
      <c r="B8" s="5"/>
      <c r="C8" s="5"/>
      <c r="D8" s="5">
        <v>2</v>
      </c>
      <c r="E8" s="5" t="s">
        <v>135</v>
      </c>
      <c r="F8" s="5" t="s">
        <v>136</v>
      </c>
      <c r="G8" s="5" t="s">
        <v>145</v>
      </c>
    </row>
    <row r="9" spans="1:7">
      <c r="A9" s="5"/>
      <c r="B9" s="5"/>
      <c r="C9" s="5"/>
      <c r="D9" s="5">
        <v>3</v>
      </c>
      <c r="E9" s="5" t="s">
        <v>138</v>
      </c>
      <c r="F9" s="5" t="s">
        <v>139</v>
      </c>
      <c r="G9" s="5" t="s">
        <v>146</v>
      </c>
    </row>
    <row r="10" spans="1:7">
      <c r="A10" s="5"/>
      <c r="B10" s="5"/>
      <c r="C10" s="5"/>
      <c r="D10" s="5">
        <v>4</v>
      </c>
      <c r="E10" s="5" t="s">
        <v>141</v>
      </c>
      <c r="F10" s="5" t="s">
        <v>142</v>
      </c>
      <c r="G10" s="5" t="s">
        <v>147</v>
      </c>
    </row>
    <row r="11" spans="1:7">
      <c r="A11" s="5" t="s">
        <v>56</v>
      </c>
      <c r="B11" s="5">
        <v>15</v>
      </c>
      <c r="C11" s="5" t="s">
        <v>148</v>
      </c>
      <c r="D11" s="5">
        <v>1</v>
      </c>
      <c r="E11" s="5" t="s">
        <v>132</v>
      </c>
      <c r="F11" s="5" t="s">
        <v>133</v>
      </c>
      <c r="G11" s="5" t="s">
        <v>149</v>
      </c>
    </row>
    <row r="12" spans="1:7">
      <c r="A12" s="5"/>
      <c r="B12" s="5"/>
      <c r="C12" s="5"/>
      <c r="D12" s="5">
        <v>2</v>
      </c>
      <c r="E12" s="5" t="s">
        <v>135</v>
      </c>
      <c r="F12" s="5" t="s">
        <v>136</v>
      </c>
      <c r="G12" s="5" t="s">
        <v>150</v>
      </c>
    </row>
    <row r="13" spans="1:7">
      <c r="A13" s="5"/>
      <c r="B13" s="5"/>
      <c r="C13" s="5"/>
      <c r="D13" s="5">
        <v>3</v>
      </c>
      <c r="E13" s="5" t="s">
        <v>138</v>
      </c>
      <c r="F13" s="5" t="s">
        <v>139</v>
      </c>
      <c r="G13" s="5" t="s">
        <v>151</v>
      </c>
    </row>
    <row r="14" spans="1:7">
      <c r="A14" s="5"/>
      <c r="B14" s="5"/>
      <c r="C14" s="5"/>
      <c r="D14" s="5">
        <v>4</v>
      </c>
      <c r="E14" s="5" t="s">
        <v>141</v>
      </c>
      <c r="F14" s="5" t="s">
        <v>142</v>
      </c>
      <c r="G14" s="5" t="s">
        <v>152</v>
      </c>
    </row>
    <row r="15" spans="1:7">
      <c r="A15" s="5" t="s">
        <v>63</v>
      </c>
      <c r="B15" s="5">
        <v>15</v>
      </c>
      <c r="C15" s="5" t="s">
        <v>148</v>
      </c>
      <c r="D15" s="5">
        <v>1</v>
      </c>
      <c r="E15" s="5" t="s">
        <v>132</v>
      </c>
      <c r="F15" s="5" t="s">
        <v>133</v>
      </c>
      <c r="G15" s="5" t="s">
        <v>153</v>
      </c>
    </row>
    <row r="16" spans="1:7">
      <c r="A16" s="5"/>
      <c r="B16" s="5"/>
      <c r="C16" s="5"/>
      <c r="D16" s="5">
        <v>2</v>
      </c>
      <c r="E16" s="5" t="s">
        <v>135</v>
      </c>
      <c r="F16" s="5" t="s">
        <v>136</v>
      </c>
      <c r="G16" s="5" t="s">
        <v>154</v>
      </c>
    </row>
    <row r="17" spans="1:7">
      <c r="A17" s="5"/>
      <c r="B17" s="5"/>
      <c r="C17" s="5"/>
      <c r="D17" s="5">
        <v>3</v>
      </c>
      <c r="E17" s="5" t="s">
        <v>138</v>
      </c>
      <c r="F17" s="5" t="s">
        <v>139</v>
      </c>
      <c r="G17" s="5" t="s">
        <v>155</v>
      </c>
    </row>
    <row r="18" spans="1:7">
      <c r="A18" s="5"/>
      <c r="B18" s="5"/>
      <c r="C18" s="5"/>
      <c r="D18" s="5">
        <v>4</v>
      </c>
      <c r="E18" s="5" t="s">
        <v>141</v>
      </c>
      <c r="F18" s="5" t="s">
        <v>142</v>
      </c>
      <c r="G18" s="5" t="s">
        <v>156</v>
      </c>
    </row>
    <row r="19" spans="1:7">
      <c r="A19" s="5" t="s">
        <v>70</v>
      </c>
      <c r="B19" s="5">
        <v>15</v>
      </c>
      <c r="C19" s="5" t="s">
        <v>157</v>
      </c>
      <c r="D19" s="5">
        <v>1</v>
      </c>
      <c r="E19" s="5" t="s">
        <v>132</v>
      </c>
      <c r="F19" s="5" t="s">
        <v>133</v>
      </c>
      <c r="G19" s="5" t="s">
        <v>158</v>
      </c>
    </row>
    <row r="20" spans="1:7">
      <c r="A20" s="5"/>
      <c r="B20" s="5"/>
      <c r="C20" s="5"/>
      <c r="D20" s="5">
        <v>2</v>
      </c>
      <c r="E20" s="5" t="s">
        <v>135</v>
      </c>
      <c r="F20" s="5" t="s">
        <v>136</v>
      </c>
      <c r="G20" s="5" t="s">
        <v>159</v>
      </c>
    </row>
    <row r="21" spans="1:7">
      <c r="A21" s="5"/>
      <c r="B21" s="5"/>
      <c r="C21" s="5"/>
      <c r="D21" s="5">
        <v>3</v>
      </c>
      <c r="E21" s="5" t="s">
        <v>138</v>
      </c>
      <c r="F21" s="5" t="s">
        <v>139</v>
      </c>
      <c r="G21" s="5" t="s">
        <v>160</v>
      </c>
    </row>
    <row r="22" spans="1:7">
      <c r="A22" s="5"/>
      <c r="B22" s="5"/>
      <c r="C22" s="5"/>
      <c r="D22" s="5">
        <v>4</v>
      </c>
      <c r="E22" s="5" t="s">
        <v>141</v>
      </c>
      <c r="F22" s="5" t="s">
        <v>142</v>
      </c>
      <c r="G22" s="5" t="s">
        <v>161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162</v>
      </c>
    </row>
    <row r="2" spans="1:1">
      <c r="A2" t="s">
        <v>163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164</v>
      </c>
    </row>
    <row r="2" spans="1:1">
      <c r="A2" t="s">
        <v>165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166</v>
      </c>
      <c r="B1" s="3"/>
      <c r="C1" s="3"/>
      <c r="D1" s="3"/>
    </row>
    <row r="2" spans="1:4">
      <c r="A2" s="6" t="s">
        <v>124</v>
      </c>
      <c r="B2" s="6" t="s">
        <v>167</v>
      </c>
      <c r="C2" s="6" t="s">
        <v>168</v>
      </c>
      <c r="D2" s="6" t="s">
        <v>169</v>
      </c>
    </row>
    <row r="3" spans="1:4">
      <c r="A3" s="5" t="s">
        <v>35</v>
      </c>
      <c r="B3" s="5" t="s">
        <v>170</v>
      </c>
      <c r="C3" s="5" t="s">
        <v>171</v>
      </c>
      <c r="D3" s="5" t="s">
        <v>172</v>
      </c>
    </row>
    <row r="4" spans="1:4">
      <c r="A4" s="5" t="s">
        <v>35</v>
      </c>
      <c r="B4" s="5" t="s">
        <v>173</v>
      </c>
      <c r="C4" s="5" t="s">
        <v>174</v>
      </c>
      <c r="D4" s="5" t="s">
        <v>175</v>
      </c>
    </row>
    <row r="5" spans="1:4">
      <c r="A5" s="5" t="s">
        <v>35</v>
      </c>
      <c r="B5" s="5" t="s">
        <v>176</v>
      </c>
      <c r="C5" s="5" t="s">
        <v>177</v>
      </c>
      <c r="D5" s="5" t="s">
        <v>178</v>
      </c>
    </row>
    <row r="6" spans="1:4">
      <c r="A6" s="5" t="s">
        <v>42</v>
      </c>
      <c r="B6" s="5" t="s">
        <v>170</v>
      </c>
      <c r="C6" s="5" t="s">
        <v>171</v>
      </c>
      <c r="D6" s="5" t="s">
        <v>179</v>
      </c>
    </row>
    <row r="7" spans="1:4">
      <c r="A7" s="5" t="s">
        <v>42</v>
      </c>
      <c r="B7" s="5" t="s">
        <v>173</v>
      </c>
      <c r="C7" s="5" t="s">
        <v>174</v>
      </c>
      <c r="D7" s="5" t="s">
        <v>180</v>
      </c>
    </row>
    <row r="8" spans="1:4">
      <c r="A8" s="5" t="s">
        <v>42</v>
      </c>
      <c r="B8" s="5" t="s">
        <v>176</v>
      </c>
      <c r="C8" s="5" t="s">
        <v>177</v>
      </c>
      <c r="D8" s="5" t="s">
        <v>181</v>
      </c>
    </row>
    <row r="9" spans="1:4">
      <c r="A9" s="5" t="s">
        <v>49</v>
      </c>
      <c r="B9" s="5" t="s">
        <v>170</v>
      </c>
      <c r="C9" s="5" t="s">
        <v>171</v>
      </c>
      <c r="D9" s="5" t="s">
        <v>182</v>
      </c>
    </row>
    <row r="10" spans="1:4">
      <c r="A10" s="5" t="s">
        <v>49</v>
      </c>
      <c r="B10" s="5" t="s">
        <v>173</v>
      </c>
      <c r="C10" s="5" t="s">
        <v>174</v>
      </c>
      <c r="D10" s="5" t="s">
        <v>183</v>
      </c>
    </row>
    <row r="11" spans="1:4">
      <c r="A11" s="5" t="s">
        <v>49</v>
      </c>
      <c r="B11" s="5" t="s">
        <v>176</v>
      </c>
      <c r="C11" s="5" t="s">
        <v>177</v>
      </c>
      <c r="D11" s="5" t="s">
        <v>184</v>
      </c>
    </row>
    <row r="12" spans="1:4">
      <c r="A12" s="5" t="s">
        <v>56</v>
      </c>
      <c r="B12" s="5" t="s">
        <v>170</v>
      </c>
      <c r="C12" s="5" t="s">
        <v>171</v>
      </c>
      <c r="D12" s="5" t="s">
        <v>185</v>
      </c>
    </row>
    <row r="13" spans="1:4">
      <c r="A13" s="5" t="s">
        <v>56</v>
      </c>
      <c r="B13" s="5" t="s">
        <v>173</v>
      </c>
      <c r="C13" s="5" t="s">
        <v>174</v>
      </c>
      <c r="D13" s="5" t="s">
        <v>186</v>
      </c>
    </row>
    <row r="14" spans="1:4">
      <c r="A14" s="5" t="s">
        <v>56</v>
      </c>
      <c r="B14" s="5" t="s">
        <v>176</v>
      </c>
      <c r="C14" s="5" t="s">
        <v>177</v>
      </c>
      <c r="D14" s="5" t="s">
        <v>187</v>
      </c>
    </row>
    <row r="15" spans="1:4">
      <c r="A15" s="5" t="s">
        <v>63</v>
      </c>
      <c r="B15" s="5" t="s">
        <v>170</v>
      </c>
      <c r="C15" s="5" t="s">
        <v>171</v>
      </c>
      <c r="D15" s="5" t="s">
        <v>188</v>
      </c>
    </row>
    <row r="16" spans="1:4">
      <c r="A16" s="5" t="s">
        <v>63</v>
      </c>
      <c r="B16" s="5" t="s">
        <v>173</v>
      </c>
      <c r="C16" s="5" t="s">
        <v>174</v>
      </c>
      <c r="D16" s="5" t="s">
        <v>189</v>
      </c>
    </row>
    <row r="17" spans="1:4">
      <c r="A17" s="5" t="s">
        <v>63</v>
      </c>
      <c r="B17" s="5" t="s">
        <v>176</v>
      </c>
      <c r="C17" s="5" t="s">
        <v>177</v>
      </c>
      <c r="D17" s="5" t="s">
        <v>190</v>
      </c>
    </row>
    <row r="18" spans="1:4">
      <c r="A18" s="5" t="s">
        <v>70</v>
      </c>
      <c r="B18" s="5" t="s">
        <v>170</v>
      </c>
      <c r="C18" s="5" t="s">
        <v>171</v>
      </c>
      <c r="D18" s="5" t="s">
        <v>191</v>
      </c>
    </row>
    <row r="19" spans="1:4">
      <c r="A19" s="5" t="s">
        <v>70</v>
      </c>
      <c r="B19" s="5" t="s">
        <v>173</v>
      </c>
      <c r="C19" s="5" t="s">
        <v>174</v>
      </c>
      <c r="D19" s="5" t="s">
        <v>192</v>
      </c>
    </row>
    <row r="20" spans="1:4">
      <c r="A20" s="5" t="s">
        <v>70</v>
      </c>
      <c r="B20" s="5" t="s">
        <v>176</v>
      </c>
      <c r="C20" s="5" t="s">
        <v>177</v>
      </c>
      <c r="D20" s="5" t="s">
        <v>193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2026-05-19T18:54:09+02:00</dcterms:created>
  <dcterms:modified xsi:type="dcterms:W3CDTF">2026-05-19T18:54:09+02:00</dcterms:modified>
  <dc:title>Currículo LOMLOE Física y Química 2.º ESO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