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<sst xmlns="http://schemas.openxmlformats.org/spreadsheetml/2006/main" uniqueCount="508">
  <si>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</si>
  <si>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</si>
  <si>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Física y Química</t>
  </si>
  <si>
    <t>Curso</t>
  </si>
  <si>
    <t>2.º ESO</t>
  </si>
  <si>
    <t>Comunidad Autónoma</t>
  </si>
  <si>
    <t>Comunidad de Madrid</t>
  </si>
  <si>
    <t>Normativa autonómica</t>
  </si>
  <si>
    <t>Decreto 65/2022,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</si>
  <si>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</si>
  <si>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</si>
  <si>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</si>
  <si>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</si>
  <si>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</si>
  <si>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</si>
  <si>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</si>
  <si>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</si>
  <si>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</si>
  <si>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</si>
  <si>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</si>
  <si>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</si>
  <si>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</si>
  <si>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19/05/2026 18:41</t>
  </si>
  <si>
    <t>Resumen ejecutivo (CCAA vs BOE)</t>
  </si>
  <si>
    <t>Madrid mantiene la estructura del RD 217/2022 pero realiza ajustes terminológicos significativos, eliminando matices pedagógicos sobre el aprendizaje colaborativo y desglosando con mayor especificidad técnica los criterios de seguridad y gestión en el laboratorio.</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</si>
  <si>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</si>
  <si>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</si>
  <si>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Física y Química</t>
  </si>
  <si>
    <t>Resumen ejecutivo</t>
  </si>
  <si>
    <t>Mantiene del BOE</t>
  </si>
  <si>
    <t>Se mantiene la numeración y el núcleo de las competencias específicas 1, 2, 3 y 4, así como la estructura general de los criterios de evaluación relacionados con el método científico y la alfabetización digital.</t>
  </si>
  <si>
    <t>Decreto de referencia</t>
  </si>
  <si>
    <t>Decreto 62/2022, de 13 de julio, del Consejo de Gobierno, por el que se establece para la Comunidad de Madrid el Plan de Estudios de la Educación Secundaria Obligatoria.</t>
  </si>
  <si>
    <t>Implicación para la programación</t>
  </si>
  <si>
    <t>La programación debe integrar de forma más explícita las normas de seguridad y el etiquetado (SGA) en las prácticas de laboratorio, ajustando las rúbricas de trabajo en equipo para centrarse en la eficiencia grupal más que en la co-evaluación.</t>
  </si>
  <si>
    <t>Elementos modificados respecto al BOE</t>
  </si>
  <si>
    <t>Elemento</t>
  </si>
  <si>
    <t>Cómo lo modifica</t>
  </si>
  <si>
    <t>Implicación en el aula</t>
  </si>
  <si>
    <t>Competencia Específica 5</t>
  </si>
  <si>
    <t>Sustituye 'trabajo colaborativo' por 'trabajo en grupo' y elimina la mención al 'crecimiento entre iguales'.</t>
  </si>
  <si>
    <t>Se reduce el énfasis en la dimensión socio-afectiva y cooperativa del aprendizaje, centrándose en la operatividad del grupo.</t>
  </si>
  <si>
    <t>Competencia Específica 6</t>
  </si>
  <si>
    <t>Elimina el adjetivo 'colectiva' al definir la ciencia como una construcción en cambio.</t>
  </si>
  <si>
    <t>Presenta una visión de la ciencia menos enfocada en el proceso social y más en la evolución técnica y teórica.</t>
  </si>
  <si>
    <t>Elementos añadidos respecto al BOE</t>
  </si>
  <si>
    <t>Cómo lo añade</t>
  </si>
  <si>
    <t>3.3: Identificación de símbolos de etiquetado de productos químicos e instalaciones.</t>
  </si>
  <si>
    <t>3.4: Valoración de la eliminación de residuos y el reciclaje de material en el laboratorio.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</si>
  <si>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</si>
  <si>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</si>
  <si>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</si>
  <si>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</si>
  <si>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</si>
  <si>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</si>
  <si>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</si>
  <si>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</si>
  <si>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</si>
  <si>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</si>
  <si>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</si>
  <si>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</si>
  <si>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</si>
  <si>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</si>
  <si>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</si>
  <si>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</si>
  <si>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</si>
  <si>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</si>
  <si>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</si>
  <si>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</si>
  <si>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</si>
  <si>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</si>
  <si>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</si>
  <si>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</si>
  <si>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</si>
  <si>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</si>
  <si>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</si>
  <si>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</si>
  <si>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</si>
  <si>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</si>
  <si>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</si>
  <si>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</si>
  <si>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</si>
  <si>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</si>
  <si>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</si>
  <si>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</si>
  <si>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</si>
  <si>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en grupo, como base emprendedora de una comunidad científica crítica, ética y eficiente, para comprender la importancia de la</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</si>
  <si>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</si>
  <si>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</si>
  <si>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</si>
  <si>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</si>
  <si>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</si>
  <si>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</si>
  <si>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en continuo cambio y evolución, en la que no solo participan las personas dedicadas a ella, sino que también requiere de una interacción con el resto de la sociedad, para obtener resultados que repercutan en el avance en distintos ámbitos.</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</si>
  <si>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</si>
  <si>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</si>
  <si>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</si>
  <si>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</si>
  <si>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</si>
  <si>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</si>
  <si>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</si>
  <si>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</si>
  <si>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</si>
  <si>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</si>
  <si>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</si>
  <si>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los fenómenos fisicoquímicos cotidianos más relevantes utilizando la terminología científica adecuada.</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</si>
  <si>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</si>
  <si>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</si>
  <si>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</si>
  <si>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</si>
  <si>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</si>
  <si>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</si>
  <si>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Reconocer y describir de forma guiada situaciones problemáticas reales de índole científica en el entorno inmediato planteando posibles iniciativas en las que la ciencia, y en particular la física y la química, pueden contribuir a su solución.</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</si>
  <si>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</si>
  <si>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</si>
  <si>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</si>
  <si>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</si>
  <si>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</si>
  <si>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</si>
  <si>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Conocer las metodologías propias de la ciencia para identificar y describir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</si>
  <si>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</si>
  <si>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</si>
  <si>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</si>
  <si>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</si>
  <si>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</si>
  <si>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de forma guiada,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</si>
  <si>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</si>
  <si>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</si>
  <si>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</si>
  <si>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</si>
  <si>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</si>
  <si>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Utilizar datos en diferentes formatos para interpretar y comunicar información relativa a un proceso fisicoquímico concreto.</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</si>
  <si>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</si>
  <si>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</si>
  <si>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</si>
  <si>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</si>
  <si>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</si>
  <si>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Conocer y respetar las normas de uso de uso de los espacios específicos de la ciencia, como el laboratorio de física y química, identificando los materiales e instrumentos básicos del mismo.</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</si>
  <si>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</si>
  <si>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</si>
  <si>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</si>
  <si>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</si>
  <si>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</si>
  <si>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Identificar los símbolos más utilizados en el etiquetado de productos químicos y en las instalaciones de un laboratorio, interpretando su significado.</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</si>
  <si>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</si>
  <si>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</si>
  <si>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</si>
  <si>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</si>
  <si>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</si>
  <si>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Entender y valorar la importancia de la eliminación de residuos y el reciclaje de material en el laboratorio para la protección y conservación del medio ambiente.</t>
  </si>
  <si>
    <t>Problema, práctica o informe experimental</t>
  </si>
  <si>
    <t>Utilizar de forma guiada recursos variados, tradicionales y digitales, mejorando el aprendizaje autónomo y la interacción con otros miembros de la comunidad educativa, con respeto hacia docentes y estudiantes y analizando críticamente las aportaciones de todo el alumnado.</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</si>
  <si>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</si>
  <si>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</si>
  <si>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</si>
  <si>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</si>
  <si>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sencilla con medios tradicionales y digitales en la consulta de información y la creación de contenidos, aprendiendo a seleccionar con criterio las fuentes más fiables desechando las menos adecuadas para la mejora del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</si>
  <si>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</si>
  <si>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</si>
  <si>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</si>
  <si>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</si>
  <si>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</si>
  <si>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educativas, a través de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</si>
  <si>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</si>
  <si>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</si>
  <si>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</si>
  <si>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</si>
  <si>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</si>
  <si>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con la metodología adecuada, proyectos científicos sencillos que involucren al alumnado en la mejora de la sociedad y que creen valor para el individuo y para los demás.</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</si>
  <si>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</si>
  <si>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</si>
  <si>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</si>
  <si>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</si>
  <si>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</si>
  <si>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Entender la ciencia como un proceso en construcción a través del análisis histórico de algunos hitos científicos, y las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</si>
  <si>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</si>
  <si>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</si>
  <si>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</si>
  <si>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</si>
  <si>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</si>
  <si>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</si>
  <si>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</si>
  <si>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</si>
  <si>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</si>
  <si>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</si>
  <si>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</si>
  <si>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</si>
  <si>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</si>
  <si>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</si>
  <si>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</si>
  <si>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</si>
  <si>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</si>
  <si>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</si>
  <si>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</si>
  <si>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Aproximación a las metodologías de la investigación científica: identificación y formulación de cuestiones, elaboración de hipótesis y comprobación experimental de las mismas.</t>
  </si>
  <si>
    <t>El método científico y sus etapas.</t>
  </si>
  <si>
    <t>Introducción a los entornos y recursos de aprendizaje científico: el laboratorio y los entornos virtuales.</t>
  </si>
  <si>
    <t>Aproximación al trabajo en el laboratorio científico.</t>
  </si>
  <si>
    <t>Introducción al material básico de laboratorio.</t>
  </si>
  <si>
    <t>Instrumentos de medida.</t>
  </si>
  <si>
    <t>Fundamentos básicos de eliminación y reciclaje de residuos.</t>
  </si>
  <si>
    <t>Descripción de normas básicas de seguridad en el laboratorio.</t>
  </si>
  <si>
    <t>Introducción al etiquetado de productos químicos y su significado.</t>
  </si>
  <si>
    <t>Iniciación al trabajo experimental mediante la realización de proyectos de investigación sencillos y de forma guiada.</t>
  </si>
  <si>
    <t>Proyectos sencillos de investigación.</t>
  </si>
  <si>
    <t>Uso del lenguaje científico en la expresión de los resultados de un proyecto de investigación: unidades del Sistema Internacional y sus símbolos.</t>
  </si>
  <si>
    <t>Medida de magnitudes. Medidas indirectas. Sistema Internacional de Unidades.</t>
  </si>
  <si>
    <t>Cambios sencillos de unidades.</t>
  </si>
  <si>
    <t>Representación gráfica de resultados.</t>
  </si>
  <si>
    <t>Valoración de la cultura científica y del papel de científicos en los principales hitos históricos y actuales de la física y la química.</t>
  </si>
  <si>
    <t>Aplicación de la teoría cinético-molecular a observaciones sobre la materia explicando sus propiedades, estados de agregación y la formación de mezclas y disoluciones.</t>
  </si>
  <si>
    <t>La materia y sus propiedades.</t>
  </si>
  <si>
    <t>Introducción a la teoría cinética-molecular. Estados de agregación de la materia.</t>
  </si>
  <si>
    <t>Sustancias puras y mezclas. Mezclas de especial interés: disoluciones acuosas, aleaciones y coloides.</t>
  </si>
  <si>
    <t>Métodos de separación de mezclas.</t>
  </si>
  <si>
    <t>Realización de experimentos sencillos y de forma guiada relacionados con los sistemas materiales para conocer y describir sus propiedades, su composición y su clasificación.</t>
  </si>
  <si>
    <t>Estructura atómica: presentación del desarrollo histórico de los modelos atómicos y la ordenación de los elementos de la tabla periódica y su importancia para entender las uniones entre los átomos.</t>
  </si>
  <si>
    <t>Los primeros modelos atómicos: modelo de Thomson y modelo de Rutherford.</t>
  </si>
  <si>
    <t>Introducción a la tabla periódica de los elementos químicos. Números atómicos.</t>
  </si>
  <si>
    <t>Átomos y moléculas: sustancias simples y compuestas de uso frecuente y conocido.</t>
  </si>
  <si>
    <t>Los sistemas materiales: análisis de los diferentes tipos de cambios que experimentan, relacionando las causas que los producen con las consecuencias que tienen.</t>
  </si>
  <si>
    <t>Cambios físicos y químicos de los sistemas materiales.</t>
  </si>
  <si>
    <t>Interpretación macroscópica de las reacciones químicas: explicación de las relaciones de la química con el medio ambiente, la tecnología y la sociedad.</t>
  </si>
  <si>
    <t>Introducción a las reacciones químicas.</t>
  </si>
  <si>
    <t>Predicción de movimientos sencillos a partir de los conceptos de la cinemática, formulando hipótesis comprobables sobre valores futuros de estas magnitudes a través de la interpretación de gráficas o el trabajo experimental.</t>
  </si>
  <si>
    <t>Introducción a la Cinemática.</t>
  </si>
  <si>
    <t>El movimiento. Sistemas de referencia.</t>
  </si>
  <si>
    <t>Representaciones gráficas espacio-tiempo y velocidad-tiempo en el movimiento rectilíneo y uniforme.</t>
  </si>
  <si>
    <t>Aproximación al concepto de fuerza y su importancia en aplicaciones de uso cotidiano.</t>
  </si>
  <si>
    <t>Concepto de fuerza. Medidas de fuerzas.</t>
  </si>
  <si>
    <t>Fuerzas y deformaciones.</t>
  </si>
  <si>
    <t>Composición sencilla de fuerzas.</t>
  </si>
  <si>
    <t>Ley de la palanca.</t>
  </si>
  <si>
    <t>Las fuerzas en la naturaleza.</t>
  </si>
  <si>
    <t>La energía: formulación de cuestiones e hipótesis sobre la energía, propiedades y manifestaciones que la describan como la causa de todos los procesos de cambio.</t>
  </si>
  <si>
    <t>La energía. Tipos de energía.</t>
  </si>
  <si>
    <t>Principio de conservación de la energía.</t>
  </si>
  <si>
    <t>Diseño y comprobación experimental sencillo de hipótesis relacionadas con el uso doméstico e industrial de la energía en sus distintas formas y las transformaciones entre ellas.</t>
  </si>
  <si>
    <t>Efectos del calor sobre la materia: análisis de los efectos y aplicación en situaciones cotidianas.</t>
  </si>
  <si>
    <t>Temperatura. Escalas de temperatura.</t>
  </si>
  <si>
    <t>Concepto de calor. El calor como transferencia de energía entre cuerpos a diferente temperatura.</t>
  </si>
  <si>
    <t>Efectos del calor sobre la materia: cambios de estado y dilataciones.</t>
  </si>
  <si>
    <t>Consideración de la naturaleza eléctrica de la materia y de la obtención de energía eléctrica a partir de distintas fuentes de energía. Magnitudes eléctricas fundamentales. Unidades de medida.</t>
  </si>
  <si>
    <t>Corriente continua.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</si>
  <si>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</si>
  <si>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</si>
  <si>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</si>
  <si>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</si>
  <si>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</si>
  <si>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</si>
  <si>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</si>
  <si>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</si>
  <si>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</si>
  <si>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</si>
  <si>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</si>
  <si>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</si>
  <si>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</si>
  <si>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</si>
  <si>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</si>
  <si>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</si>
  <si>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</si>
  <si>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</si>
  <si>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</si>
  <si>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</si>
  <si>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</si>
  <si>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</si>
  <si>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</si>
  <si>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</si>
  <si>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</si>
  <si>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</si>
  <si>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</si>
  <si>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</si>
  <si>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</si>
  <si>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</si>
  <si>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</si>
  <si>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</si>
  <si>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</si>
  <si>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</si>
  <si>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</si>
  <si>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</si>
  <si>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</si>
  <si>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</si>
  <si>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</si>
  <si>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</si>
  <si>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 (SDA)</t>
  </si>
  <si>
    <t>SDA 1</t>
  </si>
  <si>
    <t>¡Cuidado! Ciencia en Acción</t>
  </si>
  <si>
    <t>Subtítulo</t>
  </si>
  <si>
    <t>Creación de una videoteca digital sobre seguridad y fenómenos químicos para la comunidad educativa</t>
  </si>
  <si>
    <t>Contexto</t>
  </si>
  <si>
    <t>En un centro educativo de la Comunidad de Madrid que acaba de renovar su laboratorio de ciencias, surge la necesidad de instruir al alumnado de cursos inferiores (1.º ESO) sobre el uso seguro de las instalaciones y la comprensión de los cambios químicos que ocurren en el entorno urbano y doméstico.</t>
  </si>
  <si>
    <t>Reto central</t>
  </si>
  <si>
    <t>¿Cómo podemos comunicar de forma creativa y digital las normas de seguridad y los fenómenos químicos básicos para evitar accidentes y entender nuestro entorno?</t>
  </si>
  <si>
    <t>Recursos</t>
  </si>
  <si>
    <t xml:space="preserve">
• Laboratorio de ciencias
• Dispositivos móviles o tablets
• Software de edición de vídeo
• Productos domésticos con etiquetado de seguridad
• Plataforma educativa (Moodle/Google Classroom)</t>
  </si>
  <si>
    <t>Transversales</t>
  </si>
  <si>
    <t>Comunicación audiovisual, emprendimiento digital, fomento de la cultura científica y prevención de riesgos.</t>
  </si>
  <si>
    <t>Fase</t>
  </si>
  <si>
    <t>Duración</t>
  </si>
  <si>
    <t>Descripción</t>
  </si>
  <si>
    <t>Evidencia recogida</t>
  </si>
  <si>
    <t>Activación y planteamiento del reto</t>
  </si>
  <si>
    <t>1 sesión</t>
  </si>
  <si>
    <t>Presentación de un 'video-desastre' con errores de seguridad en un laboratorio. Debate guiado sobre los riesgos detectados y presentación del reto: convertirnos en 'influencers' de la seguridad científica para el centro.</t>
  </si>
  <si>
    <t>Muro virtual (Padlet) con ideas previas y riesgos identificados.</t>
  </si>
  <si>
    <t>Adquisición guiada de saberes</t>
  </si>
  <si>
    <t>2 sesiones</t>
  </si>
  <si>
    <t>Investigación en el laboratorio sobre pictogramas de seguridad (CLP) en productos de limpieza comunes en Madrid y experimentación con cambios físicos y químicos sencillos para documentar.</t>
  </si>
  <si>
    <t>Ficha de laboratorio con la clasificación de productos y reacciones observadas.</t>
  </si>
  <si>
    <t>Aplicación al reto</t>
  </si>
  <si>
    <t>Diseño del guion técnico y literario del vídeo. Los grupos eligen un tema específico: 'Pictogramas en casa', 'Normas de laboratorio' o '¿Físico o Químico?'. Planificación de planos y materiales necesarios.</t>
  </si>
  <si>
    <t>Guion (storyboard) del vídeo digital.</t>
  </si>
  <si>
    <t>Producción y comunicación</t>
  </si>
  <si>
    <t>3 sesiones</t>
  </si>
  <si>
    <t>Grabación de las escenas en el laboratorio y espacios comunes. Edición digital utilizando herramientas como CapCut o Canva, incorporando subtítulos y elementos gráficos para mejorar la accesibilidad.</t>
  </si>
  <si>
    <t>Archivo de vídeo final (Vlog).</t>
  </si>
  <si>
    <t>Reflexión y evaluación</t>
  </si>
  <si>
    <t>Gala de estreno de los vídeos. Coevaluación mediante rúbrica digital y reflexión individual sobre el proceso de aprendizaje y la importancia de la divulgación científica ética.</t>
  </si>
  <si>
    <t>Cuestionario de autoevaluación y rúbrica de coevaluación cumplimentada.</t>
  </si>
  <si>
    <t>SDA 2</t>
  </si>
  <si>
    <t>Madrid a Toda Velocidad</t>
  </si>
  <si>
    <t>Investigación de datos cinemáticos para una movilidad sostenible en la capital</t>
  </si>
  <si>
    <t>El alumnado de 2.º de ESO se enfrenta diariamente a los problemas de tráfico y tiempos de desplazamiento en la ciudad de Madrid. Utilizando el portal de Datos Abiertos del Ayuntamiento de Madrid y herramientas de geolocalización, investigarán la eficiencia de diferentes medios de transporte (BiciMAD, Metro, Autobús y coche privado) aplicando conceptos de cinemática para proponer soluciones basadas en evidencias científicas.</t>
  </si>
  <si>
    <t>¿Cómo podemos optimizar los trayectos al centro educativo basándonos en el análisis de datos reales de velocidad y tiempo para reducir el impacto ambiental en Madrid?</t>
  </si>
  <si>
    <t xml:space="preserve">
• Portal de Datos Abiertos del Ayuntamiento de Madrid
• Google Maps / Google Earth
• Hojas de cálculo (Excel o Google Sheets)
• Calculadoras científicas
• Dispositivos móviles o portátiles</t>
  </si>
  <si>
    <t>Educación para el consumo responsable, Competencia digital y Educación cívica.</t>
  </si>
  <si>
    <t>Visualización de un mapa de tráfico en tiempo real de Madrid (M-30 y accesos). Debate sobre por qué unos transportes parecen más rápidos que otros y planteamiento de la pregunta de investigación sobre la velocidad media en la ciudad.</t>
  </si>
  <si>
    <t>Muro digital (Padlet) con hipótesis iniciales sobre tiempos de trayecto.</t>
  </si>
  <si>
    <t>Introducción a los conceptos de posición, trayectoria, tiempo y velocidad media. Resolución de problemas aplicados a trayectos reales entre puntos emblemáticos de Madrid (ej. Sol a Plaza de Castilla).</t>
  </si>
  <si>
    <t>Cuaderno de clase con resolución de ejercicios de cinemática.</t>
  </si>
  <si>
    <t>Recogida de datos mediante el portal de Datos Abiertos de Madrid y simulaciones de trayectos en diferentes franjas horarias. Los grupos calculan velocidades medias y construyen gráficas posición-tiempo comparativas.</t>
  </si>
  <si>
    <t>Hoja de cálculo con el registro de datos y gráficas generadas.</t>
  </si>
  <si>
    <t>Redacción del informe final que incluye la comparativa de eficiencia y una propuesta de mejora para la movilidad escolar (ej. creación de caminos escolares seguros o ampliación de BiciMAD).</t>
  </si>
  <si>
    <t>Informe de Auditoría de Movilidad en formato PDF o presentación digital.</t>
  </si>
  <si>
    <t>Presentación de conclusiones ante el 'comité de expertos' (resto de la clase). Reflexión sobre cómo la ciencia ayuda a tomar decisiones políticas y sociales informadas.</t>
  </si>
  <si>
    <t>Diana de autoevaluación y rúbrica de coevaluación del trabajo en equipo.</t>
  </si>
  <si>
    <t>SDA 3</t>
  </si>
  <si>
    <t>Eco-Arte: Transformando Madrid con Energía</t>
  </si>
  <si>
    <t>Diseño de una instalación artística interactiva sobre la sostenibilidad y la materia para el centro cultural del barrio</t>
  </si>
  <si>
    <t>Madrid es una metrópoli con grandes retos energéticos y de gestión de residuos. Los estudiantes observan que en su entorno cercano (barrio o distrito) existe una falta de concienciación sobre la procedencia de la energía y el impacto de los residuos químicos domésticos. Esta SDA conecta la ciencia con la expresión artística para generar un impacto social positivo.</t>
  </si>
  <si>
    <t>¿Cómo podemos utilizar el arte para comunicar a los vecinos de Madrid la importancia de la transformación energética y el reciclaje responsable de materiales?</t>
  </si>
  <si>
    <t xml:space="preserve">
• Materiales de laboratorio (termómetros, fuentes de energía)
• Residuos domésticos limpios (plásticos, metales)
• Dispositivos móviles para creación de códigos QR
• Espacio de taller o laboratorio con ventilación</t>
  </si>
  <si>
    <t>Educación para el consumo responsable, fomento de la creatividad y espíritu emprendedor.</t>
  </si>
  <si>
    <t>Paseo fotográfico por los alrededores del centro para detectar 'puntos negros' de sostenibilidad (luces encendidas innecesariamente, residuos mal gestionados). Presentación del reto: crear una obra artística que eduque al barrio.</t>
  </si>
  <si>
    <t>Mapa de necesidades socio-ambientales del entorno.</t>
  </si>
  <si>
    <t>Prácticas de laboratorio sobre transformaciones de energía (calor, luz, movimiento) y cambios de estado. Estudio del etiquetado de productos químicos necesarios para la obra (pinturas, disolventes) y normas de seguridad.</t>
  </si>
  <si>
    <t>Cuaderno de laboratorio con el protocolo de reciclaje de residuos químicos.</t>
  </si>
  <si>
    <t>Diseño técnico de la instalación artística. Los alumnos deben decidir qué conceptos científicos (cinética, energía o materia) representará cada módulo de la obra y qué materiales reciclados utilizarán.</t>
  </si>
  <si>
    <t>Boceto artístico-científico con memoria de materiales.</t>
  </si>
  <si>
    <t>Construcción de la instalación en grupos cooperativos. Elaboración de códigos QR o cartelas que expliquen la ciencia detrás de la obra utilizando el lenguaje de la IUPAC y datos científicos precisos.</t>
  </si>
  <si>
    <t>Instalación artística finalizada y materiales de comunicación.</t>
  </si>
  <si>
    <t>Inauguración de la exposición en el centro cultural. Dinámica de coevaluación entre grupos y reflexión individual sobre cómo la ciencia puede mejorar la vida en la comunidad de Madrid.</t>
  </si>
  <si>
    <t>Cuestionario de autoevaluación y feedback de la audiencia real.</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</si>
  <si>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</si>
  <si>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</si>
  <si>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</si>
  <si>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</si>
  <si>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</si>
  <si>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</si>
  <si>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</si>
  <si>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</si>
  <si>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</si>
  <si>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</si>
  <si>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</si>
  <si>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</si>
  <si>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</si>
  <si>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</si>
  <si>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</si>
  <si>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</si>
  <si>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</si>
  <si>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</si>
  <si>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</si>
  <si>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</si>
  <si>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</si>
  <si>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</si>
  <si>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</si>
  <si>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</si>
  <si>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</si>
  <si>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</si>
  <si>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</si>
  <si>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</si>
  <si>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</si>
  <si>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</si>
  <si>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</si>
  <si>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</si>
  <si>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</si>
  <si>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</si>
  <si>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</si>
  <si>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</si>
  <si>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</si>
  <si>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</si>
  <si>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</si>
  <si>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</si>
  <si>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</si>
  <si>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</si>
  <si>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</si>
  <si>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</si>
  <si>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</si>
  <si>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</si>
  <si>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</si>
  <si>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</si>
  <si>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</si>
  <si>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</si>
  <si>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 de la CCAA</t>
  </si>
  <si>
    <t>Categoría</t>
  </si>
  <si>
    <t>Pregunta</t>
  </si>
  <si>
    <t>Respuesta</t>
  </si>
  <si>
    <t>Normativa</t>
  </si>
  <si>
    <t>¿Qué normativa autonómica específica regula el currículo de Física y Química en 2.º ESO dentro de la Comunidad de Madrid?</t>
  </si>
  <si>
    <t>La materia se rige por el Decreto 65/2022, que establece para Madrid la ordenación y el currículo de la ESO. En 2.º ESO, esta asignatura dispone de 3 horas semanales para desarrollar las 6 competencias específicas y los 14 criterios de evaluación. Es fundamental que la programación docente integre los 50 saberes básicos madrileños, priorizando el bloque de 'La materia' y el 'Cambio físico y químico' sobre otros contenidos.</t>
  </si>
  <si>
    <t>Secuenciación</t>
  </si>
  <si>
    <t>¿Cómo se diferencia la secuenciación de los 50 saberes básicos de Física y Química en 2.º ESO en Madrid respecto al mínimo estatal?</t>
  </si>
  <si>
    <t>Madrid mantiene una estructura de contenidos más tradicional y técnica en sus 3 horas semanales. A diferencia del BOE, la Comunidad de Madrid enfatiza la formulación química inorgánica básica y el ajuste de reacciones desde 2.º ESO. Los 14 criterios de evaluación se aplican con un enfoque orientado a la preparación de itinerarios científicos posteriores, asegurando que los 50 saberes básicos cubran con profundidad el modelo cinético-molecular y las leyes de los gases.</t>
  </si>
  <si>
    <t>Departamento</t>
  </si>
  <si>
    <t>¿Cómo debe organizar el departamento las 3 horas semanales de Física y Química en 2.º ESO para cumplir con los 14 criterios de evaluación?</t>
  </si>
  <si>
    <t>Se recomienda dedicar dos horas a la teoría y resolución de problemas, y una hora fija a prácticas de laboratorio o proyectos de indagación. Dado que hay 50 saberes básicos que cubrir, esta distribución permite trabajar de forma práctica las 6 competencias específicas. El departamento debe asegurar que el uso del laboratorio quede registrado como evidencia para evaluar los criterios relacionados con el método científico y el trabajo experimental.</t>
  </si>
  <si>
    <t>Inspeccion</t>
  </si>
  <si>
    <t>¿Qué criterios sigue la Inspección Educativa en Madrid al supervisar las 6 competencias específicas de Física y Química en 2.º ESO?</t>
  </si>
  <si>
    <t>La inspección en Madrid pone el foco en la trazabilidad entre los 14 criterios de evaluación y las producciones del alumno. Exigen que las 6 competencias específicas se evalúen mediante instrumentos variados, no solo exámenes escritos. Se verifica que los 50 saberes básicos se hayan impartido efectivamente en las 3 horas semanales y que existan rúbricas específicas para evaluar las destrezas de laboratorio y el uso de unidades del Sistema Internacional.</t>
  </si>
  <si>
    <t>¿Qué recursos digitales específicos recomienda la Comunidad de Madrid para los 50 saberes de Física y Química en 2.º ESO?</t>
  </si>
  <si>
    <t>Se prioriza el uso de la plataforma Educamadrid y el repositorio de recursos de Mediateca. Para cubrir los 14 criterios de evaluación, se sugiere integrar simuladores virtuales (como PhET o ChemCollective) que permitan experimentar con los 50 saberes básicos de forma segura. Estos recursos son esenciales en las 3 horas semanales para reforzar la comprensión de la estructura atómica y los cambios de estado, facilitando la adquisición de las 6 competencias específicas.</t>
  </si>
  <si>
    <t>Evaluación</t>
  </si>
  <si>
    <t>¿Cómo se coordina Física y Química de 2.º ESO con el departamento de Matemáticas en los centros de Madrid?</t>
  </si>
  <si>
    <t>La coordinación es clave para que el alumnado domine el despeje de variables y la notación científica antes de aplicarlos a los 14 criterios de evaluación de Física y Química. En Madrid, se busca que el tratamiento de magnitudes y unidades en las 3 horas de clase sea coherente con el currículo de Matemáticas. Esta interdisciplinariedad facilita que los 50 saberes básicos, especialmente en cinemática y densidad, se asimilen sin lagunas de cálculo.</t>
  </si>
  <si>
    <t>Atencion_diversidad</t>
  </si>
  <si>
    <t>¿Cuál es el protocolo de atención a la diversidad para los 50 saberes básicos de Física y Química en 2.º ESO en Madrid?</t>
  </si>
  <si>
    <t>En Madrid, las adaptaciones deben garantizar que el alumno alcance las 6 competencias específicas mediante actividades graduadas. Para los 14 criterios de evaluación, se permite la simplificación de cálculos matemáticos, pero manteniendo el rigor conceptual de los saberes básicos. Durante las 3 horas semanales, el profesor debe emplear materiales multinivel que permitan a los alumnos con necesidades específicas participar en las experiencias de laboratorio, núcleo central de la materia en este curso.</t>
  </si>
  <si>
    <t>Recuperación</t>
  </si>
  <si>
    <t>¿Cómo se gestiona la recuperación de Física y Química de 2.º ESO para alumnos con la materia pendiente en Madrid?</t>
  </si>
  <si>
    <t>El departamento debe diseñar un programa de refuerzo que incluya actividades sobre los 50 saberes básicos no superados. En Madrid, la recuperación se centra en demostrar la adquisición de las 6 competencias específicas a través de pruebas que evalúen los 14 criterios de evaluación esenciales. Al ser una materia de 3 horas, el seguimiento suele incluir entregas trimestrales de ejercicios y una prueba final que garantice la base necesaria para 3.º ESO.</t>
  </si>
  <si>
    <t>Cómo programar tu LOMLOE — guía 7 pasos</t>
  </si>
  <si>
    <t>Título</t>
  </si>
  <si>
    <t>Tiempo estimado</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</si>
  <si>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</si>
  <si>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</si>
  <si>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</si>
  <si>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</si>
  <si>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</si>
  <si>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</si>
  <si>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</si>
  <si>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</si>
  <si>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</si>
  <si>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</si>
  <si>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</si>
  <si>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</si>
  <si>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</si>
  <si>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</si>
  <si>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</si>
  <si>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</si>
  <si>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</si>
  <si>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</si>
  <si>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</si>
  <si>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</si>
  <si>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</si>
  <si>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</si>
  <si>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</si>
  <si>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</si>
  <si>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</si>
  <si>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</si>
  <si>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</si>
  <si>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</si>
  <si>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</si>
  <si>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</si>
  <si>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</si>
  <si>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Reconocer y describir de forma guiada situaciones problemáticas reales de índole científica en el entorno inmediato planteando posibles iniciativas en las que la ciencia, y en part</t>
  </si>
  <si>
    <t>Conocer las metodologías propias de la ciencia para identificar y describir fenómenos a partir de cuestiones a las que se pueda dar respuesta a través de la indagación, la deducció</t>
  </si>
  <si>
    <t>Seleccionar, de acuerdo con la naturaleza de las cuestiones que se traten, la mejor manera de comprobar o refutar las hipótesis formuladas, diseñando estrategias de indagación y bú</t>
  </si>
  <si>
    <t xml:space="preserve">Conocer y respetar las normas de uso de uso de los espacios específicos de la ciencia, como el laboratorio de física y química, identificando los materiales e instrumentos básicos </t>
  </si>
  <si>
    <t xml:space="preserve">Utilizar de forma guiada recursos variados, tradicionales y digitales, mejorando el aprendizaje autónomo y la interacción con otros miembros de la comunidad educativa, con respeto </t>
  </si>
  <si>
    <t>Trabajar de forma sencilla con medios tradicionales y digitales en la consulta de información y la creación de contenidos, aprendiendo a seleccionar con criterio las fuentes más fi</t>
  </si>
  <si>
    <t>Emprender, de forma guiada y de acuerdo con la metodología adecuada, proyectos científicos sencillos que involucren al alumnado en la mejora de la sociedad y que creen valor para e</t>
  </si>
  <si>
    <t>Entender la ciencia como un proceso en construcción a través del análisis histórico de algunos hitos científicos, y las repercusiones mutuas de la ciencia actual con la tecnología,</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</si>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</sst>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14</v>
      </c>
    </row>
    <row r="9" spans="1:2">
      <c r="A9" s="6" t="s">
        <v>13</v>
      </c>
      <c r="B9" s="7">
        <v>50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381</v>
      </c>
      <c r="B1" s="4"/>
      <c r="C1" s="4"/>
      <c r="D1" s="4"/>
    </row>
    <row r="2" spans="1:4">
      <c r="A2" s="8" t="s">
        <v>245</v>
      </c>
      <c r="B2" s="8" t="s">
        <v>382</v>
      </c>
      <c r="C2" s="8" t="s">
        <v>383</v>
      </c>
      <c r="D2" s="8" t="s">
        <v>384</v>
      </c>
    </row>
    <row r="3" spans="1:4">
      <c r="A3" s="7" t="s">
        <v>57</v>
      </c>
      <c r="B3" s="7" t="s">
        <v>385</v>
      </c>
      <c r="C3" s="7" t="s">
        <v>386</v>
      </c>
      <c r="D3" s="7" t="s">
        <v>387</v>
      </c>
    </row>
    <row r="4" spans="1:4">
      <c r="A4" s="7" t="s">
        <v>64</v>
      </c>
      <c r="B4" s="7" t="s">
        <v>388</v>
      </c>
      <c r="C4" s="7" t="s">
        <v>389</v>
      </c>
      <c r="D4" s="7" t="s">
        <v>390</v>
      </c>
    </row>
    <row r="5" spans="1:4">
      <c r="A5" s="7" t="s">
        <v>71</v>
      </c>
      <c r="B5" s="7" t="s">
        <v>391</v>
      </c>
      <c r="C5" s="7" t="s">
        <v>392</v>
      </c>
      <c r="D5" s="7" t="s">
        <v>393</v>
      </c>
    </row>
    <row r="6" spans="1:4">
      <c r="A6" s="7" t="s">
        <v>78</v>
      </c>
      <c r="B6" s="7" t="s">
        <v>394</v>
      </c>
      <c r="C6" s="7" t="s">
        <v>395</v>
      </c>
      <c r="D6" s="7" t="s">
        <v>396</v>
      </c>
    </row>
    <row r="7" spans="1:4">
      <c r="A7" s="7" t="s">
        <v>85</v>
      </c>
      <c r="B7" s="7" t="s">
        <v>397</v>
      </c>
      <c r="C7" s="7" t="s">
        <v>398</v>
      </c>
      <c r="D7" s="7" t="s">
        <v>399</v>
      </c>
    </row>
    <row r="8" spans="1:4">
      <c r="A8" s="7" t="s">
        <v>92</v>
      </c>
      <c r="B8" s="7" t="s">
        <v>400</v>
      </c>
      <c r="C8" s="7" t="s">
        <v>401</v>
      </c>
      <c r="D8"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403</v>
      </c>
      <c r="B1" s="4"/>
      <c r="C1" s="4"/>
    </row>
    <row r="2" spans="1:3">
      <c r="A2" s="8" t="s">
        <v>404</v>
      </c>
      <c r="B2" s="8" t="s">
        <v>405</v>
      </c>
      <c r="C2" s="8" t="s">
        <v>406</v>
      </c>
    </row>
    <row r="3" spans="1:3">
      <c r="A3" s="7" t="s">
        <v>407</v>
      </c>
      <c r="B3" s="7" t="s">
        <v>408</v>
      </c>
      <c r="C3" s="7" t="s">
        <v>409</v>
      </c>
    </row>
    <row r="4" spans="1:3">
      <c r="A4" s="7" t="s">
        <v>410</v>
      </c>
      <c r="B4" s="7" t="s">
        <v>411</v>
      </c>
      <c r="C4" s="7" t="s">
        <v>412</v>
      </c>
    </row>
    <row r="5" spans="1:3">
      <c r="A5" s="7" t="s">
        <v>413</v>
      </c>
      <c r="B5" s="7" t="s">
        <v>414</v>
      </c>
      <c r="C5" s="7" t="s">
        <v>415</v>
      </c>
    </row>
    <row r="6" spans="1:3">
      <c r="A6" s="7" t="s">
        <v>416</v>
      </c>
      <c r="B6" s="7" t="s">
        <v>417</v>
      </c>
      <c r="C6" s="7" t="s">
        <v>418</v>
      </c>
    </row>
    <row r="7" spans="1:3">
      <c r="A7" s="7" t="s">
        <v>293</v>
      </c>
      <c r="B7" s="7" t="s">
        <v>419</v>
      </c>
      <c r="C7" s="7" t="s">
        <v>420</v>
      </c>
    </row>
    <row r="8" spans="1:3">
      <c r="A8" s="7" t="s">
        <v>421</v>
      </c>
      <c r="B8" s="7" t="s">
        <v>422</v>
      </c>
      <c r="C8" s="7" t="s">
        <v>423</v>
      </c>
    </row>
    <row r="9" spans="1:3">
      <c r="A9" s="7" t="s">
        <v>424</v>
      </c>
      <c r="B9" s="7" t="s">
        <v>425</v>
      </c>
      <c r="C9" s="7" t="s">
        <v>426</v>
      </c>
    </row>
    <row r="10" spans="1:3">
      <c r="A10" s="7" t="s">
        <v>427</v>
      </c>
      <c r="B10" s="7" t="s">
        <v>428</v>
      </c>
      <c r="C10" s="7" t="s">
        <v>429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430</v>
      </c>
      <c r="B1" s="4"/>
      <c r="C1" s="4"/>
      <c r="D1" s="4"/>
      <c r="E1" s="4"/>
    </row>
    <row r="2" spans="1:5">
      <c r="A2" s="8" t="s">
        <v>187</v>
      </c>
      <c r="B2" s="8" t="s">
        <v>431</v>
      </c>
      <c r="C2" s="8" t="s">
        <v>432</v>
      </c>
      <c r="D2" s="8" t="s">
        <v>299</v>
      </c>
      <c r="E2" s="8" t="s">
        <v>433</v>
      </c>
    </row>
    <row r="3" spans="1:5">
      <c r="A3" s="7">
        <v>1</v>
      </c>
      <c r="B3" s="7" t="s">
        <v>434</v>
      </c>
      <c r="C3" s="7" t="s">
        <v>435</v>
      </c>
      <c r="D3" s="7" t="s">
        <v>436</v>
      </c>
      <c r="E3" s="7" t="s">
        <v>437</v>
      </c>
    </row>
    <row r="4" spans="1:5">
      <c r="A4" s="7">
        <v>2</v>
      </c>
      <c r="B4" s="7" t="s">
        <v>438</v>
      </c>
      <c r="C4" s="7" t="s">
        <v>439</v>
      </c>
      <c r="D4" s="7" t="s">
        <v>440</v>
      </c>
      <c r="E4" s="7" t="s">
        <v>441</v>
      </c>
    </row>
    <row r="5" spans="1:5">
      <c r="A5" s="7">
        <v>3</v>
      </c>
      <c r="B5" s="7" t="s">
        <v>442</v>
      </c>
      <c r="C5" s="7" t="s">
        <v>443</v>
      </c>
      <c r="D5" s="7" t="s">
        <v>444</v>
      </c>
      <c r="E5" s="7" t="s">
        <v>445</v>
      </c>
    </row>
    <row r="6" spans="1:5">
      <c r="A6" s="7">
        <v>4</v>
      </c>
      <c r="B6" s="7" t="s">
        <v>446</v>
      </c>
      <c r="C6" s="7" t="s">
        <v>439</v>
      </c>
      <c r="D6" s="7" t="s">
        <v>447</v>
      </c>
      <c r="E6" s="7" t="s">
        <v>448</v>
      </c>
    </row>
    <row r="7" spans="1:5">
      <c r="A7" s="7">
        <v>5</v>
      </c>
      <c r="B7" s="7" t="s">
        <v>449</v>
      </c>
      <c r="C7" s="7" t="s">
        <v>450</v>
      </c>
      <c r="D7" s="7" t="s">
        <v>451</v>
      </c>
      <c r="E7" s="7" t="s">
        <v>452</v>
      </c>
    </row>
    <row r="8" spans="1:5">
      <c r="A8" s="7">
        <v>6</v>
      </c>
      <c r="B8" s="7" t="s">
        <v>453</v>
      </c>
      <c r="C8" s="7" t="s">
        <v>435</v>
      </c>
      <c r="D8" s="7" t="s">
        <v>454</v>
      </c>
      <c r="E8" s="7" t="s">
        <v>455</v>
      </c>
    </row>
    <row r="9" spans="1:5">
      <c r="A9" s="7">
        <v>7</v>
      </c>
      <c r="B9" s="7" t="s">
        <v>456</v>
      </c>
      <c r="C9" s="7" t="s">
        <v>439</v>
      </c>
      <c r="D9" s="7" t="s">
        <v>457</v>
      </c>
      <c r="E9" s="7" t="s">
        <v>458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459</v>
      </c>
      <c r="B1" s="4"/>
      <c r="C1" s="4"/>
      <c r="D1" s="4"/>
      <c r="E1" s="4"/>
      <c r="F1" s="4"/>
    </row>
    <row r="2" spans="1:6">
      <c r="A2" s="8" t="s">
        <v>50</v>
      </c>
      <c r="B2" s="8" t="s">
        <v>98</v>
      </c>
      <c r="C2" s="8" t="s">
        <v>460</v>
      </c>
      <c r="D2" s="8" t="s">
        <v>461</v>
      </c>
      <c r="E2" s="8" t="s">
        <v>462</v>
      </c>
      <c r="F2" s="8" t="s">
        <v>463</v>
      </c>
    </row>
    <row r="3" spans="1:6">
      <c r="A3" s="7">
        <v>1.1</v>
      </c>
      <c r="B3" s="7" t="s">
        <v>57</v>
      </c>
      <c r="C3" s="7" t="s">
        <v>105</v>
      </c>
      <c r="D3" s="9">
        <v>12.5</v>
      </c>
      <c r="E3" s="9">
        <v>12.5</v>
      </c>
      <c r="F3" s="7"/>
    </row>
    <row r="4" spans="1:6">
      <c r="A4" s="7">
        <v>1.2</v>
      </c>
      <c r="B4" s="7" t="s">
        <v>57</v>
      </c>
      <c r="C4" s="7" t="s">
        <v>464</v>
      </c>
      <c r="D4" s="9">
        <v>12.5</v>
      </c>
      <c r="E4" s="9">
        <v>12.5</v>
      </c>
      <c r="F4" s="7"/>
    </row>
    <row r="5" spans="1:6">
      <c r="A5" s="7">
        <v>2.1</v>
      </c>
      <c r="B5" s="7" t="s">
        <v>64</v>
      </c>
      <c r="C5" s="7" t="s">
        <v>465</v>
      </c>
      <c r="D5" s="9"/>
      <c r="E5" s="9">
        <v>7.14</v>
      </c>
      <c r="F5" s="7"/>
    </row>
    <row r="6" spans="1:6">
      <c r="A6" s="7">
        <v>2.2</v>
      </c>
      <c r="B6" s="7" t="s">
        <v>64</v>
      </c>
      <c r="C6" s="7" t="s">
        <v>466</v>
      </c>
      <c r="D6" s="9"/>
      <c r="E6" s="9">
        <v>7.14</v>
      </c>
      <c r="F6" s="7"/>
    </row>
    <row r="7" spans="1:6">
      <c r="A7" s="7">
        <v>3.1</v>
      </c>
      <c r="B7" s="7" t="s">
        <v>71</v>
      </c>
      <c r="C7" s="7" t="s">
        <v>131</v>
      </c>
      <c r="D7" s="9">
        <v>5.0</v>
      </c>
      <c r="E7" s="9">
        <v>5.0</v>
      </c>
      <c r="F7" s="7"/>
    </row>
    <row r="8" spans="1:6">
      <c r="A8" s="7">
        <v>3.2</v>
      </c>
      <c r="B8" s="7" t="s">
        <v>71</v>
      </c>
      <c r="C8" s="7" t="s">
        <v>467</v>
      </c>
      <c r="D8" s="9">
        <v>5.0</v>
      </c>
      <c r="E8" s="9">
        <v>5.0</v>
      </c>
      <c r="F8" s="7"/>
    </row>
    <row r="9" spans="1:6">
      <c r="A9" s="7">
        <v>3.3</v>
      </c>
      <c r="B9" s="7" t="s">
        <v>71</v>
      </c>
      <c r="C9" s="7" t="s">
        <v>143</v>
      </c>
      <c r="D9" s="9">
        <v>5.0</v>
      </c>
      <c r="E9" s="9">
        <v>5.0</v>
      </c>
      <c r="F9" s="7"/>
    </row>
    <row r="10" spans="1:6">
      <c r="A10" s="7">
        <v>3.4</v>
      </c>
      <c r="B10" s="7" t="s">
        <v>71</v>
      </c>
      <c r="C10" s="7" t="s">
        <v>149</v>
      </c>
      <c r="D10" s="9">
        <v>5.0</v>
      </c>
      <c r="E10" s="9">
        <v>5.0</v>
      </c>
      <c r="F10" s="7"/>
    </row>
    <row r="11" spans="1:6">
      <c r="A11" s="7">
        <v>4.1</v>
      </c>
      <c r="B11" s="7" t="s">
        <v>78</v>
      </c>
      <c r="C11" s="7" t="s">
        <v>468</v>
      </c>
      <c r="D11" s="9">
        <v>7.5</v>
      </c>
      <c r="E11" s="9">
        <v>7.5</v>
      </c>
      <c r="F11" s="7"/>
    </row>
    <row r="12" spans="1:6">
      <c r="A12" s="7">
        <v>4.2</v>
      </c>
      <c r="B12" s="7" t="s">
        <v>78</v>
      </c>
      <c r="C12" s="7" t="s">
        <v>469</v>
      </c>
      <c r="D12" s="9">
        <v>7.5</v>
      </c>
      <c r="E12" s="9">
        <v>7.5</v>
      </c>
      <c r="F12" s="7"/>
    </row>
    <row r="13" spans="1:6">
      <c r="A13" s="7">
        <v>5.1</v>
      </c>
      <c r="B13" s="7" t="s">
        <v>85</v>
      </c>
      <c r="C13" s="7" t="s">
        <v>162</v>
      </c>
      <c r="D13" s="9">
        <v>7.5</v>
      </c>
      <c r="E13" s="9">
        <v>7.5</v>
      </c>
      <c r="F13" s="7"/>
    </row>
    <row r="14" spans="1:6">
      <c r="A14" s="7">
        <v>5.2</v>
      </c>
      <c r="B14" s="7" t="s">
        <v>85</v>
      </c>
      <c r="C14" s="7" t="s">
        <v>470</v>
      </c>
      <c r="D14" s="9">
        <v>7.5</v>
      </c>
      <c r="E14" s="9">
        <v>7.5</v>
      </c>
      <c r="F14" s="7"/>
    </row>
    <row r="15" spans="1:6">
      <c r="A15" s="7">
        <v>6.1</v>
      </c>
      <c r="B15" s="7" t="s">
        <v>92</v>
      </c>
      <c r="C15" s="7" t="s">
        <v>471</v>
      </c>
      <c r="D15" s="9">
        <v>7.5</v>
      </c>
      <c r="E15" s="9">
        <v>7.5</v>
      </c>
      <c r="F15" s="7"/>
    </row>
    <row r="16" spans="1:6">
      <c r="A16" s="7">
        <v>6.2</v>
      </c>
      <c r="B16" s="7" t="s">
        <v>92</v>
      </c>
      <c r="C16" s="7" t="s">
        <v>472</v>
      </c>
      <c r="D16" s="9">
        <v>7.5</v>
      </c>
      <c r="E16" s="9">
        <v>7.5</v>
      </c>
      <c r="F16" s="7"/>
    </row>
    <row r="17" spans="1:6">
      <c r="A17" s="7" t="s">
        <v>473</v>
      </c>
      <c r="B17" s="7"/>
      <c r="C17" s="7"/>
      <c r="D17" s="9"/>
      <c r="E17" s="9">
        <f>SUM(E3:E16)</f>
        <v>104.28</v>
      </c>
      <c r="F17" s="7"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475</v>
      </c>
      <c r="B1" s="8" t="s">
        <v>476</v>
      </c>
      <c r="C1" s="8">
        <v>1.1</v>
      </c>
      <c r="D1" s="8">
        <v>1.2</v>
      </c>
      <c r="E1" s="8">
        <v>2.1</v>
      </c>
      <c r="F1" s="8">
        <v>2.2</v>
      </c>
      <c r="G1" s="8">
        <v>3.1</v>
      </c>
      <c r="H1" s="8">
        <v>3.2</v>
      </c>
      <c r="I1" s="8">
        <v>3.3</v>
      </c>
      <c r="J1" s="8">
        <v>3.4</v>
      </c>
      <c r="K1" s="8">
        <v>4.1</v>
      </c>
      <c r="L1" s="8">
        <v>4.2</v>
      </c>
      <c r="M1" s="8">
        <v>5.1</v>
      </c>
      <c r="N1" s="8">
        <v>5.2</v>
      </c>
      <c r="O1" s="8">
        <v>6.1</v>
      </c>
      <c r="P1" s="8">
        <v>6.2</v>
      </c>
      <c r="Q1" s="8" t="s">
        <v>477</v>
      </c>
      <c r="R1" s="8" t="s">
        <v>463</v>
      </c>
    </row>
    <row r="2" spans="1:18">
      <c r="A2" s="7" t="s">
        <v>478</v>
      </c>
      <c r="B2" s="7"/>
      <c r="C2" s="7"/>
      <c r="D2" s="7"/>
      <c r="E2" s="7"/>
      <c r="F2" s="7"/>
      <c r="G2" s="7"/>
      <c r="H2" s="7"/>
      <c r="I2" s="7"/>
      <c r="J2" s="7"/>
      <c r="K2" s="7"/>
      <c r="L2" s="7"/>
      <c r="M2" s="7"/>
      <c r="N2" s="7"/>
      <c r="O2" s="7"/>
      <c r="P2" s="7"/>
      <c r="Q2" s="7" t="str">
        <f>IFERROR(AVERAGE(C2:P2),"")</f>
        <v/>
      </c>
      <c r="R2" s="7"/>
    </row>
    <row r="3" spans="1:18">
      <c r="A3" s="7" t="s">
        <v>479</v>
      </c>
      <c r="B3" s="7"/>
      <c r="C3" s="7"/>
      <c r="D3" s="7"/>
      <c r="E3" s="7"/>
      <c r="F3" s="7"/>
      <c r="G3" s="7"/>
      <c r="H3" s="7"/>
      <c r="I3" s="7"/>
      <c r="J3" s="7"/>
      <c r="K3" s="7"/>
      <c r="L3" s="7"/>
      <c r="M3" s="7"/>
      <c r="N3" s="7"/>
      <c r="O3" s="7"/>
      <c r="P3" s="7"/>
      <c r="Q3" s="7" t="str">
        <f>IFERROR(AVERAGE(C3:P3),"")</f>
        <v/>
      </c>
      <c r="R3" s="7"/>
    </row>
    <row r="4" spans="1:18">
      <c r="A4" s="7" t="s">
        <v>480</v>
      </c>
      <c r="B4" s="7"/>
      <c r="C4" s="7"/>
      <c r="D4" s="7"/>
      <c r="E4" s="7"/>
      <c r="F4" s="7"/>
      <c r="G4" s="7"/>
      <c r="H4" s="7"/>
      <c r="I4" s="7"/>
      <c r="J4" s="7"/>
      <c r="K4" s="7"/>
      <c r="L4" s="7"/>
      <c r="M4" s="7"/>
      <c r="N4" s="7"/>
      <c r="O4" s="7"/>
      <c r="P4" s="7"/>
      <c r="Q4" s="7" t="str">
        <f>IFERROR(AVERAGE(C4:P4),"")</f>
        <v/>
      </c>
      <c r="R4" s="7"/>
    </row>
    <row r="5" spans="1:18">
      <c r="A5" s="7" t="s">
        <v>481</v>
      </c>
      <c r="B5" s="7"/>
      <c r="C5" s="7"/>
      <c r="D5" s="7"/>
      <c r="E5" s="7"/>
      <c r="F5" s="7"/>
      <c r="G5" s="7"/>
      <c r="H5" s="7"/>
      <c r="I5" s="7"/>
      <c r="J5" s="7"/>
      <c r="K5" s="7"/>
      <c r="L5" s="7"/>
      <c r="M5" s="7"/>
      <c r="N5" s="7"/>
      <c r="O5" s="7"/>
      <c r="P5" s="7"/>
      <c r="Q5" s="7" t="str">
        <f>IFERROR(AVERAGE(C5:P5),"")</f>
        <v/>
      </c>
      <c r="R5" s="7"/>
    </row>
    <row r="6" spans="1:18">
      <c r="A6" s="7" t="s">
        <v>482</v>
      </c>
      <c r="B6" s="7"/>
      <c r="C6" s="7"/>
      <c r="D6" s="7"/>
      <c r="E6" s="7"/>
      <c r="F6" s="7"/>
      <c r="G6" s="7"/>
      <c r="H6" s="7"/>
      <c r="I6" s="7"/>
      <c r="J6" s="7"/>
      <c r="K6" s="7"/>
      <c r="L6" s="7"/>
      <c r="M6" s="7"/>
      <c r="N6" s="7"/>
      <c r="O6" s="7"/>
      <c r="P6" s="7"/>
      <c r="Q6" s="7" t="str">
        <f>IFERROR(AVERAGE(C6:P6),"")</f>
        <v/>
      </c>
      <c r="R6" s="7"/>
    </row>
    <row r="7" spans="1:18">
      <c r="A7" s="7" t="s">
        <v>483</v>
      </c>
      <c r="B7" s="7"/>
      <c r="C7" s="7"/>
      <c r="D7" s="7"/>
      <c r="E7" s="7"/>
      <c r="F7" s="7"/>
      <c r="G7" s="7"/>
      <c r="H7" s="7"/>
      <c r="I7" s="7"/>
      <c r="J7" s="7"/>
      <c r="K7" s="7"/>
      <c r="L7" s="7"/>
      <c r="M7" s="7"/>
      <c r="N7" s="7"/>
      <c r="O7" s="7"/>
      <c r="P7" s="7"/>
      <c r="Q7" s="7" t="str">
        <f>IFERROR(AVERAGE(C7:P7),"")</f>
        <v/>
      </c>
      <c r="R7" s="7"/>
    </row>
    <row r="8" spans="1:18">
      <c r="A8" s="7" t="s">
        <v>484</v>
      </c>
      <c r="B8" s="7"/>
      <c r="C8" s="7"/>
      <c r="D8" s="7"/>
      <c r="E8" s="7"/>
      <c r="F8" s="7"/>
      <c r="G8" s="7"/>
      <c r="H8" s="7"/>
      <c r="I8" s="7"/>
      <c r="J8" s="7"/>
      <c r="K8" s="7"/>
      <c r="L8" s="7"/>
      <c r="M8" s="7"/>
      <c r="N8" s="7"/>
      <c r="O8" s="7"/>
      <c r="P8" s="7"/>
      <c r="Q8" s="7" t="str">
        <f>IFERROR(AVERAGE(C8:P8),"")</f>
        <v/>
      </c>
      <c r="R8" s="7"/>
    </row>
    <row r="9" spans="1:18">
      <c r="A9" s="7" t="s">
        <v>485</v>
      </c>
      <c r="B9" s="7"/>
      <c r="C9" s="7"/>
      <c r="D9" s="7"/>
      <c r="E9" s="7"/>
      <c r="F9" s="7"/>
      <c r="G9" s="7"/>
      <c r="H9" s="7"/>
      <c r="I9" s="7"/>
      <c r="J9" s="7"/>
      <c r="K9" s="7"/>
      <c r="L9" s="7"/>
      <c r="M9" s="7"/>
      <c r="N9" s="7"/>
      <c r="O9" s="7"/>
      <c r="P9" s="7"/>
      <c r="Q9" s="7" t="str">
        <f>IFERROR(AVERAGE(C9:P9),"")</f>
        <v/>
      </c>
      <c r="R9" s="7"/>
    </row>
    <row r="10" spans="1:18">
      <c r="A10" s="7" t="s">
        <v>486</v>
      </c>
      <c r="B10" s="7"/>
      <c r="C10" s="7"/>
      <c r="D10" s="7"/>
      <c r="E10" s="7"/>
      <c r="F10" s="7"/>
      <c r="G10" s="7"/>
      <c r="H10" s="7"/>
      <c r="I10" s="7"/>
      <c r="J10" s="7"/>
      <c r="K10" s="7"/>
      <c r="L10" s="7"/>
      <c r="M10" s="7"/>
      <c r="N10" s="7"/>
      <c r="O10" s="7"/>
      <c r="P10" s="7"/>
      <c r="Q10" s="7" t="str">
        <f>IFERROR(AVERAGE(C10:P10),"")</f>
        <v/>
      </c>
      <c r="R10" s="7"/>
    </row>
    <row r="11" spans="1:18">
      <c r="A11" s="7" t="s">
        <v>487</v>
      </c>
      <c r="B11" s="7"/>
      <c r="C11" s="7"/>
      <c r="D11" s="7"/>
      <c r="E11" s="7"/>
      <c r="F11" s="7"/>
      <c r="G11" s="7"/>
      <c r="H11" s="7"/>
      <c r="I11" s="7"/>
      <c r="J11" s="7"/>
      <c r="K11" s="7"/>
      <c r="L11" s="7"/>
      <c r="M11" s="7"/>
      <c r="N11" s="7"/>
      <c r="O11" s="7"/>
      <c r="P11" s="7"/>
      <c r="Q11" s="7" t="str">
        <f>IFERROR(AVERAGE(C11:P11),"")</f>
        <v/>
      </c>
      <c r="R11" s="7"/>
    </row>
    <row r="12" spans="1:18">
      <c r="A12" s="7" t="s">
        <v>488</v>
      </c>
      <c r="B12" s="7"/>
      <c r="C12" s="7"/>
      <c r="D12" s="7"/>
      <c r="E12" s="7"/>
      <c r="F12" s="7"/>
      <c r="G12" s="7"/>
      <c r="H12" s="7"/>
      <c r="I12" s="7"/>
      <c r="J12" s="7"/>
      <c r="K12" s="7"/>
      <c r="L12" s="7"/>
      <c r="M12" s="7"/>
      <c r="N12" s="7"/>
      <c r="O12" s="7"/>
      <c r="P12" s="7"/>
      <c r="Q12" s="7" t="str">
        <f>IFERROR(AVERAGE(C12:P12),"")</f>
        <v/>
      </c>
      <c r="R12" s="7"/>
    </row>
    <row r="13" spans="1:18">
      <c r="A13" s="7" t="s">
        <v>489</v>
      </c>
      <c r="B13" s="7"/>
      <c r="C13" s="7"/>
      <c r="D13" s="7"/>
      <c r="E13" s="7"/>
      <c r="F13" s="7"/>
      <c r="G13" s="7"/>
      <c r="H13" s="7"/>
      <c r="I13" s="7"/>
      <c r="J13" s="7"/>
      <c r="K13" s="7"/>
      <c r="L13" s="7"/>
      <c r="M13" s="7"/>
      <c r="N13" s="7"/>
      <c r="O13" s="7"/>
      <c r="P13" s="7"/>
      <c r="Q13" s="7" t="str">
        <f>IFERROR(AVERAGE(C13:P13),"")</f>
        <v/>
      </c>
      <c r="R13" s="7"/>
    </row>
    <row r="14" spans="1:18">
      <c r="A14" s="7" t="s">
        <v>490</v>
      </c>
      <c r="B14" s="7"/>
      <c r="C14" s="7"/>
      <c r="D14" s="7"/>
      <c r="E14" s="7"/>
      <c r="F14" s="7"/>
      <c r="G14" s="7"/>
      <c r="H14" s="7"/>
      <c r="I14" s="7"/>
      <c r="J14" s="7"/>
      <c r="K14" s="7"/>
      <c r="L14" s="7"/>
      <c r="M14" s="7"/>
      <c r="N14" s="7"/>
      <c r="O14" s="7"/>
      <c r="P14" s="7"/>
      <c r="Q14" s="7" t="str">
        <f>IFERROR(AVERAGE(C14:P14),"")</f>
        <v/>
      </c>
      <c r="R14" s="7"/>
    </row>
    <row r="15" spans="1:18">
      <c r="A15" s="7" t="s">
        <v>491</v>
      </c>
      <c r="B15" s="7"/>
      <c r="C15" s="7"/>
      <c r="D15" s="7"/>
      <c r="E15" s="7"/>
      <c r="F15" s="7"/>
      <c r="G15" s="7"/>
      <c r="H15" s="7"/>
      <c r="I15" s="7"/>
      <c r="J15" s="7"/>
      <c r="K15" s="7"/>
      <c r="L15" s="7"/>
      <c r="M15" s="7"/>
      <c r="N15" s="7"/>
      <c r="O15" s="7"/>
      <c r="P15" s="7"/>
      <c r="Q15" s="7" t="str">
        <f>IFERROR(AVERAGE(C15:P15),"")</f>
        <v/>
      </c>
      <c r="R15" s="7"/>
    </row>
    <row r="16" spans="1:18">
      <c r="A16" s="7" t="s">
        <v>492</v>
      </c>
      <c r="B16" s="7"/>
      <c r="C16" s="7"/>
      <c r="D16" s="7"/>
      <c r="E16" s="7"/>
      <c r="F16" s="7"/>
      <c r="G16" s="7"/>
      <c r="H16" s="7"/>
      <c r="I16" s="7"/>
      <c r="J16" s="7"/>
      <c r="K16" s="7"/>
      <c r="L16" s="7"/>
      <c r="M16" s="7"/>
      <c r="N16" s="7"/>
      <c r="O16" s="7"/>
      <c r="P16" s="7"/>
      <c r="Q16" s="7" t="str">
        <f>IFERROR(AVERAGE(C16:P16),"")</f>
        <v/>
      </c>
      <c r="R16" s="7"/>
    </row>
    <row r="17" spans="1:18">
      <c r="A17" s="7" t="s">
        <v>493</v>
      </c>
      <c r="B17" s="7"/>
      <c r="C17" s="7"/>
      <c r="D17" s="7"/>
      <c r="E17" s="7"/>
      <c r="F17" s="7"/>
      <c r="G17" s="7"/>
      <c r="H17" s="7"/>
      <c r="I17" s="7"/>
      <c r="J17" s="7"/>
      <c r="K17" s="7"/>
      <c r="L17" s="7"/>
      <c r="M17" s="7"/>
      <c r="N17" s="7"/>
      <c r="O17" s="7"/>
      <c r="P17" s="7"/>
      <c r="Q17" s="7" t="str">
        <f>IFERROR(AVERAGE(C17:P17),"")</f>
        <v/>
      </c>
      <c r="R17" s="7"/>
    </row>
    <row r="18" spans="1:18">
      <c r="A18" s="7" t="s">
        <v>494</v>
      </c>
      <c r="B18" s="7"/>
      <c r="C18" s="7"/>
      <c r="D18" s="7"/>
      <c r="E18" s="7"/>
      <c r="F18" s="7"/>
      <c r="G18" s="7"/>
      <c r="H18" s="7"/>
      <c r="I18" s="7"/>
      <c r="J18" s="7"/>
      <c r="K18" s="7"/>
      <c r="L18" s="7"/>
      <c r="M18" s="7"/>
      <c r="N18" s="7"/>
      <c r="O18" s="7"/>
      <c r="P18" s="7"/>
      <c r="Q18" s="7" t="str">
        <f>IFERROR(AVERAGE(C18:P18),"")</f>
        <v/>
      </c>
      <c r="R18" s="7"/>
    </row>
    <row r="19" spans="1:18">
      <c r="A19" s="7" t="s">
        <v>495</v>
      </c>
      <c r="B19" s="7"/>
      <c r="C19" s="7"/>
      <c r="D19" s="7"/>
      <c r="E19" s="7"/>
      <c r="F19" s="7"/>
      <c r="G19" s="7"/>
      <c r="H19" s="7"/>
      <c r="I19" s="7"/>
      <c r="J19" s="7"/>
      <c r="K19" s="7"/>
      <c r="L19" s="7"/>
      <c r="M19" s="7"/>
      <c r="N19" s="7"/>
      <c r="O19" s="7"/>
      <c r="P19" s="7"/>
      <c r="Q19" s="7" t="str">
        <f>IFERROR(AVERAGE(C19:P19),"")</f>
        <v/>
      </c>
      <c r="R19" s="7"/>
    </row>
    <row r="20" spans="1:18">
      <c r="A20" s="7" t="s">
        <v>496</v>
      </c>
      <c r="B20" s="7"/>
      <c r="C20" s="7"/>
      <c r="D20" s="7"/>
      <c r="E20" s="7"/>
      <c r="F20" s="7"/>
      <c r="G20" s="7"/>
      <c r="H20" s="7"/>
      <c r="I20" s="7"/>
      <c r="J20" s="7"/>
      <c r="K20" s="7"/>
      <c r="L20" s="7"/>
      <c r="M20" s="7"/>
      <c r="N20" s="7"/>
      <c r="O20" s="7"/>
      <c r="P20" s="7"/>
      <c r="Q20" s="7" t="str">
        <f>IFERROR(AVERAGE(C20:P20),"")</f>
        <v/>
      </c>
      <c r="R20" s="7"/>
    </row>
    <row r="21" spans="1:18">
      <c r="A21" s="7" t="s">
        <v>497</v>
      </c>
      <c r="B21" s="7"/>
      <c r="C21" s="7"/>
      <c r="D21" s="7"/>
      <c r="E21" s="7"/>
      <c r="F21" s="7"/>
      <c r="G21" s="7"/>
      <c r="H21" s="7"/>
      <c r="I21" s="7"/>
      <c r="J21" s="7"/>
      <c r="K21" s="7"/>
      <c r="L21" s="7"/>
      <c r="M21" s="7"/>
      <c r="N21" s="7"/>
      <c r="O21" s="7"/>
      <c r="P21" s="7"/>
      <c r="Q21" s="7" t="str">
        <f>IFERROR(AVERAGE(C21:P21),"")</f>
        <v/>
      </c>
      <c r="R21" s="7"/>
    </row>
    <row r="22" spans="1:18">
      <c r="A22" s="7" t="s">
        <v>498</v>
      </c>
      <c r="B22" s="7"/>
      <c r="C22" s="7"/>
      <c r="D22" s="7"/>
      <c r="E22" s="7"/>
      <c r="F22" s="7"/>
      <c r="G22" s="7"/>
      <c r="H22" s="7"/>
      <c r="I22" s="7"/>
      <c r="J22" s="7"/>
      <c r="K22" s="7"/>
      <c r="L22" s="7"/>
      <c r="M22" s="7"/>
      <c r="N22" s="7"/>
      <c r="O22" s="7"/>
      <c r="P22" s="7"/>
      <c r="Q22" s="7" t="str">
        <f>IFERROR(AVERAGE(C22:P22),"")</f>
        <v/>
      </c>
      <c r="R22" s="7"/>
    </row>
    <row r="23" spans="1:18">
      <c r="A23" s="7" t="s">
        <v>499</v>
      </c>
      <c r="B23" s="7"/>
      <c r="C23" s="7"/>
      <c r="D23" s="7"/>
      <c r="E23" s="7"/>
      <c r="F23" s="7"/>
      <c r="G23" s="7"/>
      <c r="H23" s="7"/>
      <c r="I23" s="7"/>
      <c r="J23" s="7"/>
      <c r="K23" s="7"/>
      <c r="L23" s="7"/>
      <c r="M23" s="7"/>
      <c r="N23" s="7"/>
      <c r="O23" s="7"/>
      <c r="P23" s="7"/>
      <c r="Q23" s="7" t="str">
        <f>IFERROR(AVERAGE(C23:P23),"")</f>
        <v/>
      </c>
      <c r="R23" s="7"/>
    </row>
    <row r="24" spans="1:18">
      <c r="A24" s="7" t="s">
        <v>500</v>
      </c>
      <c r="B24" s="7"/>
      <c r="C24" s="7"/>
      <c r="D24" s="7"/>
      <c r="E24" s="7"/>
      <c r="F24" s="7"/>
      <c r="G24" s="7"/>
      <c r="H24" s="7"/>
      <c r="I24" s="7"/>
      <c r="J24" s="7"/>
      <c r="K24" s="7"/>
      <c r="L24" s="7"/>
      <c r="M24" s="7"/>
      <c r="N24" s="7"/>
      <c r="O24" s="7"/>
      <c r="P24" s="7"/>
      <c r="Q24" s="7" t="str">
        <f>IFERROR(AVERAGE(C24:P24),"")</f>
        <v/>
      </c>
      <c r="R24" s="7"/>
    </row>
    <row r="25" spans="1:18">
      <c r="A25" s="7" t="s">
        <v>501</v>
      </c>
      <c r="B25" s="7"/>
      <c r="C25" s="7"/>
      <c r="D25" s="7"/>
      <c r="E25" s="7"/>
      <c r="F25" s="7"/>
      <c r="G25" s="7"/>
      <c r="H25" s="7"/>
      <c r="I25" s="7"/>
      <c r="J25" s="7"/>
      <c r="K25" s="7"/>
      <c r="L25" s="7"/>
      <c r="M25" s="7"/>
      <c r="N25" s="7"/>
      <c r="O25" s="7"/>
      <c r="P25" s="7"/>
      <c r="Q25" s="7" t="str">
        <f>IFERROR(AVERAGE(C25:P25),"")</f>
        <v/>
      </c>
      <c r="R25" s="7"/>
    </row>
    <row r="26" spans="1:18">
      <c r="A26" s="7" t="s">
        <v>502</v>
      </c>
      <c r="B26" s="7"/>
      <c r="C26" s="7"/>
      <c r="D26" s="7"/>
      <c r="E26" s="7"/>
      <c r="F26" s="7"/>
      <c r="G26" s="7"/>
      <c r="H26" s="7"/>
      <c r="I26" s="7"/>
      <c r="J26" s="7"/>
      <c r="K26" s="7"/>
      <c r="L26" s="7"/>
      <c r="M26" s="7"/>
      <c r="N26" s="7"/>
      <c r="O26" s="7"/>
      <c r="P26" s="7"/>
      <c r="Q26" s="7" t="str">
        <f>IFERROR(AVERAGE(C26:P26),"")</f>
        <v/>
      </c>
      <c r="R26" s="7"/>
    </row>
    <row r="27" spans="1:18">
      <c r="A27" s="7" t="s">
        <v>503</v>
      </c>
      <c r="B27" s="7"/>
      <c r="C27" s="7"/>
      <c r="D27" s="7"/>
      <c r="E27" s="7"/>
      <c r="F27" s="7"/>
      <c r="G27" s="7"/>
      <c r="H27" s="7"/>
      <c r="I27" s="7"/>
      <c r="J27" s="7"/>
      <c r="K27" s="7"/>
      <c r="L27" s="7"/>
      <c r="M27" s="7"/>
      <c r="N27" s="7"/>
      <c r="O27" s="7"/>
      <c r="P27" s="7"/>
      <c r="Q27" s="7" t="str">
        <f>IFERROR(AVERAGE(C27:P27),"")</f>
        <v/>
      </c>
      <c r="R27" s="7"/>
    </row>
    <row r="28" spans="1:18">
      <c r="A28" s="7" t="s">
        <v>504</v>
      </c>
      <c r="B28" s="7"/>
      <c r="C28" s="7"/>
      <c r="D28" s="7"/>
      <c r="E28" s="7"/>
      <c r="F28" s="7"/>
      <c r="G28" s="7"/>
      <c r="H28" s="7"/>
      <c r="I28" s="7"/>
      <c r="J28" s="7"/>
      <c r="K28" s="7"/>
      <c r="L28" s="7"/>
      <c r="M28" s="7"/>
      <c r="N28" s="7"/>
      <c r="O28" s="7"/>
      <c r="P28" s="7"/>
      <c r="Q28" s="7" t="str">
        <f>IFERROR(AVERAGE(C28:P28),"")</f>
        <v/>
      </c>
      <c r="R28" s="7"/>
    </row>
    <row r="29" spans="1:18">
      <c r="A29" s="7" t="s">
        <v>505</v>
      </c>
      <c r="B29" s="7"/>
      <c r="C29" s="7"/>
      <c r="D29" s="7"/>
      <c r="E29" s="7"/>
      <c r="F29" s="7"/>
      <c r="G29" s="7"/>
      <c r="H29" s="7"/>
      <c r="I29" s="7"/>
      <c r="J29" s="7"/>
      <c r="K29" s="7"/>
      <c r="L29" s="7"/>
      <c r="M29" s="7"/>
      <c r="N29" s="7"/>
      <c r="O29" s="7"/>
      <c r="P29" s="7"/>
      <c r="Q29" s="7" t="str">
        <f>IFERROR(AVERAGE(C29:P29),"")</f>
        <v/>
      </c>
      <c r="R29" s="7"/>
    </row>
    <row r="30" spans="1:18">
      <c r="A30" s="7" t="s">
        <v>506</v>
      </c>
      <c r="B30" s="7"/>
      <c r="C30" s="7"/>
      <c r="D30" s="7"/>
      <c r="E30" s="7"/>
      <c r="F30" s="7"/>
      <c r="G30" s="7"/>
      <c r="H30" s="7"/>
      <c r="I30" s="7"/>
      <c r="J30" s="7"/>
      <c r="K30" s="7"/>
      <c r="L30" s="7"/>
      <c r="M30" s="7"/>
      <c r="N30" s="7"/>
      <c r="O30" s="7"/>
      <c r="P30" s="7"/>
      <c r="Q30" s="7" t="str">
        <f>IFERROR(AVERAGE(C30:P30),"")</f>
        <v/>
      </c>
      <c r="R30" s="7"/>
    </row>
    <row r="31" spans="1:18">
      <c r="A31" s="7" t="s">
        <v>507</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6"/>
  <sheetViews>
    <sheetView tabSelected="0" workbookViewId="0" showGridLines="true" showRowColHeaders="1">
      <selection activeCell="A14" sqref="A14:C1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row r="16" spans="1:5">
      <c r="A16" s="7" t="s">
        <v>48</v>
      </c>
      <c r="B16" s="7"/>
      <c r="C16"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49</v>
      </c>
      <c r="B1" s="8" t="s">
        <v>50</v>
      </c>
      <c r="C1" s="8" t="s">
        <v>51</v>
      </c>
      <c r="D1" s="8" t="s">
        <v>52</v>
      </c>
      <c r="E1" s="8" t="s">
        <v>53</v>
      </c>
      <c r="F1" s="8" t="s">
        <v>54</v>
      </c>
      <c r="G1" s="8" t="s">
        <v>55</v>
      </c>
      <c r="H1" s="8" t="s">
        <v>56</v>
      </c>
    </row>
    <row r="2" spans="1:8">
      <c r="A2" s="7" t="s">
        <v>2</v>
      </c>
      <c r="B2" s="7" t="s">
        <v>57</v>
      </c>
      <c r="C2" s="7" t="s">
        <v>58</v>
      </c>
      <c r="D2" s="7" t="s">
        <v>59</v>
      </c>
      <c r="E2" s="7" t="s">
        <v>60</v>
      </c>
      <c r="F2" s="7" t="s">
        <v>61</v>
      </c>
      <c r="G2" s="7" t="s">
        <v>62</v>
      </c>
      <c r="H2" s="7" t="s">
        <v>63</v>
      </c>
    </row>
    <row r="3" spans="1:8">
      <c r="A3" s="7" t="s">
        <v>2</v>
      </c>
      <c r="B3" s="7" t="s">
        <v>64</v>
      </c>
      <c r="C3" s="7" t="s">
        <v>65</v>
      </c>
      <c r="D3" s="7" t="s">
        <v>66</v>
      </c>
      <c r="E3" s="7" t="s">
        <v>67</v>
      </c>
      <c r="F3" s="7" t="s">
        <v>68</v>
      </c>
      <c r="G3" s="7" t="s">
        <v>69</v>
      </c>
      <c r="H3" s="7" t="s">
        <v>70</v>
      </c>
    </row>
    <row r="4" spans="1:8">
      <c r="A4" s="7" t="s">
        <v>2</v>
      </c>
      <c r="B4" s="7" t="s">
        <v>71</v>
      </c>
      <c r="C4" s="7" t="s">
        <v>72</v>
      </c>
      <c r="D4" s="7" t="s">
        <v>73</v>
      </c>
      <c r="E4" s="7" t="s">
        <v>74</v>
      </c>
      <c r="F4" s="7" t="s">
        <v>75</v>
      </c>
      <c r="G4" s="7" t="s">
        <v>76</v>
      </c>
      <c r="H4" s="7" t="s">
        <v>77</v>
      </c>
    </row>
    <row r="5" spans="1:8">
      <c r="A5" s="7" t="s">
        <v>2</v>
      </c>
      <c r="B5" s="7" t="s">
        <v>78</v>
      </c>
      <c r="C5" s="7" t="s">
        <v>79</v>
      </c>
      <c r="D5" s="7" t="s">
        <v>80</v>
      </c>
      <c r="E5" s="7" t="s">
        <v>81</v>
      </c>
      <c r="F5" s="7" t="s">
        <v>82</v>
      </c>
      <c r="G5" s="7" t="s">
        <v>83</v>
      </c>
      <c r="H5" s="7" t="s">
        <v>84</v>
      </c>
    </row>
    <row r="6" spans="1:8">
      <c r="A6" s="7" t="s">
        <v>2</v>
      </c>
      <c r="B6" s="7" t="s">
        <v>85</v>
      </c>
      <c r="C6" s="7" t="s">
        <v>86</v>
      </c>
      <c r="D6" s="7" t="s">
        <v>87</v>
      </c>
      <c r="E6" s="7" t="s">
        <v>88</v>
      </c>
      <c r="F6" s="7" t="s">
        <v>89</v>
      </c>
      <c r="G6" s="7" t="s">
        <v>90</v>
      </c>
      <c r="H6" s="7" t="s">
        <v>91</v>
      </c>
    </row>
    <row r="7" spans="1:8">
      <c r="A7" s="7" t="s">
        <v>2</v>
      </c>
      <c r="B7" s="7" t="s">
        <v>92</v>
      </c>
      <c r="C7" s="7" t="s">
        <v>93</v>
      </c>
      <c r="D7" s="7" t="s">
        <v>94</v>
      </c>
      <c r="E7" s="7" t="s">
        <v>95</v>
      </c>
      <c r="F7" s="7" t="s">
        <v>96</v>
      </c>
      <c r="G7" s="7" t="s">
        <v>97</v>
      </c>
      <c r="H7" s="7" t="s">
        <v>91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49</v>
      </c>
      <c r="B1" s="8" t="s">
        <v>50</v>
      </c>
      <c r="C1" s="8" t="s">
        <v>98</v>
      </c>
      <c r="D1" s="8" t="s">
        <v>51</v>
      </c>
      <c r="E1" s="8" t="s">
        <v>52</v>
      </c>
      <c r="F1" s="8" t="s">
        <v>99</v>
      </c>
      <c r="G1" s="8" t="s">
        <v>100</v>
      </c>
      <c r="H1" s="8" t="s">
        <v>101</v>
      </c>
      <c r="I1" s="8" t="s">
        <v>102</v>
      </c>
      <c r="J1" s="8" t="s">
        <v>103</v>
      </c>
      <c r="K1" s="8" t="s">
        <v>104</v>
      </c>
    </row>
    <row r="2" spans="1:11">
      <c r="A2" s="7" t="s">
        <v>2</v>
      </c>
      <c r="B2" s="7">
        <v>1.1</v>
      </c>
      <c r="C2" s="7" t="s">
        <v>57</v>
      </c>
      <c r="D2" s="7" t="s">
        <v>105</v>
      </c>
      <c r="E2" s="7" t="s">
        <v>106</v>
      </c>
      <c r="F2" s="7" t="s">
        <v>107</v>
      </c>
      <c r="G2" s="7" t="s">
        <v>108</v>
      </c>
      <c r="H2" s="7" t="s">
        <v>109</v>
      </c>
      <c r="I2" s="7" t="s">
        <v>110</v>
      </c>
      <c r="J2" s="7" t="s">
        <v>111</v>
      </c>
      <c r="K2" s="9">
        <v>7.14</v>
      </c>
    </row>
    <row r="3" spans="1:11">
      <c r="A3" s="7" t="s">
        <v>2</v>
      </c>
      <c r="B3" s="7">
        <v>1.2</v>
      </c>
      <c r="C3" s="7" t="s">
        <v>57</v>
      </c>
      <c r="D3" s="7" t="s">
        <v>112</v>
      </c>
      <c r="E3" s="7" t="s">
        <v>113</v>
      </c>
      <c r="F3" s="7" t="s">
        <v>114</v>
      </c>
      <c r="G3" s="7" t="s">
        <v>115</v>
      </c>
      <c r="H3" s="7" t="s">
        <v>116</v>
      </c>
      <c r="I3" s="7" t="s">
        <v>117</v>
      </c>
      <c r="J3" s="7" t="s">
        <v>118</v>
      </c>
      <c r="K3" s="9">
        <v>7.14</v>
      </c>
    </row>
    <row r="4" spans="1:11">
      <c r="A4" s="7" t="s">
        <v>2</v>
      </c>
      <c r="B4" s="7">
        <v>2.1</v>
      </c>
      <c r="C4" s="7" t="s">
        <v>64</v>
      </c>
      <c r="D4" s="7" t="s">
        <v>119</v>
      </c>
      <c r="E4" s="7" t="s">
        <v>120</v>
      </c>
      <c r="F4" s="7" t="s">
        <v>121</v>
      </c>
      <c r="G4" s="7" t="s">
        <v>122</v>
      </c>
      <c r="H4" s="7" t="s">
        <v>109</v>
      </c>
      <c r="I4" s="7" t="s">
        <v>123</v>
      </c>
      <c r="J4" s="7" t="s">
        <v>124</v>
      </c>
      <c r="K4" s="9">
        <v>7.14</v>
      </c>
    </row>
    <row r="5" spans="1:11">
      <c r="A5" s="7" t="s">
        <v>2</v>
      </c>
      <c r="B5" s="7">
        <v>2.2</v>
      </c>
      <c r="C5" s="7" t="s">
        <v>64</v>
      </c>
      <c r="D5" s="7" t="s">
        <v>125</v>
      </c>
      <c r="E5" s="7" t="s">
        <v>126</v>
      </c>
      <c r="F5" s="7" t="s">
        <v>127</v>
      </c>
      <c r="G5" s="7" t="s">
        <v>128</v>
      </c>
      <c r="H5" s="7" t="s">
        <v>109</v>
      </c>
      <c r="I5" s="7" t="s">
        <v>129</v>
      </c>
      <c r="J5" s="7" t="s">
        <v>130</v>
      </c>
      <c r="K5" s="9">
        <v>7.14</v>
      </c>
    </row>
    <row r="6" spans="1:11">
      <c r="A6" s="7" t="s">
        <v>2</v>
      </c>
      <c r="B6" s="7">
        <v>3.1</v>
      </c>
      <c r="C6" s="7" t="s">
        <v>71</v>
      </c>
      <c r="D6" s="7" t="s">
        <v>131</v>
      </c>
      <c r="E6" s="7" t="s">
        <v>132</v>
      </c>
      <c r="F6" s="7" t="s">
        <v>133</v>
      </c>
      <c r="G6" s="7" t="s">
        <v>134</v>
      </c>
      <c r="H6" s="7" t="s">
        <v>116</v>
      </c>
      <c r="I6" s="7" t="s">
        <v>135</v>
      </c>
      <c r="J6" s="7" t="s">
        <v>136</v>
      </c>
      <c r="K6" s="9">
        <v>7.14</v>
      </c>
    </row>
    <row r="7" spans="1:11">
      <c r="A7" s="7" t="s">
        <v>2</v>
      </c>
      <c r="B7" s="7">
        <v>3.2</v>
      </c>
      <c r="C7" s="7" t="s">
        <v>71</v>
      </c>
      <c r="D7" s="7" t="s">
        <v>137</v>
      </c>
      <c r="E7" s="7" t="s">
        <v>138</v>
      </c>
      <c r="F7" s="7" t="s">
        <v>139</v>
      </c>
      <c r="G7" s="7" t="s">
        <v>140</v>
      </c>
      <c r="H7" s="7" t="s">
        <v>116</v>
      </c>
      <c r="I7" s="7" t="s">
        <v>141</v>
      </c>
      <c r="J7" s="7" t="s">
        <v>142</v>
      </c>
      <c r="K7" s="9">
        <v>7.14</v>
      </c>
    </row>
    <row r="8" spans="1:11">
      <c r="A8" s="7" t="s">
        <v>2</v>
      </c>
      <c r="B8" s="7">
        <v>3.3</v>
      </c>
      <c r="C8" s="7" t="s">
        <v>71</v>
      </c>
      <c r="D8" s="7" t="s">
        <v>143</v>
      </c>
      <c r="E8" s="7" t="s">
        <v>144</v>
      </c>
      <c r="F8" s="7" t="s">
        <v>121</v>
      </c>
      <c r="G8" s="7" t="s">
        <v>145</v>
      </c>
      <c r="H8" s="7" t="s">
        <v>146</v>
      </c>
      <c r="I8" s="7" t="s">
        <v>147</v>
      </c>
      <c r="J8" s="7" t="s">
        <v>148</v>
      </c>
      <c r="K8" s="9">
        <v>7.14</v>
      </c>
    </row>
    <row r="9" spans="1:11">
      <c r="A9" s="7" t="s">
        <v>2</v>
      </c>
      <c r="B9" s="7">
        <v>3.4</v>
      </c>
      <c r="C9" s="7" t="s">
        <v>71</v>
      </c>
      <c r="D9" s="7" t="s">
        <v>149</v>
      </c>
      <c r="E9" s="7"/>
      <c r="F9" s="7"/>
      <c r="G9" s="7"/>
      <c r="H9" s="7" t="s">
        <v>150</v>
      </c>
      <c r="I9" s="7"/>
      <c r="J9" s="7"/>
      <c r="K9" s="9">
        <v>7.14</v>
      </c>
    </row>
    <row r="10" spans="1:11">
      <c r="A10" s="7" t="s">
        <v>2</v>
      </c>
      <c r="B10" s="7">
        <v>4.1</v>
      </c>
      <c r="C10" s="7" t="s">
        <v>78</v>
      </c>
      <c r="D10" s="7" t="s">
        <v>151</v>
      </c>
      <c r="E10" s="7" t="s">
        <v>152</v>
      </c>
      <c r="F10" s="7" t="s">
        <v>139</v>
      </c>
      <c r="G10" s="7" t="s">
        <v>153</v>
      </c>
      <c r="H10" s="7" t="s">
        <v>109</v>
      </c>
      <c r="I10" s="7" t="s">
        <v>154</v>
      </c>
      <c r="J10" s="7" t="s">
        <v>155</v>
      </c>
      <c r="K10" s="9">
        <v>7.14</v>
      </c>
    </row>
    <row r="11" spans="1:11">
      <c r="A11" s="7" t="s">
        <v>2</v>
      </c>
      <c r="B11" s="7">
        <v>4.2</v>
      </c>
      <c r="C11" s="7" t="s">
        <v>78</v>
      </c>
      <c r="D11" s="7" t="s">
        <v>156</v>
      </c>
      <c r="E11" s="7" t="s">
        <v>157</v>
      </c>
      <c r="F11" s="7" t="s">
        <v>158</v>
      </c>
      <c r="G11" s="7" t="s">
        <v>159</v>
      </c>
      <c r="H11" s="7" t="s">
        <v>109</v>
      </c>
      <c r="I11" s="7" t="s">
        <v>160</v>
      </c>
      <c r="J11" s="7" t="s">
        <v>161</v>
      </c>
      <c r="K11" s="9">
        <v>7.14</v>
      </c>
    </row>
    <row r="12" spans="1:11">
      <c r="A12" s="7" t="s">
        <v>2</v>
      </c>
      <c r="B12" s="7">
        <v>5.1</v>
      </c>
      <c r="C12" s="7" t="s">
        <v>85</v>
      </c>
      <c r="D12" s="7" t="s">
        <v>162</v>
      </c>
      <c r="E12" s="7" t="s">
        <v>163</v>
      </c>
      <c r="F12" s="7" t="s">
        <v>164</v>
      </c>
      <c r="G12" s="7" t="s">
        <v>165</v>
      </c>
      <c r="H12" s="7" t="s">
        <v>146</v>
      </c>
      <c r="I12" s="7" t="s">
        <v>166</v>
      </c>
      <c r="J12" s="7" t="s">
        <v>167</v>
      </c>
      <c r="K12" s="9">
        <v>7.14</v>
      </c>
    </row>
    <row r="13" spans="1:11">
      <c r="A13" s="7" t="s">
        <v>2</v>
      </c>
      <c r="B13" s="7">
        <v>5.2</v>
      </c>
      <c r="C13" s="7" t="s">
        <v>85</v>
      </c>
      <c r="D13" s="7" t="s">
        <v>168</v>
      </c>
      <c r="E13" s="7" t="s">
        <v>169</v>
      </c>
      <c r="F13" s="7" t="s">
        <v>170</v>
      </c>
      <c r="G13" s="7" t="s">
        <v>171</v>
      </c>
      <c r="H13" s="7" t="s">
        <v>109</v>
      </c>
      <c r="I13" s="7" t="s">
        <v>172</v>
      </c>
      <c r="J13" s="7" t="s">
        <v>173</v>
      </c>
      <c r="K13" s="9">
        <v>7.14</v>
      </c>
    </row>
    <row r="14" spans="1:11">
      <c r="A14" s="7" t="s">
        <v>2</v>
      </c>
      <c r="B14" s="7">
        <v>6.1</v>
      </c>
      <c r="C14" s="7" t="s">
        <v>92</v>
      </c>
      <c r="D14" s="7" t="s">
        <v>174</v>
      </c>
      <c r="E14" s="7" t="s">
        <v>175</v>
      </c>
      <c r="F14" s="7" t="s">
        <v>176</v>
      </c>
      <c r="G14" s="7" t="s">
        <v>177</v>
      </c>
      <c r="H14" s="7" t="s">
        <v>109</v>
      </c>
      <c r="I14" s="7" t="s">
        <v>178</v>
      </c>
      <c r="J14" s="7" t="s">
        <v>179</v>
      </c>
      <c r="K14" s="9">
        <v>7.14</v>
      </c>
    </row>
    <row r="15" spans="1:11">
      <c r="A15" s="7" t="s">
        <v>2</v>
      </c>
      <c r="B15" s="7">
        <v>6.2</v>
      </c>
      <c r="C15" s="7" t="s">
        <v>92</v>
      </c>
      <c r="D15" s="7" t="s">
        <v>180</v>
      </c>
      <c r="E15" s="7" t="s">
        <v>181</v>
      </c>
      <c r="F15" s="7" t="s">
        <v>182</v>
      </c>
      <c r="G15" s="7" t="s">
        <v>183</v>
      </c>
      <c r="H15" s="7" t="s">
        <v>109</v>
      </c>
      <c r="I15" s="7" t="s">
        <v>184</v>
      </c>
      <c r="J15" s="7" t="s">
        <v>185</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49</v>
      </c>
      <c r="B1" s="8" t="s">
        <v>186</v>
      </c>
      <c r="C1" s="8" t="s">
        <v>187</v>
      </c>
      <c r="D1" s="8" t="s">
        <v>188</v>
      </c>
      <c r="E1" s="8" t="s">
        <v>52</v>
      </c>
      <c r="F1" s="8" t="s">
        <v>189</v>
      </c>
      <c r="G1" s="8" t="s">
        <v>190</v>
      </c>
      <c r="H1" s="8" t="s">
        <v>191</v>
      </c>
      <c r="I1" s="8" t="s">
        <v>192</v>
      </c>
    </row>
    <row r="2" spans="1:9">
      <c r="A2" s="7" t="s">
        <v>2</v>
      </c>
      <c r="B2" s="7" t="s">
        <v>193</v>
      </c>
      <c r="C2" s="7">
        <v>1</v>
      </c>
      <c r="D2" s="7" t="s">
        <v>194</v>
      </c>
      <c r="E2" s="7"/>
      <c r="F2" s="7"/>
      <c r="G2" s="7"/>
      <c r="H2" s="7"/>
      <c r="I2" s="7"/>
    </row>
    <row r="3" spans="1:9">
      <c r="A3" s="7" t="s">
        <v>2</v>
      </c>
      <c r="B3" s="7" t="s">
        <v>193</v>
      </c>
      <c r="C3" s="7">
        <v>2</v>
      </c>
      <c r="D3" s="7" t="s">
        <v>195</v>
      </c>
      <c r="E3" s="7"/>
      <c r="F3" s="7"/>
      <c r="G3" s="7"/>
      <c r="H3" s="7"/>
      <c r="I3" s="7"/>
    </row>
    <row r="4" spans="1:9">
      <c r="A4" s="7" t="s">
        <v>2</v>
      </c>
      <c r="B4" s="7" t="s">
        <v>193</v>
      </c>
      <c r="C4" s="7">
        <v>3</v>
      </c>
      <c r="D4" s="7" t="s">
        <v>196</v>
      </c>
      <c r="E4" s="7"/>
      <c r="F4" s="7"/>
      <c r="G4" s="7"/>
      <c r="H4" s="7"/>
      <c r="I4" s="7"/>
    </row>
    <row r="5" spans="1:9">
      <c r="A5" s="7" t="s">
        <v>2</v>
      </c>
      <c r="B5" s="7" t="s">
        <v>193</v>
      </c>
      <c r="C5" s="7">
        <v>4</v>
      </c>
      <c r="D5" s="7" t="s">
        <v>197</v>
      </c>
      <c r="E5" s="7"/>
      <c r="F5" s="7"/>
      <c r="G5" s="7"/>
      <c r="H5" s="7"/>
      <c r="I5" s="7"/>
    </row>
    <row r="6" spans="1:9">
      <c r="A6" s="7" t="s">
        <v>2</v>
      </c>
      <c r="B6" s="7" t="s">
        <v>193</v>
      </c>
      <c r="C6" s="7">
        <v>5</v>
      </c>
      <c r="D6" s="7" t="s">
        <v>198</v>
      </c>
      <c r="E6" s="7"/>
      <c r="F6" s="7"/>
      <c r="G6" s="7"/>
      <c r="H6" s="7"/>
      <c r="I6" s="7"/>
    </row>
    <row r="7" spans="1:9">
      <c r="A7" s="7" t="s">
        <v>2</v>
      </c>
      <c r="B7" s="7" t="s">
        <v>193</v>
      </c>
      <c r="C7" s="7">
        <v>6</v>
      </c>
      <c r="D7" s="7" t="s">
        <v>199</v>
      </c>
      <c r="E7" s="7"/>
      <c r="F7" s="7"/>
      <c r="G7" s="7"/>
      <c r="H7" s="7"/>
      <c r="I7" s="7"/>
    </row>
    <row r="8" spans="1:9">
      <c r="A8" s="7" t="s">
        <v>2</v>
      </c>
      <c r="B8" s="7" t="s">
        <v>193</v>
      </c>
      <c r="C8" s="7">
        <v>7</v>
      </c>
      <c r="D8" s="7" t="s">
        <v>200</v>
      </c>
      <c r="E8" s="7"/>
      <c r="F8" s="7"/>
      <c r="G8" s="7"/>
      <c r="H8" s="7"/>
      <c r="I8" s="7"/>
    </row>
    <row r="9" spans="1:9">
      <c r="A9" s="7" t="s">
        <v>2</v>
      </c>
      <c r="B9" s="7" t="s">
        <v>193</v>
      </c>
      <c r="C9" s="7">
        <v>8</v>
      </c>
      <c r="D9" s="7" t="s">
        <v>201</v>
      </c>
      <c r="E9" s="7"/>
      <c r="F9" s="7"/>
      <c r="G9" s="7"/>
      <c r="H9" s="7"/>
      <c r="I9" s="7"/>
    </row>
    <row r="10" spans="1:9">
      <c r="A10" s="7" t="s">
        <v>2</v>
      </c>
      <c r="B10" s="7" t="s">
        <v>193</v>
      </c>
      <c r="C10" s="7">
        <v>9</v>
      </c>
      <c r="D10" s="7" t="s">
        <v>202</v>
      </c>
      <c r="E10" s="7"/>
      <c r="F10" s="7"/>
      <c r="G10" s="7"/>
      <c r="H10" s="7"/>
      <c r="I10" s="7"/>
    </row>
    <row r="11" spans="1:9">
      <c r="A11" s="7" t="s">
        <v>2</v>
      </c>
      <c r="B11" s="7" t="s">
        <v>193</v>
      </c>
      <c r="C11" s="7">
        <v>10</v>
      </c>
      <c r="D11" s="7" t="s">
        <v>203</v>
      </c>
      <c r="E11" s="7"/>
      <c r="F11" s="7"/>
      <c r="G11" s="7"/>
      <c r="H11" s="7"/>
      <c r="I11" s="7"/>
    </row>
    <row r="12" spans="1:9">
      <c r="A12" s="7" t="s">
        <v>2</v>
      </c>
      <c r="B12" s="7" t="s">
        <v>193</v>
      </c>
      <c r="C12" s="7">
        <v>11</v>
      </c>
      <c r="D12" s="7" t="s">
        <v>204</v>
      </c>
      <c r="E12" s="7"/>
      <c r="F12" s="7"/>
      <c r="G12" s="7"/>
      <c r="H12" s="7"/>
      <c r="I12" s="7"/>
    </row>
    <row r="13" spans="1:9">
      <c r="A13" s="7" t="s">
        <v>2</v>
      </c>
      <c r="B13" s="7" t="s">
        <v>193</v>
      </c>
      <c r="C13" s="7">
        <v>12</v>
      </c>
      <c r="D13" s="7" t="s">
        <v>205</v>
      </c>
      <c r="E13" s="7"/>
      <c r="F13" s="7"/>
      <c r="G13" s="7"/>
      <c r="H13" s="7"/>
      <c r="I13" s="7"/>
    </row>
    <row r="14" spans="1:9">
      <c r="A14" s="7" t="s">
        <v>2</v>
      </c>
      <c r="B14" s="7" t="s">
        <v>193</v>
      </c>
      <c r="C14" s="7">
        <v>13</v>
      </c>
      <c r="D14" s="7" t="s">
        <v>206</v>
      </c>
      <c r="E14" s="7"/>
      <c r="F14" s="7"/>
      <c r="G14" s="7"/>
      <c r="H14" s="7"/>
      <c r="I14" s="7"/>
    </row>
    <row r="15" spans="1:9">
      <c r="A15" s="7" t="s">
        <v>2</v>
      </c>
      <c r="B15" s="7" t="s">
        <v>193</v>
      </c>
      <c r="C15" s="7">
        <v>14</v>
      </c>
      <c r="D15" s="7" t="s">
        <v>207</v>
      </c>
      <c r="E15" s="7"/>
      <c r="F15" s="7"/>
      <c r="G15" s="7"/>
      <c r="H15" s="7"/>
      <c r="I15" s="7"/>
    </row>
    <row r="16" spans="1:9">
      <c r="A16" s="7" t="s">
        <v>2</v>
      </c>
      <c r="B16" s="7" t="s">
        <v>193</v>
      </c>
      <c r="C16" s="7">
        <v>15</v>
      </c>
      <c r="D16" s="7" t="s">
        <v>208</v>
      </c>
      <c r="E16" s="7"/>
      <c r="F16" s="7"/>
      <c r="G16" s="7"/>
      <c r="H16" s="7"/>
      <c r="I16" s="7"/>
    </row>
    <row r="17" spans="1:9">
      <c r="A17" s="7" t="s">
        <v>2</v>
      </c>
      <c r="B17" s="7" t="s">
        <v>193</v>
      </c>
      <c r="C17" s="7">
        <v>16</v>
      </c>
      <c r="D17" s="7" t="s">
        <v>209</v>
      </c>
      <c r="E17" s="7"/>
      <c r="F17" s="7"/>
      <c r="G17" s="7"/>
      <c r="H17" s="7"/>
      <c r="I17" s="7"/>
    </row>
    <row r="18" spans="1:9">
      <c r="A18" s="7" t="s">
        <v>2</v>
      </c>
      <c r="B18" s="7" t="s">
        <v>193</v>
      </c>
      <c r="C18" s="7">
        <v>1</v>
      </c>
      <c r="D18" s="7" t="s">
        <v>210</v>
      </c>
      <c r="E18" s="7"/>
      <c r="F18" s="7"/>
      <c r="G18" s="7"/>
      <c r="H18" s="7"/>
      <c r="I18" s="7"/>
    </row>
    <row r="19" spans="1:9">
      <c r="A19" s="7" t="s">
        <v>2</v>
      </c>
      <c r="B19" s="7" t="s">
        <v>193</v>
      </c>
      <c r="C19" s="7">
        <v>2</v>
      </c>
      <c r="D19" s="7" t="s">
        <v>211</v>
      </c>
      <c r="E19" s="7"/>
      <c r="F19" s="7"/>
      <c r="G19" s="7"/>
      <c r="H19" s="7"/>
      <c r="I19" s="7"/>
    </row>
    <row r="20" spans="1:9">
      <c r="A20" s="7" t="s">
        <v>2</v>
      </c>
      <c r="B20" s="7" t="s">
        <v>193</v>
      </c>
      <c r="C20" s="7">
        <v>3</v>
      </c>
      <c r="D20" s="7" t="s">
        <v>212</v>
      </c>
      <c r="E20" s="7"/>
      <c r="F20" s="7"/>
      <c r="G20" s="7"/>
      <c r="H20" s="7"/>
      <c r="I20" s="7"/>
    </row>
    <row r="21" spans="1:9">
      <c r="A21" s="7" t="s">
        <v>2</v>
      </c>
      <c r="B21" s="7" t="s">
        <v>193</v>
      </c>
      <c r="C21" s="7">
        <v>4</v>
      </c>
      <c r="D21" s="7" t="s">
        <v>213</v>
      </c>
      <c r="E21" s="7"/>
      <c r="F21" s="7"/>
      <c r="G21" s="7"/>
      <c r="H21" s="7"/>
      <c r="I21" s="7"/>
    </row>
    <row r="22" spans="1:9">
      <c r="A22" s="7" t="s">
        <v>2</v>
      </c>
      <c r="B22" s="7" t="s">
        <v>193</v>
      </c>
      <c r="C22" s="7">
        <v>5</v>
      </c>
      <c r="D22" s="7" t="s">
        <v>214</v>
      </c>
      <c r="E22" s="7"/>
      <c r="F22" s="7"/>
      <c r="G22" s="7"/>
      <c r="H22" s="7"/>
      <c r="I22" s="7"/>
    </row>
    <row r="23" spans="1:9">
      <c r="A23" s="7" t="s">
        <v>2</v>
      </c>
      <c r="B23" s="7" t="s">
        <v>193</v>
      </c>
      <c r="C23" s="7">
        <v>6</v>
      </c>
      <c r="D23" s="7" t="s">
        <v>215</v>
      </c>
      <c r="E23" s="7"/>
      <c r="F23" s="7"/>
      <c r="G23" s="7"/>
      <c r="H23" s="7"/>
      <c r="I23" s="7"/>
    </row>
    <row r="24" spans="1:9">
      <c r="A24" s="7" t="s">
        <v>2</v>
      </c>
      <c r="B24" s="7" t="s">
        <v>193</v>
      </c>
      <c r="C24" s="7">
        <v>7</v>
      </c>
      <c r="D24" s="7" t="s">
        <v>216</v>
      </c>
      <c r="E24" s="7"/>
      <c r="F24" s="7"/>
      <c r="G24" s="7"/>
      <c r="H24" s="7"/>
      <c r="I24" s="7"/>
    </row>
    <row r="25" spans="1:9">
      <c r="A25" s="7" t="s">
        <v>2</v>
      </c>
      <c r="B25" s="7" t="s">
        <v>193</v>
      </c>
      <c r="C25" s="7">
        <v>8</v>
      </c>
      <c r="D25" s="7" t="s">
        <v>217</v>
      </c>
      <c r="E25" s="7"/>
      <c r="F25" s="7"/>
      <c r="G25" s="7"/>
      <c r="H25" s="7"/>
      <c r="I25" s="7"/>
    </row>
    <row r="26" spans="1:9">
      <c r="A26" s="7" t="s">
        <v>2</v>
      </c>
      <c r="B26" s="7" t="s">
        <v>193</v>
      </c>
      <c r="C26" s="7">
        <v>9</v>
      </c>
      <c r="D26" s="7" t="s">
        <v>218</v>
      </c>
      <c r="E26" s="7"/>
      <c r="F26" s="7"/>
      <c r="G26" s="7"/>
      <c r="H26" s="7"/>
      <c r="I26" s="7"/>
    </row>
    <row r="27" spans="1:9">
      <c r="A27" s="7" t="s">
        <v>2</v>
      </c>
      <c r="B27" s="7" t="s">
        <v>193</v>
      </c>
      <c r="C27" s="7">
        <v>10</v>
      </c>
      <c r="D27" s="7" t="s">
        <v>219</v>
      </c>
      <c r="E27" s="7"/>
      <c r="F27" s="7"/>
      <c r="G27" s="7"/>
      <c r="H27" s="7"/>
      <c r="I27" s="7"/>
    </row>
    <row r="28" spans="1:9">
      <c r="A28" s="7" t="s">
        <v>2</v>
      </c>
      <c r="B28" s="7" t="s">
        <v>193</v>
      </c>
      <c r="C28" s="7">
        <v>1</v>
      </c>
      <c r="D28" s="7" t="s">
        <v>220</v>
      </c>
      <c r="E28" s="7"/>
      <c r="F28" s="7"/>
      <c r="G28" s="7"/>
      <c r="H28" s="7"/>
      <c r="I28" s="7"/>
    </row>
    <row r="29" spans="1:9">
      <c r="A29" s="7" t="s">
        <v>2</v>
      </c>
      <c r="B29" s="7" t="s">
        <v>193</v>
      </c>
      <c r="C29" s="7">
        <v>2</v>
      </c>
      <c r="D29" s="7" t="s">
        <v>221</v>
      </c>
      <c r="E29" s="7"/>
      <c r="F29" s="7"/>
      <c r="G29" s="7"/>
      <c r="H29" s="7"/>
      <c r="I29" s="7"/>
    </row>
    <row r="30" spans="1:9">
      <c r="A30" s="7" t="s">
        <v>2</v>
      </c>
      <c r="B30" s="7" t="s">
        <v>193</v>
      </c>
      <c r="C30" s="7">
        <v>3</v>
      </c>
      <c r="D30" s="7" t="s">
        <v>222</v>
      </c>
      <c r="E30" s="7"/>
      <c r="F30" s="7"/>
      <c r="G30" s="7"/>
      <c r="H30" s="7"/>
      <c r="I30" s="7"/>
    </row>
    <row r="31" spans="1:9">
      <c r="A31" s="7" t="s">
        <v>2</v>
      </c>
      <c r="B31" s="7" t="s">
        <v>193</v>
      </c>
      <c r="C31" s="7">
        <v>4</v>
      </c>
      <c r="D31" s="7" t="s">
        <v>223</v>
      </c>
      <c r="E31" s="7"/>
      <c r="F31" s="7"/>
      <c r="G31" s="7"/>
      <c r="H31" s="7"/>
      <c r="I31" s="7"/>
    </row>
    <row r="32" spans="1:9">
      <c r="A32" s="7" t="s">
        <v>2</v>
      </c>
      <c r="B32" s="7" t="s">
        <v>193</v>
      </c>
      <c r="C32" s="7">
        <v>1</v>
      </c>
      <c r="D32" s="7" t="s">
        <v>224</v>
      </c>
      <c r="E32" s="7"/>
      <c r="F32" s="7"/>
      <c r="G32" s="7"/>
      <c r="H32" s="7"/>
      <c r="I32" s="7"/>
    </row>
    <row r="33" spans="1:9">
      <c r="A33" s="7" t="s">
        <v>2</v>
      </c>
      <c r="B33" s="7" t="s">
        <v>193</v>
      </c>
      <c r="C33" s="7">
        <v>2</v>
      </c>
      <c r="D33" s="7" t="s">
        <v>225</v>
      </c>
      <c r="E33" s="7"/>
      <c r="F33" s="7"/>
      <c r="G33" s="7"/>
      <c r="H33" s="7"/>
      <c r="I33" s="7"/>
    </row>
    <row r="34" spans="1:9">
      <c r="A34" s="7" t="s">
        <v>2</v>
      </c>
      <c r="B34" s="7" t="s">
        <v>193</v>
      </c>
      <c r="C34" s="7">
        <v>3</v>
      </c>
      <c r="D34" s="7" t="s">
        <v>226</v>
      </c>
      <c r="E34" s="7"/>
      <c r="F34" s="7"/>
      <c r="G34" s="7"/>
      <c r="H34" s="7"/>
      <c r="I34" s="7"/>
    </row>
    <row r="35" spans="1:9">
      <c r="A35" s="7" t="s">
        <v>2</v>
      </c>
      <c r="B35" s="7" t="s">
        <v>193</v>
      </c>
      <c r="C35" s="7">
        <v>4</v>
      </c>
      <c r="D35" s="7" t="s">
        <v>227</v>
      </c>
      <c r="E35" s="7"/>
      <c r="F35" s="7"/>
      <c r="G35" s="7"/>
      <c r="H35" s="7"/>
      <c r="I35" s="7"/>
    </row>
    <row r="36" spans="1:9">
      <c r="A36" s="7" t="s">
        <v>2</v>
      </c>
      <c r="B36" s="7" t="s">
        <v>193</v>
      </c>
      <c r="C36" s="7">
        <v>5</v>
      </c>
      <c r="D36" s="7" t="s">
        <v>228</v>
      </c>
      <c r="E36" s="7"/>
      <c r="F36" s="7"/>
      <c r="G36" s="7"/>
      <c r="H36" s="7"/>
      <c r="I36" s="7"/>
    </row>
    <row r="37" spans="1:9">
      <c r="A37" s="7" t="s">
        <v>2</v>
      </c>
      <c r="B37" s="7" t="s">
        <v>193</v>
      </c>
      <c r="C37" s="7">
        <v>6</v>
      </c>
      <c r="D37" s="7" t="s">
        <v>229</v>
      </c>
      <c r="E37" s="7"/>
      <c r="F37" s="7"/>
      <c r="G37" s="7"/>
      <c r="H37" s="7"/>
      <c r="I37" s="7"/>
    </row>
    <row r="38" spans="1:9">
      <c r="A38" s="7" t="s">
        <v>2</v>
      </c>
      <c r="B38" s="7" t="s">
        <v>193</v>
      </c>
      <c r="C38" s="7">
        <v>7</v>
      </c>
      <c r="D38" s="7" t="s">
        <v>230</v>
      </c>
      <c r="E38" s="7"/>
      <c r="F38" s="7"/>
      <c r="G38" s="7"/>
      <c r="H38" s="7"/>
      <c r="I38" s="7"/>
    </row>
    <row r="39" spans="1:9">
      <c r="A39" s="7" t="s">
        <v>2</v>
      </c>
      <c r="B39" s="7" t="s">
        <v>193</v>
      </c>
      <c r="C39" s="7">
        <v>8</v>
      </c>
      <c r="D39" s="7" t="s">
        <v>231</v>
      </c>
      <c r="E39" s="7"/>
      <c r="F39" s="7"/>
      <c r="G39" s="7"/>
      <c r="H39" s="7"/>
      <c r="I39" s="7"/>
    </row>
    <row r="40" spans="1:9">
      <c r="A40" s="7" t="s">
        <v>2</v>
      </c>
      <c r="B40" s="7" t="s">
        <v>193</v>
      </c>
      <c r="C40" s="7">
        <v>9</v>
      </c>
      <c r="D40" s="7" t="s">
        <v>232</v>
      </c>
      <c r="E40" s="7"/>
      <c r="F40" s="7"/>
      <c r="G40" s="7"/>
      <c r="H40" s="7"/>
      <c r="I40" s="7"/>
    </row>
    <row r="41" spans="1:9">
      <c r="A41" s="7" t="s">
        <v>2</v>
      </c>
      <c r="B41" s="7" t="s">
        <v>193</v>
      </c>
      <c r="C41" s="7">
        <v>10</v>
      </c>
      <c r="D41" s="7" t="s">
        <v>233</v>
      </c>
      <c r="E41" s="7"/>
      <c r="F41" s="7"/>
      <c r="G41" s="7"/>
      <c r="H41" s="7"/>
      <c r="I41" s="7"/>
    </row>
    <row r="42" spans="1:9">
      <c r="A42" s="7" t="s">
        <v>2</v>
      </c>
      <c r="B42" s="7" t="s">
        <v>193</v>
      </c>
      <c r="C42" s="7">
        <v>1</v>
      </c>
      <c r="D42" s="7" t="s">
        <v>234</v>
      </c>
      <c r="E42" s="7"/>
      <c r="F42" s="7"/>
      <c r="G42" s="7"/>
      <c r="H42" s="7"/>
      <c r="I42" s="7"/>
    </row>
    <row r="43" spans="1:9">
      <c r="A43" s="7" t="s">
        <v>2</v>
      </c>
      <c r="B43" s="7" t="s">
        <v>193</v>
      </c>
      <c r="C43" s="7">
        <v>2</v>
      </c>
      <c r="D43" s="7" t="s">
        <v>235</v>
      </c>
      <c r="E43" s="7"/>
      <c r="F43" s="7"/>
      <c r="G43" s="7"/>
      <c r="H43" s="7"/>
      <c r="I43" s="7"/>
    </row>
    <row r="44" spans="1:9">
      <c r="A44" s="7" t="s">
        <v>2</v>
      </c>
      <c r="B44" s="7" t="s">
        <v>193</v>
      </c>
      <c r="C44" s="7">
        <v>3</v>
      </c>
      <c r="D44" s="7" t="s">
        <v>236</v>
      </c>
      <c r="E44" s="7"/>
      <c r="F44" s="7"/>
      <c r="G44" s="7"/>
      <c r="H44" s="7"/>
      <c r="I44" s="7"/>
    </row>
    <row r="45" spans="1:9">
      <c r="A45" s="7" t="s">
        <v>2</v>
      </c>
      <c r="B45" s="7" t="s">
        <v>193</v>
      </c>
      <c r="C45" s="7">
        <v>4</v>
      </c>
      <c r="D45" s="7" t="s">
        <v>237</v>
      </c>
      <c r="E45" s="7"/>
      <c r="F45" s="7"/>
      <c r="G45" s="7"/>
      <c r="H45" s="7"/>
      <c r="I45" s="7"/>
    </row>
    <row r="46" spans="1:9">
      <c r="A46" s="7" t="s">
        <v>2</v>
      </c>
      <c r="B46" s="7" t="s">
        <v>193</v>
      </c>
      <c r="C46" s="7">
        <v>5</v>
      </c>
      <c r="D46" s="7" t="s">
        <v>238</v>
      </c>
      <c r="E46" s="7"/>
      <c r="F46" s="7"/>
      <c r="G46" s="7"/>
      <c r="H46" s="7"/>
      <c r="I46" s="7"/>
    </row>
    <row r="47" spans="1:9">
      <c r="A47" s="7" t="s">
        <v>2</v>
      </c>
      <c r="B47" s="7" t="s">
        <v>193</v>
      </c>
      <c r="C47" s="7">
        <v>6</v>
      </c>
      <c r="D47" s="7" t="s">
        <v>239</v>
      </c>
      <c r="E47" s="7"/>
      <c r="F47" s="7"/>
      <c r="G47" s="7"/>
      <c r="H47" s="7"/>
      <c r="I47" s="7"/>
    </row>
    <row r="48" spans="1:9">
      <c r="A48" s="7" t="s">
        <v>2</v>
      </c>
      <c r="B48" s="7" t="s">
        <v>193</v>
      </c>
      <c r="C48" s="7">
        <v>7</v>
      </c>
      <c r="D48" s="7" t="s">
        <v>240</v>
      </c>
      <c r="E48" s="7"/>
      <c r="F48" s="7"/>
      <c r="G48" s="7"/>
      <c r="H48" s="7"/>
      <c r="I48" s="7"/>
    </row>
    <row r="49" spans="1:9">
      <c r="A49" s="7" t="s">
        <v>2</v>
      </c>
      <c r="B49" s="7" t="s">
        <v>193</v>
      </c>
      <c r="C49" s="7">
        <v>8</v>
      </c>
      <c r="D49" s="7" t="s">
        <v>241</v>
      </c>
      <c r="E49" s="7"/>
      <c r="F49" s="7"/>
      <c r="G49" s="7"/>
      <c r="H49" s="7"/>
      <c r="I49" s="7"/>
    </row>
    <row r="50" spans="1:9">
      <c r="A50" s="7" t="s">
        <v>2</v>
      </c>
      <c r="B50" s="7" t="s">
        <v>193</v>
      </c>
      <c r="C50" s="7">
        <v>9</v>
      </c>
      <c r="D50" s="7" t="s">
        <v>242</v>
      </c>
      <c r="E50" s="7"/>
      <c r="F50" s="7"/>
      <c r="G50" s="7"/>
      <c r="H50" s="7"/>
      <c r="I50" s="7"/>
    </row>
    <row r="51" spans="1:9">
      <c r="A51" s="7" t="s">
        <v>2</v>
      </c>
      <c r="B51" s="7" t="s">
        <v>193</v>
      </c>
      <c r="C51" s="7">
        <v>10</v>
      </c>
      <c r="D51" s="7" t="s">
        <v>243</v>
      </c>
      <c r="E51" s="7"/>
      <c r="F51" s="7"/>
      <c r="G51" s="7"/>
      <c r="H51" s="7"/>
      <c r="I5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244</v>
      </c>
      <c r="B1" s="4"/>
      <c r="C1" s="4"/>
      <c r="D1" s="4"/>
      <c r="E1" s="4"/>
      <c r="F1" s="4"/>
      <c r="G1" s="4"/>
    </row>
    <row r="2" spans="1:7">
      <c r="A2" s="8" t="s">
        <v>245</v>
      </c>
      <c r="B2" s="8" t="s">
        <v>246</v>
      </c>
      <c r="C2" s="8" t="s">
        <v>247</v>
      </c>
      <c r="D2" s="8" t="s">
        <v>248</v>
      </c>
      <c r="E2" s="8" t="s">
        <v>249</v>
      </c>
      <c r="F2" s="8" t="s">
        <v>250</v>
      </c>
      <c r="G2" s="8" t="s">
        <v>251</v>
      </c>
    </row>
    <row r="3" spans="1:7">
      <c r="A3" s="7" t="s">
        <v>57</v>
      </c>
      <c r="B3" s="7">
        <v>25</v>
      </c>
      <c r="C3" s="7" t="s">
        <v>252</v>
      </c>
      <c r="D3" s="7">
        <v>1</v>
      </c>
      <c r="E3" s="7" t="s">
        <v>253</v>
      </c>
      <c r="F3" s="7" t="s">
        <v>254</v>
      </c>
      <c r="G3" s="7" t="s">
        <v>255</v>
      </c>
    </row>
    <row r="4" spans="1:7">
      <c r="A4" s="7"/>
      <c r="B4" s="7"/>
      <c r="C4" s="7"/>
      <c r="D4" s="7">
        <v>2</v>
      </c>
      <c r="E4" s="7" t="s">
        <v>256</v>
      </c>
      <c r="F4" s="7" t="s">
        <v>257</v>
      </c>
      <c r="G4" s="7" t="s">
        <v>258</v>
      </c>
    </row>
    <row r="5" spans="1:7">
      <c r="A5" s="7"/>
      <c r="B5" s="7"/>
      <c r="C5" s="7"/>
      <c r="D5" s="7">
        <v>3</v>
      </c>
      <c r="E5" s="7" t="s">
        <v>259</v>
      </c>
      <c r="F5" s="7" t="s">
        <v>260</v>
      </c>
      <c r="G5" s="7" t="s">
        <v>261</v>
      </c>
    </row>
    <row r="6" spans="1:7">
      <c r="A6" s="7"/>
      <c r="B6" s="7"/>
      <c r="C6" s="7"/>
      <c r="D6" s="7">
        <v>4</v>
      </c>
      <c r="E6" s="7" t="s">
        <v>262</v>
      </c>
      <c r="F6" s="7" t="s">
        <v>263</v>
      </c>
      <c r="G6" s="7" t="s">
        <v>264</v>
      </c>
    </row>
    <row r="7" spans="1:7">
      <c r="A7" s="7" t="s">
        <v>71</v>
      </c>
      <c r="B7" s="7">
        <v>20</v>
      </c>
      <c r="C7" s="7" t="s">
        <v>252</v>
      </c>
      <c r="D7" s="7">
        <v>1</v>
      </c>
      <c r="E7" s="7" t="s">
        <v>253</v>
      </c>
      <c r="F7" s="7" t="s">
        <v>254</v>
      </c>
      <c r="G7" s="7" t="s">
        <v>265</v>
      </c>
    </row>
    <row r="8" spans="1:7">
      <c r="A8" s="7"/>
      <c r="B8" s="7"/>
      <c r="C8" s="7"/>
      <c r="D8" s="7">
        <v>2</v>
      </c>
      <c r="E8" s="7" t="s">
        <v>256</v>
      </c>
      <c r="F8" s="7" t="s">
        <v>257</v>
      </c>
      <c r="G8" s="7" t="s">
        <v>266</v>
      </c>
    </row>
    <row r="9" spans="1:7">
      <c r="A9" s="7"/>
      <c r="B9" s="7"/>
      <c r="C9" s="7"/>
      <c r="D9" s="7">
        <v>3</v>
      </c>
      <c r="E9" s="7" t="s">
        <v>259</v>
      </c>
      <c r="F9" s="7" t="s">
        <v>260</v>
      </c>
      <c r="G9" s="7" t="s">
        <v>267</v>
      </c>
    </row>
    <row r="10" spans="1:7">
      <c r="A10" s="7"/>
      <c r="B10" s="7"/>
      <c r="C10" s="7"/>
      <c r="D10" s="7">
        <v>4</v>
      </c>
      <c r="E10" s="7" t="s">
        <v>262</v>
      </c>
      <c r="F10" s="7" t="s">
        <v>263</v>
      </c>
      <c r="G10" s="7" t="s">
        <v>268</v>
      </c>
    </row>
    <row r="11" spans="1:7">
      <c r="A11" s="7" t="s">
        <v>78</v>
      </c>
      <c r="B11" s="7">
        <v>15</v>
      </c>
      <c r="C11" s="7" t="s">
        <v>146</v>
      </c>
      <c r="D11" s="7">
        <v>1</v>
      </c>
      <c r="E11" s="7" t="s">
        <v>253</v>
      </c>
      <c r="F11" s="7" t="s">
        <v>254</v>
      </c>
      <c r="G11" s="7" t="s">
        <v>269</v>
      </c>
    </row>
    <row r="12" spans="1:7">
      <c r="A12" s="7"/>
      <c r="B12" s="7"/>
      <c r="C12" s="7"/>
      <c r="D12" s="7">
        <v>2</v>
      </c>
      <c r="E12" s="7" t="s">
        <v>256</v>
      </c>
      <c r="F12" s="7" t="s">
        <v>257</v>
      </c>
      <c r="G12" s="7" t="s">
        <v>270</v>
      </c>
    </row>
    <row r="13" spans="1:7">
      <c r="A13" s="7"/>
      <c r="B13" s="7"/>
      <c r="C13" s="7"/>
      <c r="D13" s="7">
        <v>3</v>
      </c>
      <c r="E13" s="7" t="s">
        <v>259</v>
      </c>
      <c r="F13" s="7" t="s">
        <v>260</v>
      </c>
      <c r="G13" s="7" t="s">
        <v>271</v>
      </c>
    </row>
    <row r="14" spans="1:7">
      <c r="A14" s="7"/>
      <c r="B14" s="7"/>
      <c r="C14" s="7"/>
      <c r="D14" s="7">
        <v>4</v>
      </c>
      <c r="E14" s="7" t="s">
        <v>262</v>
      </c>
      <c r="F14" s="7" t="s">
        <v>263</v>
      </c>
      <c r="G14" s="7" t="s">
        <v>272</v>
      </c>
    </row>
    <row r="15" spans="1:7">
      <c r="A15" s="7" t="s">
        <v>85</v>
      </c>
      <c r="B15" s="7">
        <v>15</v>
      </c>
      <c r="C15" s="7" t="s">
        <v>146</v>
      </c>
      <c r="D15" s="7">
        <v>1</v>
      </c>
      <c r="E15" s="7" t="s">
        <v>253</v>
      </c>
      <c r="F15" s="7" t="s">
        <v>254</v>
      </c>
      <c r="G15" s="7" t="s">
        <v>273</v>
      </c>
    </row>
    <row r="16" spans="1:7">
      <c r="A16" s="7"/>
      <c r="B16" s="7"/>
      <c r="C16" s="7"/>
      <c r="D16" s="7">
        <v>2</v>
      </c>
      <c r="E16" s="7" t="s">
        <v>256</v>
      </c>
      <c r="F16" s="7" t="s">
        <v>257</v>
      </c>
      <c r="G16" s="7" t="s">
        <v>274</v>
      </c>
    </row>
    <row r="17" spans="1:7">
      <c r="A17" s="7"/>
      <c r="B17" s="7"/>
      <c r="C17" s="7"/>
      <c r="D17" s="7">
        <v>3</v>
      </c>
      <c r="E17" s="7" t="s">
        <v>259</v>
      </c>
      <c r="F17" s="7" t="s">
        <v>260</v>
      </c>
      <c r="G17" s="7" t="s">
        <v>275</v>
      </c>
    </row>
    <row r="18" spans="1:7">
      <c r="A18" s="7"/>
      <c r="B18" s="7"/>
      <c r="C18" s="7"/>
      <c r="D18" s="7">
        <v>4</v>
      </c>
      <c r="E18" s="7" t="s">
        <v>262</v>
      </c>
      <c r="F18" s="7" t="s">
        <v>263</v>
      </c>
      <c r="G18" s="7" t="s">
        <v>276</v>
      </c>
    </row>
    <row r="19" spans="1:7">
      <c r="A19" s="7" t="s">
        <v>92</v>
      </c>
      <c r="B19" s="7">
        <v>15</v>
      </c>
      <c r="C19" s="7" t="s">
        <v>277</v>
      </c>
      <c r="D19" s="7">
        <v>1</v>
      </c>
      <c r="E19" s="7" t="s">
        <v>253</v>
      </c>
      <c r="F19" s="7" t="s">
        <v>254</v>
      </c>
      <c r="G19" s="7" t="s">
        <v>278</v>
      </c>
    </row>
    <row r="20" spans="1:7">
      <c r="A20" s="7"/>
      <c r="B20" s="7"/>
      <c r="C20" s="7"/>
      <c r="D20" s="7">
        <v>2</v>
      </c>
      <c r="E20" s="7" t="s">
        <v>256</v>
      </c>
      <c r="F20" s="7" t="s">
        <v>257</v>
      </c>
      <c r="G20" s="7" t="s">
        <v>279</v>
      </c>
    </row>
    <row r="21" spans="1:7">
      <c r="A21" s="7"/>
      <c r="B21" s="7"/>
      <c r="C21" s="7"/>
      <c r="D21" s="7">
        <v>3</v>
      </c>
      <c r="E21" s="7" t="s">
        <v>259</v>
      </c>
      <c r="F21" s="7" t="s">
        <v>260</v>
      </c>
      <c r="G21" s="7" t="s">
        <v>280</v>
      </c>
    </row>
    <row r="22" spans="1:7">
      <c r="A22" s="7"/>
      <c r="B22" s="7"/>
      <c r="C22" s="7"/>
      <c r="D22" s="7">
        <v>4</v>
      </c>
      <c r="E22" s="7" t="s">
        <v>262</v>
      </c>
      <c r="F22" s="7" t="s">
        <v>263</v>
      </c>
      <c r="G22" s="7"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284</v>
      </c>
      <c r="B1" s="4"/>
      <c r="C1" s="4"/>
      <c r="D1" s="4"/>
      <c r="E1" s="4"/>
    </row>
    <row r="2" spans="1:5">
      <c r="A2" s="1" t="s">
        <v>285</v>
      </c>
      <c r="B2" s="1" t="s">
        <v>286</v>
      </c>
      <c r="C2" s="1"/>
      <c r="D2" s="1"/>
      <c r="E2" s="1"/>
    </row>
    <row r="3" spans="1:5">
      <c r="A3" s="10" t="s">
        <v>287</v>
      </c>
      <c r="B3" s="7" t="s">
        <v>288</v>
      </c>
      <c r="C3" s="5"/>
      <c r="D3" s="5"/>
      <c r="E3" s="5"/>
    </row>
    <row r="4" spans="1:5">
      <c r="A4" s="10" t="s">
        <v>289</v>
      </c>
      <c r="B4" s="7" t="s">
        <v>290</v>
      </c>
      <c r="C4" s="5"/>
      <c r="D4" s="5"/>
      <c r="E4" s="5"/>
    </row>
    <row r="5" spans="1:5">
      <c r="A5" s="10" t="s">
        <v>291</v>
      </c>
      <c r="B5" s="7" t="s">
        <v>292</v>
      </c>
      <c r="C5" s="5"/>
      <c r="D5" s="5"/>
      <c r="E5" s="5"/>
    </row>
    <row r="6" spans="1:5">
      <c r="A6" s="10" t="s">
        <v>293</v>
      </c>
      <c r="B6" s="7" t="s">
        <v>294</v>
      </c>
      <c r="C6" s="5"/>
      <c r="D6" s="5"/>
      <c r="E6" s="5"/>
    </row>
    <row r="7" spans="1:5">
      <c r="A7" s="10" t="s">
        <v>295</v>
      </c>
      <c r="B7" s="7" t="s">
        <v>296</v>
      </c>
      <c r="C7" s="5"/>
      <c r="D7" s="5"/>
      <c r="E7" s="5"/>
    </row>
    <row r="8" spans="1:5">
      <c r="A8" s="11" t="s">
        <v>187</v>
      </c>
      <c r="B8" s="11" t="s">
        <v>297</v>
      </c>
      <c r="C8" s="11" t="s">
        <v>298</v>
      </c>
      <c r="D8" s="11" t="s">
        <v>299</v>
      </c>
      <c r="E8" s="11" t="s">
        <v>300</v>
      </c>
    </row>
    <row r="9" spans="1:5">
      <c r="A9" s="7">
        <v>1</v>
      </c>
      <c r="B9" s="7" t="s">
        <v>301</v>
      </c>
      <c r="C9" s="7" t="s">
        <v>302</v>
      </c>
      <c r="D9" s="7" t="s">
        <v>303</v>
      </c>
      <c r="E9" s="7" t="s">
        <v>304</v>
      </c>
    </row>
    <row r="10" spans="1:5">
      <c r="A10" s="7">
        <v>2</v>
      </c>
      <c r="B10" s="7" t="s">
        <v>305</v>
      </c>
      <c r="C10" s="7" t="s">
        <v>306</v>
      </c>
      <c r="D10" s="7" t="s">
        <v>307</v>
      </c>
      <c r="E10" s="7" t="s">
        <v>308</v>
      </c>
    </row>
    <row r="11" spans="1:5">
      <c r="A11" s="7">
        <v>3</v>
      </c>
      <c r="B11" s="7" t="s">
        <v>309</v>
      </c>
      <c r="C11" s="7" t="s">
        <v>306</v>
      </c>
      <c r="D11" s="7" t="s">
        <v>310</v>
      </c>
      <c r="E11" s="7" t="s">
        <v>311</v>
      </c>
    </row>
    <row r="12" spans="1:5">
      <c r="A12" s="7">
        <v>4</v>
      </c>
      <c r="B12" s="7" t="s">
        <v>312</v>
      </c>
      <c r="C12" s="7" t="s">
        <v>313</v>
      </c>
      <c r="D12" s="7" t="s">
        <v>314</v>
      </c>
      <c r="E12" s="7" t="s">
        <v>315</v>
      </c>
    </row>
    <row r="13" spans="1:5">
      <c r="A13" s="7">
        <v>5</v>
      </c>
      <c r="B13" s="7" t="s">
        <v>316</v>
      </c>
      <c r="C13" s="7" t="s">
        <v>302</v>
      </c>
      <c r="D13" s="7" t="s">
        <v>317</v>
      </c>
      <c r="E13" s="7" t="s">
        <v>318</v>
      </c>
    </row>
    <row r="15" spans="1:5">
      <c r="A15" s="1" t="s">
        <v>319</v>
      </c>
      <c r="B15" s="1" t="s">
        <v>320</v>
      </c>
      <c r="C15" s="1"/>
      <c r="D15" s="1"/>
      <c r="E15" s="1"/>
    </row>
    <row r="16" spans="1:5">
      <c r="A16" s="10" t="s">
        <v>287</v>
      </c>
      <c r="B16" s="7" t="s">
        <v>321</v>
      </c>
      <c r="C16" s="5"/>
      <c r="D16" s="5"/>
      <c r="E16" s="5"/>
    </row>
    <row r="17" spans="1:5">
      <c r="A17" s="10" t="s">
        <v>289</v>
      </c>
      <c r="B17" s="7" t="s">
        <v>322</v>
      </c>
      <c r="C17" s="5"/>
      <c r="D17" s="5"/>
      <c r="E17" s="5"/>
    </row>
    <row r="18" spans="1:5">
      <c r="A18" s="10" t="s">
        <v>291</v>
      </c>
      <c r="B18" s="7" t="s">
        <v>323</v>
      </c>
      <c r="C18" s="5"/>
      <c r="D18" s="5"/>
      <c r="E18" s="5"/>
    </row>
    <row r="19" spans="1:5">
      <c r="A19" s="10" t="s">
        <v>293</v>
      </c>
      <c r="B19" s="7" t="s">
        <v>324</v>
      </c>
      <c r="C19" s="5"/>
      <c r="D19" s="5"/>
      <c r="E19" s="5"/>
    </row>
    <row r="20" spans="1:5">
      <c r="A20" s="10" t="s">
        <v>295</v>
      </c>
      <c r="B20" s="7" t="s">
        <v>325</v>
      </c>
      <c r="C20" s="5"/>
      <c r="D20" s="5"/>
      <c r="E20" s="5"/>
    </row>
    <row r="21" spans="1:5">
      <c r="A21" s="11" t="s">
        <v>187</v>
      </c>
      <c r="B21" s="11" t="s">
        <v>297</v>
      </c>
      <c r="C21" s="11" t="s">
        <v>298</v>
      </c>
      <c r="D21" s="11" t="s">
        <v>299</v>
      </c>
      <c r="E21" s="11" t="s">
        <v>300</v>
      </c>
    </row>
    <row r="22" spans="1:5">
      <c r="A22" s="7">
        <v>1</v>
      </c>
      <c r="B22" s="7" t="s">
        <v>301</v>
      </c>
      <c r="C22" s="7" t="s">
        <v>302</v>
      </c>
      <c r="D22" s="7" t="s">
        <v>326</v>
      </c>
      <c r="E22" s="7" t="s">
        <v>327</v>
      </c>
    </row>
    <row r="23" spans="1:5">
      <c r="A23" s="7">
        <v>2</v>
      </c>
      <c r="B23" s="7" t="s">
        <v>305</v>
      </c>
      <c r="C23" s="7" t="s">
        <v>306</v>
      </c>
      <c r="D23" s="7" t="s">
        <v>328</v>
      </c>
      <c r="E23" s="7" t="s">
        <v>329</v>
      </c>
    </row>
    <row r="24" spans="1:5">
      <c r="A24" s="7">
        <v>3</v>
      </c>
      <c r="B24" s="7" t="s">
        <v>309</v>
      </c>
      <c r="C24" s="7" t="s">
        <v>313</v>
      </c>
      <c r="D24" s="7" t="s">
        <v>330</v>
      </c>
      <c r="E24" s="7" t="s">
        <v>331</v>
      </c>
    </row>
    <row r="25" spans="1:5">
      <c r="A25" s="7">
        <v>4</v>
      </c>
      <c r="B25" s="7" t="s">
        <v>312</v>
      </c>
      <c r="C25" s="7" t="s">
        <v>306</v>
      </c>
      <c r="D25" s="7" t="s">
        <v>332</v>
      </c>
      <c r="E25" s="7" t="s">
        <v>333</v>
      </c>
    </row>
    <row r="26" spans="1:5">
      <c r="A26" s="7">
        <v>5</v>
      </c>
      <c r="B26" s="7" t="s">
        <v>316</v>
      </c>
      <c r="C26" s="7" t="s">
        <v>302</v>
      </c>
      <c r="D26" s="7" t="s">
        <v>334</v>
      </c>
      <c r="E26" s="7" t="s">
        <v>335</v>
      </c>
    </row>
    <row r="28" spans="1:5">
      <c r="A28" s="1" t="s">
        <v>336</v>
      </c>
      <c r="B28" s="1" t="s">
        <v>337</v>
      </c>
      <c r="C28" s="1"/>
      <c r="D28" s="1"/>
      <c r="E28" s="1"/>
    </row>
    <row r="29" spans="1:5">
      <c r="A29" s="10" t="s">
        <v>287</v>
      </c>
      <c r="B29" s="7" t="s">
        <v>338</v>
      </c>
      <c r="C29" s="5"/>
      <c r="D29" s="5"/>
      <c r="E29" s="5"/>
    </row>
    <row r="30" spans="1:5">
      <c r="A30" s="10" t="s">
        <v>289</v>
      </c>
      <c r="B30" s="7" t="s">
        <v>339</v>
      </c>
      <c r="C30" s="5"/>
      <c r="D30" s="5"/>
      <c r="E30" s="5"/>
    </row>
    <row r="31" spans="1:5">
      <c r="A31" s="10" t="s">
        <v>291</v>
      </c>
      <c r="B31" s="7" t="s">
        <v>340</v>
      </c>
      <c r="C31" s="5"/>
      <c r="D31" s="5"/>
      <c r="E31" s="5"/>
    </row>
    <row r="32" spans="1:5">
      <c r="A32" s="10" t="s">
        <v>293</v>
      </c>
      <c r="B32" s="7" t="s">
        <v>341</v>
      </c>
      <c r="C32" s="5"/>
      <c r="D32" s="5"/>
      <c r="E32" s="5"/>
    </row>
    <row r="33" spans="1:5">
      <c r="A33" s="10" t="s">
        <v>295</v>
      </c>
      <c r="B33" s="7" t="s">
        <v>342</v>
      </c>
      <c r="C33" s="5"/>
      <c r="D33" s="5"/>
      <c r="E33" s="5"/>
    </row>
    <row r="34" spans="1:5">
      <c r="A34" s="11" t="s">
        <v>187</v>
      </c>
      <c r="B34" s="11" t="s">
        <v>297</v>
      </c>
      <c r="C34" s="11" t="s">
        <v>298</v>
      </c>
      <c r="D34" s="11" t="s">
        <v>299</v>
      </c>
      <c r="E34" s="11" t="s">
        <v>300</v>
      </c>
    </row>
    <row r="35" spans="1:5">
      <c r="A35" s="7">
        <v>1</v>
      </c>
      <c r="B35" s="7" t="s">
        <v>301</v>
      </c>
      <c r="C35" s="7" t="s">
        <v>302</v>
      </c>
      <c r="D35" s="7" t="s">
        <v>343</v>
      </c>
      <c r="E35" s="7" t="s">
        <v>344</v>
      </c>
    </row>
    <row r="36" spans="1:5">
      <c r="A36" s="7">
        <v>2</v>
      </c>
      <c r="B36" s="7" t="s">
        <v>305</v>
      </c>
      <c r="C36" s="7" t="s">
        <v>313</v>
      </c>
      <c r="D36" s="7" t="s">
        <v>345</v>
      </c>
      <c r="E36" s="7" t="s">
        <v>346</v>
      </c>
    </row>
    <row r="37" spans="1:5">
      <c r="A37" s="7">
        <v>3</v>
      </c>
      <c r="B37" s="7" t="s">
        <v>309</v>
      </c>
      <c r="C37" s="7" t="s">
        <v>306</v>
      </c>
      <c r="D37" s="7" t="s">
        <v>347</v>
      </c>
      <c r="E37" s="7" t="s">
        <v>348</v>
      </c>
    </row>
    <row r="38" spans="1:5">
      <c r="A38" s="7">
        <v>4</v>
      </c>
      <c r="B38" s="7" t="s">
        <v>312</v>
      </c>
      <c r="C38" s="7" t="s">
        <v>306</v>
      </c>
      <c r="D38" s="7" t="s">
        <v>349</v>
      </c>
      <c r="E38" s="7" t="s">
        <v>350</v>
      </c>
    </row>
    <row r="39" spans="1:5">
      <c r="A39" s="7">
        <v>5</v>
      </c>
      <c r="B39" s="7" t="s">
        <v>316</v>
      </c>
      <c r="C39" s="7" t="s">
        <v>302</v>
      </c>
      <c r="D39" s="7" t="s">
        <v>351</v>
      </c>
      <c r="E39" s="7" t="s">
        <v>352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353</v>
      </c>
      <c r="B1" s="4"/>
      <c r="C1" s="4"/>
      <c r="D1" s="4"/>
    </row>
    <row r="2" spans="1:4">
      <c r="A2" s="8" t="s">
        <v>245</v>
      </c>
      <c r="B2" s="8" t="s">
        <v>354</v>
      </c>
      <c r="C2" s="8" t="s">
        <v>355</v>
      </c>
      <c r="D2" s="8" t="s">
        <v>356</v>
      </c>
    </row>
    <row r="3" spans="1:4">
      <c r="A3" s="7" t="s">
        <v>57</v>
      </c>
      <c r="B3" s="7" t="s">
        <v>357</v>
      </c>
      <c r="C3" s="7" t="s">
        <v>358</v>
      </c>
      <c r="D3" s="7" t="s">
        <v>359</v>
      </c>
    </row>
    <row r="4" spans="1:4">
      <c r="A4" s="7" t="s">
        <v>57</v>
      </c>
      <c r="B4" s="7" t="s">
        <v>360</v>
      </c>
      <c r="C4" s="7" t="s">
        <v>361</v>
      </c>
      <c r="D4" s="7" t="s">
        <v>362</v>
      </c>
    </row>
    <row r="5" spans="1:4">
      <c r="A5" s="7" t="s">
        <v>57</v>
      </c>
      <c r="B5" s="7" t="s">
        <v>363</v>
      </c>
      <c r="C5" s="7" t="s">
        <v>364</v>
      </c>
      <c r="D5" s="7" t="s">
        <v>365</v>
      </c>
    </row>
    <row r="6" spans="1:4">
      <c r="A6" s="7" t="s">
        <v>64</v>
      </c>
      <c r="B6" s="7" t="s">
        <v>357</v>
      </c>
      <c r="C6" s="7" t="s">
        <v>358</v>
      </c>
      <c r="D6" s="7" t="s">
        <v>366</v>
      </c>
    </row>
    <row r="7" spans="1:4">
      <c r="A7" s="7" t="s">
        <v>64</v>
      </c>
      <c r="B7" s="7" t="s">
        <v>360</v>
      </c>
      <c r="C7" s="7" t="s">
        <v>361</v>
      </c>
      <c r="D7" s="7" t="s">
        <v>367</v>
      </c>
    </row>
    <row r="8" spans="1:4">
      <c r="A8" s="7" t="s">
        <v>64</v>
      </c>
      <c r="B8" s="7" t="s">
        <v>363</v>
      </c>
      <c r="C8" s="7" t="s">
        <v>364</v>
      </c>
      <c r="D8" s="7" t="s">
        <v>368</v>
      </c>
    </row>
    <row r="9" spans="1:4">
      <c r="A9" s="7" t="s">
        <v>71</v>
      </c>
      <c r="B9" s="7" t="s">
        <v>357</v>
      </c>
      <c r="C9" s="7" t="s">
        <v>358</v>
      </c>
      <c r="D9" s="7" t="s">
        <v>369</v>
      </c>
    </row>
    <row r="10" spans="1:4">
      <c r="A10" s="7" t="s">
        <v>71</v>
      </c>
      <c r="B10" s="7" t="s">
        <v>360</v>
      </c>
      <c r="C10" s="7" t="s">
        <v>361</v>
      </c>
      <c r="D10" s="7" t="s">
        <v>370</v>
      </c>
    </row>
    <row r="11" spans="1:4">
      <c r="A11" s="7" t="s">
        <v>71</v>
      </c>
      <c r="B11" s="7" t="s">
        <v>363</v>
      </c>
      <c r="C11" s="7" t="s">
        <v>364</v>
      </c>
      <c r="D11" s="7" t="s">
        <v>371</v>
      </c>
    </row>
    <row r="12" spans="1:4">
      <c r="A12" s="7" t="s">
        <v>78</v>
      </c>
      <c r="B12" s="7" t="s">
        <v>357</v>
      </c>
      <c r="C12" s="7" t="s">
        <v>358</v>
      </c>
      <c r="D12" s="7" t="s">
        <v>372</v>
      </c>
    </row>
    <row r="13" spans="1:4">
      <c r="A13" s="7" t="s">
        <v>78</v>
      </c>
      <c r="B13" s="7" t="s">
        <v>360</v>
      </c>
      <c r="C13" s="7" t="s">
        <v>361</v>
      </c>
      <c r="D13" s="7" t="s">
        <v>373</v>
      </c>
    </row>
    <row r="14" spans="1:4">
      <c r="A14" s="7" t="s">
        <v>78</v>
      </c>
      <c r="B14" s="7" t="s">
        <v>363</v>
      </c>
      <c r="C14" s="7" t="s">
        <v>364</v>
      </c>
      <c r="D14" s="7" t="s">
        <v>374</v>
      </c>
    </row>
    <row r="15" spans="1:4">
      <c r="A15" s="7" t="s">
        <v>85</v>
      </c>
      <c r="B15" s="7" t="s">
        <v>357</v>
      </c>
      <c r="C15" s="7" t="s">
        <v>358</v>
      </c>
      <c r="D15" s="7" t="s">
        <v>375</v>
      </c>
    </row>
    <row r="16" spans="1:4">
      <c r="A16" s="7" t="s">
        <v>85</v>
      </c>
      <c r="B16" s="7" t="s">
        <v>360</v>
      </c>
      <c r="C16" s="7" t="s">
        <v>361</v>
      </c>
      <c r="D16" s="7" t="s">
        <v>376</v>
      </c>
    </row>
    <row r="17" spans="1:4">
      <c r="A17" s="7" t="s">
        <v>85</v>
      </c>
      <c r="B17" s="7" t="s">
        <v>363</v>
      </c>
      <c r="C17" s="7" t="s">
        <v>364</v>
      </c>
      <c r="D17" s="7" t="s">
        <v>377</v>
      </c>
    </row>
    <row r="18" spans="1:4">
      <c r="A18" s="7" t="s">
        <v>92</v>
      </c>
      <c r="B18" s="7" t="s">
        <v>357</v>
      </c>
      <c r="C18" s="7" t="s">
        <v>358</v>
      </c>
      <c r="D18" s="7" t="s">
        <v>378</v>
      </c>
    </row>
    <row r="19" spans="1:4">
      <c r="A19" s="7" t="s">
        <v>92</v>
      </c>
      <c r="B19" s="7" t="s">
        <v>360</v>
      </c>
      <c r="C19" s="7" t="s">
        <v>361</v>
      </c>
      <c r="D19" s="7" t="s">
        <v>379</v>
      </c>
    </row>
    <row r="20" spans="1:4">
      <c r="A20" s="7" t="s">
        <v>92</v>
      </c>
      <c r="B20" s="7" t="s">
        <v>363</v>
      </c>
      <c r="C20" s="7" t="s">
        <v>364</v>
      </c>
      <c r="D20" s="7" t="s">
        <v>380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2026-05-19T18:41:54+02:00</dcterms:created>
  <dcterms:modified xsi:type="dcterms:W3CDTF">2026-05-19T18:41:54+02:00</dcterms:modified>
  <dc:title>Currículo LOMLOE Física y Química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