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<sst xmlns="http://schemas.openxmlformats.org/spreadsheetml/2006/main" uniqueCount="516">
  <si>
    <t>Corrigiendo.es</t>
  </si>
  <si>
    <t>Materia</t>
  </si>
  <si>
    <t>Física y Química</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</si>
  <si>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</si>
  <si>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</si>
  <si>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</si>
  <si>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</si>
  <si>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</si>
  <si>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</si>
  <si>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</si>
  <si>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</si>
  <si>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</si>
  <si>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</si>
  <si>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</si>
  <si>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</si>
  <si>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</si>
  <si>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</si>
  <si>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</si>
  <si>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</si>
  <si>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</si>
  <si>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</si>
  <si>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</si>
  <si>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18:22</t>
  </si>
  <si>
    <t>Resumen ejecutivo (CCAA vs BOE)</t>
  </si>
  <si>
    <t>Aragón no ha publicado decreto propio para Física y Química de 3.º ESO; aplica íntegramente el RD 217/2022 estatal.</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</si>
  <si>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</si>
  <si>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</si>
  <si>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Física y Química</t>
  </si>
  <si>
    <t>Resumen ejecutivo</t>
  </si>
  <si>
    <t>Mantiene del BOE</t>
  </si>
  <si>
    <t>Aragón mantiene sin cambios todas las competencias específicas y criterios de evaluación del BOE para Física y Química de 3.º ESO.</t>
  </si>
  <si>
    <t>Decreto de referencia</t>
  </si>
  <si>
    <t>Real Decreto 217/2022, de 29 de marzo, por el que se establecen la ordenación y las enseñanzas mínimas de la Educación Secundaria Obligatoria.</t>
  </si>
  <si>
    <t>Implicación para la programación</t>
  </si>
  <si>
    <t>No es necesario adaptar la programación a concreciones autonómicas; se deben seguir las directrices del RD 217/2022 y, en su caso, las orientaciones generales de la Administración educativa aragonesa.</t>
  </si>
  <si>
    <t>Variante</t>
  </si>
  <si>
    <t>Código</t>
  </si>
  <si>
    <t>Descripción oficial</t>
  </si>
  <si>
    <t>Resumen claro</t>
  </si>
  <si>
    <t>Qué hace el alumnado</t>
  </si>
  <si>
    <t>No es</t>
  </si>
  <si>
    <t>Ejemplo de actividad</t>
  </si>
  <si>
    <t>Palabra clave pedagógica</t>
  </si>
  <si>
    <t>CE.FQ.1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</si>
  <si>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</si>
  <si>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por qué ocurren cosas cotidianas usando la ciencia para proponer soluciones que mejoren la vida de las personas en su entorno.</t>
  </si>
  <si>
    <t>El alumnado utiliza principios científicos para justificar hechos naturales y resuelve retos prácticos que mejoren su realidad cercana basándose en evidencias y leyes físicas o químicas.</t>
  </si>
  <si>
    <t>No es memorizar enunciados de leyes ni realizar cálculos matemáticos abstractos sin contexto. No es repetir definiciones del libro sin comprender su utilidad práctica.</t>
  </si>
  <si>
    <t>El alumnado investiga por qué se empañan los cristales del coche y propone una solución basada en los cambios de estado de la materia.</t>
  </si>
  <si>
    <t>explicar</t>
  </si>
  <si>
    <t>CE.FQ.2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</si>
  <si>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</si>
  <si>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aprende a investigar fenómenos naturales planteando preguntas, proponiendo explicaciones lógicas y comprobándolas mediante experimentos prácticos y búsqueda de datos.</t>
  </si>
  <si>
    <t>El alumnado observa su entorno, se pregunta el porqué de las cosas, diseña experimentos sencillos, recoge datos y llega a conclusiones basadas en pruebas reales.</t>
  </si>
  <si>
    <t>No es memorizar los pasos del método científico ni seguir una receta de laboratorio cerrada. No es aceptar explicaciones sin pruebas ni limitarse a observar pasivamente.</t>
  </si>
  <si>
    <t>El alumnado investiga qué factores influyen en la velocidad de disolución del azúcar en agua, diseñando y realizando sus propios ensayos controlados.</t>
  </si>
  <si>
    <t>diseñar</t>
  </si>
  <si>
    <t>CE.FQ.3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</si>
  <si>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</si>
  <si>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desde la nomenclatura y unidades hasta las gráficas y la seguridad, para intercambiar información técnica de forma precisa y universal.</t>
  </si>
  <si>
    <t>El alumnado nombra sustancias, realiza cambios de unidades, interpreta tablas de datos y aplica normas de seguridad en el laboratorio para comunicar resultados científicos con rigor.</t>
  </si>
  <si>
    <t>No es memorizar valencias de forma aislada ni resolver factores de conversión mecánicamente. No es aprenderse las normas de seguridad sin entrar al laboratorio.</t>
  </si>
  <si>
    <t>El alumnado redacta un informe de laboratorio sobre la solubilidad empleando nomenclatura IUPAC, unidades del Sistema Internacional y representando los datos en una gráfica.</t>
  </si>
  <si>
    <t>comunicar</t>
  </si>
  <si>
    <t>CE.FQ.4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</si>
  <si>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</si>
  <si>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ciencia, colaborar con compañeros y generar contenidos propios de forma responsable, segura y creativa.</t>
  </si>
  <si>
    <t>El alumnado busca información científica fiable, utiliza aplicaciones para realizar trabajos en grupo y diseña materiales digitales para explicar conceptos de la materia.</t>
  </si>
  <si>
    <t>No es simplemente navegar por internet o copiar y pegar textos de Wikipedia. No es usar el ordenador de forma pasiva o individualista sin un objetivo comunicativo.</t>
  </si>
  <si>
    <t>El alumnado diseña una infografía interactiva en Canva sobre los modelos atómicos trabajando de forma compartida con su equipo de laboratorio.</t>
  </si>
  <si>
    <t>crear</t>
  </si>
  <si>
    <t>CE.FQ.5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</si>
  <si>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</si>
  <si>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afectan a nuestra vida, la salud y el cuidado del planeta.</t>
  </si>
  <si>
    <t>El alumnado colabora en grupos para investigar y debatir sobre el impacto social de la ciencia, asumiendo responsabilidades compartidas y analizando dilemas éticos actuales.</t>
  </si>
  <si>
    <t>No es simplemente repartirse las partes de un trabajo escrito ni estudiar biografías. No es memorizar inventos sin analizar sus consecuencias ambientales o sociales.</t>
  </si>
  <si>
    <t>Organizar un debate grupal sobre las ventajas y residuos de las centrales nucleares frente a las energías renovables en su entorno cercano.</t>
  </si>
  <si>
    <t>valorar</t>
  </si>
  <si>
    <t>CE.FQ.6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</si>
  <si>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</si>
  <si>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Reconocer que la ciencia evoluciona gracias al trabajo en equipo y su relación directa con las necesidades y el progreso de la sociedad.</t>
  </si>
  <si>
    <t>El alumnado investiga cómo los descubrimientos científicos influyen en su entorno y analiza el papel de diferentes colectivos en el desarrollo tecnológico y ambiental.</t>
  </si>
  <si>
    <t>No es memorizar biografías de científicos famosos ni fechas históricas. No es ver la ciencia como un conjunto de verdades absolutas, aisladas de la economía o la ética.</t>
  </si>
  <si>
    <t>El alumnado debate sobre el impacto social y ambiental de la sustitución de combustibles fósiles por nuevas fuentes de energía en su ciudad.</t>
  </si>
  <si>
    <t>Competencia</t>
  </si>
  <si>
    <t>Verbo de desempeño</t>
  </si>
  <si>
    <t>Evidencia observable</t>
  </si>
  <si>
    <t>Instrumento sugerido</t>
  </si>
  <si>
    <t>Contexto en el aula</t>
  </si>
  <si>
    <t>Errata típica a evitar</t>
  </si>
  <si>
    <t>Peso sugerido %</t>
  </si>
  <si>
    <t>Comprender y explicar con rigor los fenómenos fisicoquímicos cotidianos a partir de los principios, teorías y leyes científicas adecuadas, expresándolos de manera argumentada, utilizando diversidad de soportes y medios de comunicación.</t>
  </si>
  <si>
    <t>Explicar fenómenos del entorno cotidiano aplicando leyes y teorías científicas, comunicando los razonamientos de forma argumentada a través de diversos formatos y medios de expresión.</t>
  </si>
  <si>
    <t>Explicar</t>
  </si>
  <si>
    <t>El alumnado realiza una producción escrita o audiovisual donde justifica científicamente un fenómeno cotidiano, como la dilatación térmica o una reacción de combustión, usando lenguaje técnico.</t>
  </si>
  <si>
    <t>Rubrica produccion</t>
  </si>
  <si>
    <t>Investigación y exposición sobre situaciones reales como el funcionamiento de una olla a presión o la formación de lluvia ácida vinculándolos con contenidos teóricos.</t>
  </si>
  <si>
    <t>Calificar la mera descripción del fenómeno observado sin exigir la fundamentación en leyes físicas o teorías químicas específicas como la teoría cinético-molecular.</t>
  </si>
  <si>
    <t>Resolver problemas fisicoquímicos planteados mediante las leyes y teorías científicas adecuadas, razonando los procedimientos utilizados para encontrar las soluciones y expresando los resultados con corrección y precisión.</t>
  </si>
  <si>
    <t>Resolver problemas numéricos y conceptuales de física y química aplicando leyes científicas, justificando los pasos seguidos y expresando los resultados con sus unidades correspondientes.</t>
  </si>
  <si>
    <t>Resolver</t>
  </si>
  <si>
    <t>El alumnado entrega una resolución escrita de problemas donde se detalla el planteamiento, el desarrollo matemático justificado y la solución final con unidades del Sistema Internacional.</t>
  </si>
  <si>
    <t>Examen escrito</t>
  </si>
  <si>
    <t>Resolución de ejercicios prácticos sobre la estructura atómica, estados de la materia o concentraciones de disoluciones en el cuaderno o en pruebas de evaluación.</t>
  </si>
  <si>
    <t>Calificar exclusivamente el resultado numérico final obviando la evaluación del proceso lógico, la expresión de magnitudes o el uso correcto de unidades.</t>
  </si>
  <si>
    <t>Reconocer y describir situaciones problemáticas reales de índole científica y emprender iniciativas colaborativas en las que la ciencia, y en particular la física y la química, pueden contribuir a su solución, analizando críticamente su impacto en la sociedad y el medio ambiente.</t>
  </si>
  <si>
    <t>Identificar problemas reales del entorno que requieran soluciones desde la física y la química, analizando críticamente su impacto social y proponiendo iniciativas científicas de mejora.</t>
  </si>
  <si>
    <t>Analizar</t>
  </si>
  <si>
    <t>El alumnado realiza un informe o mural digital que identifica un problema local y propone una solución técnica basada en leyes fisicoquímicas, evaluando su impacto social.</t>
  </si>
  <si>
    <t>Investigación grupal sobre un problema de sostenibilidad o salud en el barrio, aplicando conocimientos de química o energía para proponer mejoras técnicas.</t>
  </si>
  <si>
    <t>Calificar la intención social de la propuesta sin verificar que el alumno aplique correctamente conceptos de física o química en la solución planteada.</t>
  </si>
  <si>
    <t>Emplear las metodologías propias de la ciencia en la identificación y descripción de fenómenos científicos a partir de situaciones tanto observadas en el mundo natural como planteadas a través de enunciados con información textual, gráfica o numérica.</t>
  </si>
  <si>
    <t>Aplicar metodologías científicas para investigar fenómenos mediante preguntas contrastables, diferenciando el conocimiento científico de afirmaciones pseudocientíficas que carecen de base experimental y lógica.</t>
  </si>
  <si>
    <t>Aplicar</t>
  </si>
  <si>
    <t>El alumnado entrega un informe de indagación o ficha comparativa donde identifica variables, propone un diseño experimental y señala elementos pseudocientíficos en textos dados.</t>
  </si>
  <si>
    <t>Sesión de análisis de publicidad engañosa o noticias virales donde se debe proponer un método de validación científica para desmentir o confirmar afirmaciones.</t>
  </si>
  <si>
    <t>Limitar la evaluación al seguimiento de pasos de un guion de prácticas sin verificar la capacidad de distinguir ciencia de pseudociencia.</t>
  </si>
  <si>
    <t>Predecir, para las cuestiones planteadas, respuestas que se puedan comprobar con las herramientas y conocimientos adquiridos, tanto de forma experimental como deductiva, aplicando el razonamiento lógico-matemático en su proceso de validación.</t>
  </si>
  <si>
    <t>Diseñar planes de investigación y experimentos controlados para validar o rechazar hipótesis científicas, seleccionando las técnicas y herramientas más adecuadas según el problema planteado.</t>
  </si>
  <si>
    <t>Diseñar</t>
  </si>
  <si>
    <t>El alumnado entrega un guion de prácticas o protocolo experimental donde detalla los pasos, el material necesario y el control de variables para resolver un problema físico-químico.</t>
  </si>
  <si>
    <t>Sesión de laboratorio o taller de ciencias donde se propone un reto experimental y el alumnado debe planificar la metodología antes de ejecutarla.</t>
  </si>
  <si>
    <t>Evaluar únicamente el resultado final del experimento en lugar de la coherencia lógica del diseño previo y la correcta identificación de las variables dependientes e independientes.</t>
  </si>
  <si>
    <t>Aplicar las leyes y teorías científicas más importantes para validar hipótesis de manera informada y coherente con el conocimiento científico existente, diseñando los procedimientos experimentales o deductivos necesarios para resolverlas y analizar los resultados críticamente.</t>
  </si>
  <si>
    <t>Diseñar experimentos y formular hipótesis fundamentadas en leyes científicas para resolver problemas o comprobar fenómenos físicos y químicos de forma coherente.</t>
  </si>
  <si>
    <t>El alumnado entrega un informe de diseño experimental que incluye una hipótesis razonada y la descripción detallada de los pasos y materiales necesarios para su comprobación.</t>
  </si>
  <si>
    <t>Sesión de pre-laboratorio donde se plantea un reto científico y el alumnado debe proponer un método para medir variables o comprobar una ley.</t>
  </si>
  <si>
    <t>Evaluar la ejecución mecánica de una práctica de laboratorio (seguir una receta) en lugar de evaluar la capacidad de diseñar el procedimiento propio.</t>
  </si>
  <si>
    <t>Emplear fuentes variadas, fiables y seguras para seleccionar, interpretar, organizar y comunicar información relativa a un proceso fisicoquímico concreto, relacionando entre sí lo que cada una de ellas contiene, extrayendo en cada caso lo más relevante para la resolución de un problema y desechando todo lo que sea irrelevante.</t>
  </si>
  <si>
    <t>Interpretar y comunicar información científica sobre procesos fisicoquímicos utilizando diversos formatos como tablas y gráficas, seleccionando los datos clave para resolver problemas específicos.</t>
  </si>
  <si>
    <t>Interpretar</t>
  </si>
  <si>
    <t>El alumnado realiza un informe o resolución de problemas donde traduce datos entre tablas, gráficas y enunciados, explicando las relaciones observadas en un fenómeno físico o químico.</t>
  </si>
  <si>
    <t>Análisis de gráficas de cambio de estado o de movimiento, donde se debe extraer información para predecir comportamientos o calcular magnitudes físicas.</t>
  </si>
  <si>
    <t>Evaluar únicamente la lectura de puntos aislados en una gráfica (coordenadas) sin exigir la interrelación entre los diferentes formatos de representación de la información.</t>
  </si>
  <si>
    <t>Utilizar adecuadamente las reglas básicas de la física y la química, incluyendo el uso correcto de varios sistemas de unidades, las herramientas matemáticas necesarias y las reglas de nomenclatura avanzadas, consiguiendo una comunicación efectiva con toda la comunidad científica.</t>
  </si>
  <si>
    <t>Aplicar correctamente la nomenclatura IUPAC, el sistema internacional de unidades y las herramientas matemáticas básicas para comunicar resultados científicos de forma precisa y estandarizada.</t>
  </si>
  <si>
    <t>El alumnado realiza ejercicios y problemas escritos donde nombra compuestos químicos, realiza cambios de unidades y resuelve ecuaciones, expresando los resultados con la notación y unidades correctas.</t>
  </si>
  <si>
    <t>Resolución de boletines de ejercicios de formulación y problemas de cálculo de magnitudes físicas durante las sesiones de práctica en el aula.</t>
  </si>
  <si>
    <t>Evaluar la resolución numérica de un problema como correcta a pesar de que el alumno no haya incluido las unidades de medida correspondientes.</t>
  </si>
  <si>
    <t>Aplicar con rigor las normas de uso de los espacios específicos de la ciencia, como el laboratorio de Física y Química, asegurando la salud propia y colectiva, la conservación sostenible del medio ambiente y el cuidado por las instalaciones.</t>
  </si>
  <si>
    <t>Aplicar las normas de seguridad y sostenibilidad en el laboratorio de física y química para garantizar un trabajo seguro y el cuidado del entorno.</t>
  </si>
  <si>
    <t>Experimentar</t>
  </si>
  <si>
    <t>El alumnado realiza prácticas de laboratorio siguiendo los protocolos de seguridad, gestionando correctamente los residuos y utilizando el material de forma responsable y cuidadosa.</t>
  </si>
  <si>
    <t>Observacion sistematica</t>
  </si>
  <si>
    <t>Sesiones prácticas en el laboratorio donde se manipulan sustancias o instrumentos que requieren el cumplimiento estricto de normas de seguridad y reciclaje.</t>
  </si>
  <si>
    <t>Evaluar el conocimiento de las normas de seguridad mediante un examen teórico escrito en lugar de observar su aplicación real en el laboratorio.</t>
  </si>
  <si>
    <t>Utilizar de forma eficiente recursos variados, tradicionales y digitales, mejorando el aprendizaje autónomo y la interacción con otros miembros de la comunidad educativa, de forma rigurosa y respetuosa y analizando críticamente las aportaciones de todos.</t>
  </si>
  <si>
    <t>Emplear herramientas digitales y bibliográficas para investigar contenidos científicos de forma autónoma, colaborando con respeto y evaluando críticamente las aportaciones del grupo.</t>
  </si>
  <si>
    <t>Utilizar</t>
  </si>
  <si>
    <t>El alumnado realiza un trabajo colaborativo en una plataforma digital donde se registran sus aportaciones individuales, la bibliografía consultada y los comentarios constructivos a sus compañeros.</t>
  </si>
  <si>
    <t>Investigación grupal sobre los modelos atómicos o la tabla periódica utilizando entornos virtuales de aprendizaje y herramientas de edición compartida.</t>
  </si>
  <si>
    <t>Evaluar únicamente la destreza técnica en el uso de la aplicación informática en lugar de la calidad y veracidad científica de la información seleccionada.</t>
  </si>
  <si>
    <t>Trabajar de forma versátil con medios variados, tradicionales y digitales, en la consulta de información y la creación de contenidos, seleccionando y empleando con criterio las fuentes y herramientas más fiables, desechando las menos adecuadas y mejorando el aprendizaje propio y colectivo. /2022</t>
  </si>
  <si>
    <t>Seleccionar fuentes de información fiables y utilizar herramientas digitales o tradicionales para crear contenidos científicos que mejoren el aprendizaje individual y grupal.</t>
  </si>
  <si>
    <t>El alumnado entrega un producto digital o analógico (informe, presentación o póster) sobre un tema de Física y Química, incluyendo una bibliografía de fuentes contrastadas.</t>
  </si>
  <si>
    <t>Búsqueda de información sobre aplicaciones de los isótopos o contaminación ambiental para elaborar una infografía colaborativa utilizando herramientas digitales seguras.</t>
  </si>
  <si>
    <t>Evaluar la calidad estética del trabajo digital sin verificar si las fuentes científicas citadas son fiables o si se ha evitado el plagio.</t>
  </si>
  <si>
    <t>Establecer interacciones constructivas y coeducativas, emprendiendo actividades de cooperación e iniciando el uso de las estrategias propias del trabajo colaborativo, como forma de construir un medio de trabajo eficiente en la ciencia.</t>
  </si>
  <si>
    <t>Participar de forma activa y respetuosa en equipos de trabajo, asumiendo roles específicos para resolver tareas científicas de manera eficiente y colaborativa.</t>
  </si>
  <si>
    <t>Colaborar</t>
  </si>
  <si>
    <t>El alumnado realiza un registro de roles y tareas en un cuaderno de equipo durante las prácticas de laboratorio o proyectos de investigación.</t>
  </si>
  <si>
    <t>Organización de grupos de trabajo para realizar experimentos en el laboratorio o investigaciones bibliográficas sobre avances científicos y su impacto social.</t>
  </si>
  <si>
    <t>Evaluar el trabajo en equipo únicamente mediante una nota grupal en un informe escrito, sin observar el proceso de interacción y reparto de tareas.</t>
  </si>
  <si>
    <t>Emprender, de forma autónoma y de acuerdo a la metodología adecuada, proyectos científicos que involucren al alumnado en la mejora de la sociedad y que creen valor para el individuo y para la comunidad.</t>
  </si>
  <si>
    <t>Diseñar y ejecutar proyectos científicos guiados que aporten soluciones prácticas a problemas sociales, ambientales o de salud, fomentando el valor comunitario.</t>
  </si>
  <si>
    <t>El alumnado entrega un proyecto o informe técnico que propone soluciones científicas a un problema real de su entorno, como el reciclaje o la eficiencia energética.</t>
  </si>
  <si>
    <t>Trabajo cooperativo en el aula para identificar un problema local y proponer una intervención basada en el método científico.</t>
  </si>
  <si>
    <t>Evaluar el criterio mediante un examen teórico sobre conceptos de sostenibilidad en lugar de valorar el diseño y ejecución del proyecto práctico.</t>
  </si>
  <si>
    <t>Reconocer y valorar, a través del análisis histórico de los avances científicos logrados por mujeres y hombres, así como de situaciones y contextos actuales (líneas de investigación, instituciones científicas, etc.), que la ciencia es un proceso en permanente construcción y las repercusiones e implicaciones sociales, económicas y medioambientales de la ciencia actual en la sociedad.</t>
  </si>
  <si>
    <t>Analizar la evolución de hallazgos científicos realizados por hombres y mujeres, valorando su carácter provisional y su impacto en el desarrollo tecnológico y social.</t>
  </si>
  <si>
    <t>El alumnado realiza una línea del tiempo o informe biográfico que vincula un descubrimiento específico con su contexto histórico, autores de ambos sexos y repercusiones ambientales.</t>
  </si>
  <si>
    <t>Investigación grupal sobre hitos de la Física y Química, como el modelo atómico o la tabla periódica, destacando el papel de las mujeres científicas.</t>
  </si>
  <si>
    <t>Evaluar este criterio mediante preguntas de memorización de nombres y fechas en un examen escrito, ignorando la reflexión sobre el impacto social y ambiental.</t>
  </si>
  <si>
    <t>Detectar las necesidades tecnológicas, ambientales, económicas y sociales más importantes que demanda la sociedad, entendiendo la capacidad de la ciencia para darles solución sostenible a través de la implicación de toda la ciudadanía.</t>
  </si>
  <si>
    <t>Identificar problemas actuales del entorno (sociales, ambientales o tecnológicos) y proponer cómo la ciencia y la participación ciudadana aportan soluciones sostenibles y eficaces.</t>
  </si>
  <si>
    <t>Identificar</t>
  </si>
  <si>
    <t>El alumnado realiza un informe o presentación digital donde señala necesidades reales de su comunidad y describe aplicaciones científicas concretas que contribuyen a su resolución.</t>
  </si>
  <si>
    <t>Investigación grupal sobre un problema de sostenibilidad local, como la gestión de residuos o el consumo energético, vinculándolo con avances en física o química.</t>
  </si>
  <si>
    <t>Evaluar el criterio mediante exámenes teóricos memorísticos sobre historia de la ciencia en lugar de analizar problemas reales y actuales del entorno cercano.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</si>
  <si>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</si>
  <si>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</si>
  <si>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</si>
  <si>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</si>
  <si>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</si>
  <si>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</si>
  <si>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</si>
  <si>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</si>
  <si>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</si>
  <si>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</si>
  <si>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</si>
  <si>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la salud propia y comunitaria, la seguridad en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</si>
  <si>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</si>
  <si>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</si>
  <si>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t>
  </si>
  <si>
    <t>Teoría cinético-molecular: aplicación a observaciones sobre la materia explicando sus propiedades, los estados de agregación, los cambios de estado y la formación de mezclas y disoluciones.</t>
  </si>
  <si>
    <t>Experimentos relacionados con los sistemas materiales: conocimiento y descripción de sus propiedades, su composición y su clasificación.</t>
  </si>
  <si>
    <t>Estructura atómica: desarrollo histórico de los modelos atómicos, existencia, formación y propiedades de los isótopos y ordenación de los elementos en la tabla periódica.</t>
  </si>
  <si>
    <t>Principales compuestos químicos: su formación y sus propiedades físicas y atómicas, valoración de sus aplicaciones. Masa atómica y masa molecular.</t>
  </si>
  <si>
    <t>Nomenclatura: participación de un lenguaje científico común y universal formulando y nombrando sustancias simples, iones monoatómicos y compuestos binarios mediante las reglas de nomenclatura de la IUPAC.</t>
  </si>
  <si>
    <t>Los sistemas materiales: análisis de los diferentes tipos de cambios que experimentan, relacionando las causas que los producen con las consecuencias que tienen.</t>
  </si>
  <si>
    <t>Interpretación macroscópica y microscópica de las reacciones químicas: explicación de las relaciones de la química con el medio ambiente, la tecnología y la sociedad.</t>
  </si>
  <si>
    <t>Ley de conservación de la masa y de la ley de las proporciones definidas: aplicación de estas leyes como evidencias experimentales que permiten validar el modelo atómico-molecular de la materia.</t>
  </si>
  <si>
    <t>Factores que afectan a las reacciones químicas: predicción cualitativa de la evolución de las reacciones, entendiendo su importancia en la resolución de problemas actuales por parte de la ciencia.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</si>
  <si>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</si>
  <si>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</si>
  <si>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</si>
  <si>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</si>
  <si>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</si>
  <si>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</si>
  <si>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</si>
  <si>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</si>
  <si>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</si>
  <si>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</si>
  <si>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</si>
  <si>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básicos del entorno, pero presenta dificultades para explicarlos mediante leyes científicas o resolver problemas sencillos incluso con ayuda directa.
→ Nombra cambios de estado observados en la cocina pero no logra asociarlos a la teoría cinética de la materia.</t>
  </si>
  <si>
    <t>En proceso</t>
  </si>
  <si>
    <t>50-69%</t>
  </si>
  <si>
    <t>Describe fenómenos cotidianos utilizando terminología científica básica y resuelve problemas fisicoquímicos siguiendo modelos o plantillas pautadas, mostrando dificultades para razonar los procesos de forma autónoma.
→ Calcula la densidad de un objeto aplicando la fórmula tras ver un ejemplo, pero no explica por qué el objeto flota o se hunde en diferentes líquidos.</t>
  </si>
  <si>
    <t>Adquirido</t>
  </si>
  <si>
    <t>70-89%</t>
  </si>
  <si>
    <t>Comprende y explica con rigor fenómenos fisicoquímicos del entorno a partir de leyes y teorías, resuelve problemas razonando el procedimiento y reconoce situaciones problemáticas reales proponiendo iniciativas para mejorar la calidad de vida.
→ Explica el funcionamiento de un termómetro mediante la dilatación térmica y resuelve problemas de escalas de temperatura justificando cada paso del cálculo.</t>
  </si>
  <si>
    <t>Avanzado</t>
  </si>
  <si>
    <t>90-100%</t>
  </si>
  <si>
    <t>Relaciona y transfiere leyes científicas a contextos complejos e interdisciplinares, resuelve problemas con autonomía y rigor crítico, y diseña iniciativas colaborativas originales que aplican la ciencia para mejorar la realidad cercana.
→ Diseña un pequeño prototipo o campaña de concienciación sobre el uso de sustancias químicas domésticas, fundamentando sus riesgos y beneficios en leyes químicas y de seguridad ambiental.</t>
  </si>
  <si>
    <t>No formula preguntas ni hipótesis a partir de observaciones, o lo hace de manera irrelevante. No participa en la experimentación o indagación.
→ Tras la observación de un péndulo, no plantea ninguna pregunta ni intenta explicar su movimiento.</t>
  </si>
  <si>
    <t>Formula preguntas simples e hipótesis básicas relacionadas con la observación, pero necesita ayuda para diseñar la experimentación o indagación y para extraer conclusiones.
→ Pregunta '¿Por qué oscila el péndulo?' y sugiere que 'depende de la longitud', pero no diseña un experimento para comprobarlo.</t>
  </si>
  <si>
    <t>Formula preguntas relevantes e hipótesis coherentes con la observación, selecciona y aplica metodologías científicas adecuadas (experimentación, indagación, búsqueda de evidencias) y extrae conclusiones válidas.
→ Diseña un experimento variando la longitud del péndulo, mide el período, registra datos y concluye que el período aumenta con la longitud.</t>
  </si>
  <si>
    <t>Integra conocimientos previos para formular preguntas complejas e hipótesis fundamentadas, diseña experimentos con control de variables, analiza críticamente los resultados, identifica limitaciones y propone nuevas preguntas o mejoras.
→ Propone investigar cómo afecta la masa al período del péndulo, controla la longitud, realiza mediciones precisas, usa gráficos, explica las discrepancias con la teoría y sugiere repetir con otras masas.</t>
  </si>
  <si>
    <t>Muestra dificultades severas para identificar el lenguaje científico básico, cometiendo errores recurrentes en la nomenclatura IUPAC, el uso de unidades de medida y el lenguaje matemático. Incumple las normas de seguridad en el laboratorio y es incapaz de organizar información científica incluso con ayuda directa.
→ Un informe de laboratorio donde se omiten las unidades de medida, se confunden los símbolos de los elementos y no se respetan las normas básicas de manejo de sustancias.</t>
  </si>
  <si>
    <t>Aplica de forma guiada o en contextos muy sencillos las reglas de nomenclatura IUPAC y el uso de unidades. Sigue las normas de seguridad en el laboratorio bajo supervisión constante y produce tablas o gráficas básicas, aunque presenta imprecisiones en la interpretación de datos de fuentes externas.
→ Resolución de ejercicios de formulación de compuestos binarios con apoyo de una tabla periódica y elaboración de una gráfica de temperatura-tiempo con ayuda del docente.</t>
  </si>
  <si>
    <t>Maneja con soltura la nomenclatura IUPAC y el lenguaje matemático, utilizando correctamente las unidades del Sistema Internacional. Cumple con rigor las normas de seguridad en el laboratorio y selecciona información de fuentes fiables para comunicar resultados en diferentes formatos de manera autónoma.
→ Preparación de una disolución de concentración dada siguiendo el protocolo de seguridad, registrando los datos en una tabla y expresando el resultado final con las unidades y cifras significativas adecuadas.</t>
  </si>
  <si>
    <t>Integra y transfiere el lenguaje científico a contextos complejos, justificando la elección de unidades y formatos. Evalúa críticamente la fiabilidad de las fuentes y produce informes técnicos que demuestran la necesidad de una comunicación científica universal y precisa, liderando el cumplimiento de normas en el laboratorio.
→ Redacción de un informe de investigación original sobre las propiedades de una sustancia, comparando datos experimentales propios con bases de datos internacionales y utilizando una nomenclatura técnica impecable.</t>
  </si>
  <si>
    <t>Muestra dificultades significativas para acceder a plataformas digitales o seleccionar recursos, requiriendo supervisión constante para realizar tareas básicas de búsqueda de información o creación de contenidos muy elementales sin criterio de seguridad ni eficiencia.
→ El alumno no logra localizar de forma autónoma una simulación virtual de un átomo sugerida en clase o utiliza fuentes de información no fiables sin distinguir su validez científica.</t>
  </si>
  <si>
    <t>Utiliza recursos digitales y tradicionales de forma guiada para la consulta de información y la creación de materiales sencillos, cumpliendo con normas básicas de seguridad, aunque con una capacidad crítica limitada y una eficiencia mejorable en el trabajo en equipo.
→ Realiza una presentación de diapositivas sobre los estados de la materia copiando información de sitios web generales, sin citar fuentes y con un diseño que apenas facilita la comunicación del contenido.</t>
  </si>
  <si>
    <t>Emplea de forma eficiente y segura diversas plataformas para buscar información contrastada y crear materiales estructurados que comunican conceptos de Física y Química, demostrando autonomía en el aprendizaje y una colaboración efectiva en entornos digitales.
→ Elabora un informe digital de una práctica de laboratorio utilizando hojas de cálculo para representar gráficamente la ley de Boyle, seleccionando información de portales científicos reconocidos.</t>
  </si>
  <si>
    <t>Selecciona y utiliza con autonomía, creatividad y sentido crítico recursos avanzados, evaluando la fiabilidad de la información científica y produciendo materiales originales e integradores que optimizan la comunicación y el aprendizaje social en el grupo.
→ Diseña un muro digital colaborativo o una infografía interactiva sobre el impacto ambiental de los productos químicos de uso cotidiano, integrando vídeos, datos contrastados y facilitando el debate con sus compañeros.</t>
  </si>
  <si>
    <t>Portfolio / dosier</t>
  </si>
  <si>
    <t>Muestra una actitud pasiva o individualista en el trabajo grupal, requiriendo supervisión constante para realizar tareas básicas y sin establecer interacciones constructivas con sus iguales ni seguir la metodología científica sugerida.
→ El alumno no participa en el reparto de tareas durante una práctica de laboratorio sobre densidades y espera a que sus compañeros realicen las mediciones sin intervenir.</t>
  </si>
  <si>
    <t>Participa de forma guiada en actividades colaborativas y proyectos científicos sencillos, cumpliendo con las tareas asignadas pero con dificultades para proponer soluciones propias o para valorar de forma crítica el impacto de la ciencia.
→ El alumno colabora en el montaje de un circuito eléctrico siguiendo instrucciones directas, pero no propone mejoras ni ayuda a resolver dudas de sus compañeros de equipo.</t>
  </si>
  <si>
    <t>Establece interacciones constructivas y coeducativas, desarrollando proyectos científicos de forma autónoma mediante la metodología adecuada y comprendiendo la importancia de la ciencia en la mejora de la sociedad y el medio ambiente.
→ El alumno participa activamente en un proyecto sobre el ciclo del agua, repartiendo equitativamente el trabajo y analizando correctamente cómo la química ayuda a la potabilización.</t>
  </si>
  <si>
    <t>Potencia el crecimiento del equipo mediante un liderazgo ético y eficiente, integrando de manera crítica y creativa los avances científicos en la resolución de problemas sostenibles y transfiriendo sus aprendizajes a nuevos contextos.
→ El alumno lidera una investigación sobre energías renovables, proponiendo un prototipo innovador, evaluando su impacto ambiental y fomentando un debate crítico sobre el consumo energético en el aula.</t>
  </si>
  <si>
    <t>Exposición / interacción oral</t>
  </si>
  <si>
    <t>Identifica de forma aislada algunos descubrimientos científicos o nombres de científicos y científicas, sin reconocer el carácter colectivo de la ciencia ni su relación con las necesidades de la sociedad.
→ Nombra a Dalton o Curie pero es incapaz de explicar cómo sus descubrimientos influyeron en la tecnología actual o en qué contexto social trabajaban.</t>
  </si>
  <si>
    <t>Describe hitos científicos históricos reconociendo la autoría de hombres y mujeres, e identifica necesidades sociales básicas que la ciencia intenta resolver, aunque muestra dificultades para conectar la evolución científica con el progreso económico o ambiental.
→ Realiza una línea del tiempo sobre los modelos atómicos mencionando a los autores, indicando que la ciencia cambia con el tiempo, pero sin detallar la interacción con la sociedad de la época.</t>
  </si>
  <si>
    <t>Explica la ciencia como una construcción colectiva y evolutiva, valorando las aportaciones de diversos científicos y científicas. Relaciona con claridad los avances científicos con la resolución de necesidades tecnológicas, ambientales y sociales concretas.
→ Redacta un informe sobre el desarrollo de los nuevos materiales plásticos y sus alternativas, destacando el trabajo en equipo de la comunidad científica y el impacto ambiental y económico de estos avances.</t>
  </si>
  <si>
    <t>Analiza críticamente la interacción bidireccional entre ciencia y sociedad, argumentando cómo la colaboración colectiva y las demandas sociales impulsan el cambio científico. Evalúa el impacto ético y social de los avances tecnológicos con una perspectiva histórica y de género.
→ Participa en un debate o ensayo argumentativo sobre la transición energética, analizando cómo la presión social por la sostenibilidad acelera la investigación en química de baterías y el papel crucial de la cooperación internacional.</t>
  </si>
  <si>
    <t>Secuenciación trimestral</t>
  </si>
  <si>
    <t>Trimestre</t>
  </si>
  <si>
    <t>Título pedagógico</t>
  </si>
  <si>
    <t>Horas estimadas</t>
  </si>
  <si>
    <t>SDA recomendada</t>
  </si>
  <si>
    <t>Saberes principales</t>
  </si>
  <si>
    <t>Criterios evaluables</t>
  </si>
  <si>
    <t>Competencias dominantes</t>
  </si>
  <si>
    <t>La materia que nos rodea: de lo visible a lo invisible</t>
  </si>
  <si>
    <t>SDA: '¿Qué hay en mi refresco?'. Investigación sobre mezclas, disoluciones y métodos de separación en productos cotidianos.</t>
  </si>
  <si>
    <t xml:space="preserve">
• Teoría cinético-molecular: aplicación a observaciones sobre la materia explicando sus propiedades, los estados de agregación, los cambios de estado y la formación de mezclas y disoluciones.
• Experimentos relacionados con los sistemas materiales: conocimiento y descripción de sus propiedades, su composición y su clasificación.</t>
  </si>
  <si>
    <t>1.1: Comprender y explicar con rigor los fenómenos fisicoquímicos cotidianos a partir de los principios, leyes y teorías científicas.
2.1: Emplear las metodologías propias de la ciencia en la identificación y descripción de fenómenos científicos.
3.3: Aplicar con rigor las normas de uso de los espacios específicos de la ciencia, como el laboratorio de física y de química.</t>
  </si>
  <si>
    <t>CE.FQ.1: Comprender y relacionar los motivos por los que ocurren los principales fenómenos fisicoquímicos.
CE.FQ.2: Expresar las observaciones realizadas por el alumnado en forma de preguntas y formular hipótesis.</t>
  </si>
  <si>
    <t>Instrumentos / evaluación</t>
  </si>
  <si>
    <t>Informes de laboratorio sobre cambios de estado y separación de mezclas, pruebas objetivas sobre teoría cinético-molecular y observación directa en el laboratorio.</t>
  </si>
  <si>
    <t>El código de la materia: átomos y lenguaje químico</t>
  </si>
  <si>
    <t>SDA: 'Cocinando elementos'. Creación de una tabla periódica interactiva y murales sobre la evolución de los modelos atómicos.</t>
  </si>
  <si>
    <t xml:space="preserve">
• Estructura atómica: desarrollo histórico de los modelos atómicos, existencia, formación y propiedades de los isótopos y ordenación de los elementos en la tabla periódica.
• Principales compuestos químicos: su formación y sus propiedades físicas y atómicas, valoración de sus aplicaciones. Masa atómica y masa molecular.
• Nomenclatura: participación de un lenguaje científico común y universal formulando y nombrando sustancias simples, iones monoatómicos y compuestos binarios mediante las reglas de nomenclatura de la IUPAC.</t>
  </si>
  <si>
    <t>3.2: Utilizar adecuadamente las reglas básicas de la física y la química, incluyendo el uso correcto de unidades y nomenclatura.
6.1: Reconocer y valorar, a través del análisis histórico de los avances científicos logrados por mujeres y hombres, que la ciencia es un proceso en continua construcción.</t>
  </si>
  <si>
    <t>CE.FQ.3: Manejar con soltura las reglas y normas básicas de la física y la química (IUPAC, lenguaje matemático).
CE.FQ.6: Comprender y valorar la ciencia como una construcción colectiva en continuo cambio.</t>
  </si>
  <si>
    <t>Pruebas de nomenclatura IUPAC, trabajos de investigación sobre científicos/as relevantes y ejercicios de cálculo de masas moleculares.</t>
  </si>
  <si>
    <t>Transformaciones químicas y sostenibilidad</t>
  </si>
  <si>
    <t>SDA: 'Química en verde'. Proyecto de investigación sobre el impacto ambiental de las reacciones industriales y experimentos sobre velocidad de reacción.</t>
  </si>
  <si>
    <t xml:space="preserve">
• Los sistemas materiales: análisis de los diferentes tipos de cambios que experimentan, relacionando las causas que los producen con las consecuencias que tienen.
• Interpretación macroscópica y microscópica de las reacciones químicas: explicación de las relaciones de la química con el medio ambiente, la tecnología y la sociedad.
• Ley de conservación de la masa y de la ley de las proporciones definidas: aplicación de estas leyes como evidencias experimentales que permiten validar el modelo atómico-molecular de la materia.
• Factores que afectan a las reacciones químicas: predicción cualitativa de la evolución de las reacciones, entendiendo su importancia en la resolución de problemas actuales por parte de la ciencia.</t>
  </si>
  <si>
    <t>1.2: Resolver problemas fisicoquímicos planteados mediante las leyes y teorías científicas adecuadas.
1.3: Reconocer y describir situaciones problemáticas reales de índole científica y emprender iniciativas para solucionarlas.
2.2: Predecir, para las cuestiones planteadas, respuestas que se puedan comprobar con las herramientas y procedimientos de la ciencia.
2.3: Aplicar las leyes y teorías científicas más importantes para validar hipótesis de manera informada y segura.
6.2: Detectar las necesidades tecnológicas, ambientales, económicas y sociales más importantes que demanda la sociedad.</t>
  </si>
  <si>
    <t>CE.FQ.1: Explicar fenómenos en términos de leyes y teorías.
CE.FQ.4: Utilizar de forma crítica, eficiente y segura plataformas digitales y recursos variados.
CE.FQ.5: Utilizar las estrategias propias del trabajo colaborativo.</t>
  </si>
  <si>
    <t>Resolución de problemas de estequiometría básica, proyecto final de investigación sobre sostenibilidad y examen final de reacciones químicas.</t>
  </si>
  <si>
    <t>Situaciones de aprendizaje sugeridas (SDA)</t>
  </si>
  <si>
    <t>SDA 1</t>
  </si>
  <si>
    <t>Deshielo express: ciencia contra el reloj</t>
  </si>
  <si>
    <t>Subtítulo</t>
  </si>
  <si>
    <t>Un blog científico para el ayuntamiento de Jaca</t>
  </si>
  <si>
    <t>Contexto</t>
  </si>
  <si>
    <t>El Ayuntamiento de Jaca ha lanzado una campaña de concienciación sobre el cambio climático en el Pirineo aragonés y necesita material divulgativo riguroso para sus redes y web. Encarga al alumnado de 3.º ESO un blog científico que explique, con base experimental, el fenómeno del deshielo acelerado.</t>
  </si>
  <si>
    <t>Reto central</t>
  </si>
  <si>
    <t>Diseñar y ejecutar un experimento que simule la fusión del hielo en diferentes condiciones (temperatura, salinidad, cobertura), analizar los datos con unidades del SI, y comunicar las conclusiones en un blog dirigido al Ayuntamiento.</t>
  </si>
  <si>
    <t>Recursos</t>
  </si>
  <si>
    <t xml:space="preserve">
• Cubitos de hielo
• Termómetros
• Probetas
• Balanza
• Sal
• Recipientes aislantes
• Cámara para vídeo
• Plataforma de blogs (Blogger, WordPress)</t>
  </si>
  <si>
    <t>Transversales</t>
  </si>
  <si>
    <t>Educación para el cambio climático, tratamiento digital de la información y expresión oral/escrita.</t>
  </si>
  <si>
    <t>Fase</t>
  </si>
  <si>
    <t>Duración</t>
  </si>
  <si>
    <t>Descripción</t>
  </si>
  <si>
    <t>Evidencia recogida</t>
  </si>
  <si>
    <t>Activación y planteamiento del reto</t>
  </si>
  <si>
    <t>1 sesión</t>
  </si>
  <si>
    <t>El alumnado recibe un correo ficticio del Ayuntamiento de Jaca pidiendo ayuda. Se proyectan imágenes de glaciares pirenaicos y se debate qué saben sobre el deshielo. Se formula la pregunta guía y se organizan los equipos de trabajo.</t>
  </si>
  <si>
    <t>Ideas iniciales en un mural colaborativo.</t>
  </si>
  <si>
    <t>Adquisición guiada de saberes</t>
  </si>
  <si>
    <t>2 sesiones</t>
  </si>
  <si>
    <t>Se trabajan los contenidos: teoría cinético-molecular, calor latente de fusión, densidad del hielo y del agua, y uso de instrumentos de medida (termómetro, probeta, balanza). Se realizan ejercicios de cambio de unidades y cálculos de densidad.</t>
  </si>
  <si>
    <t>Ejercicios resueltos en el cuaderno y ficha de laboratorio.</t>
  </si>
  <si>
    <t>Aplicación al reto</t>
  </si>
  <si>
    <t>Cada equipo diseña y realiza un experimento para simular el deshielo: miden el tiempo de fusión de cubitos de hielo en diferentes condiciones (agua a distintas temperaturas, sal, aislamiento). Toman datos de masa, temperatura y tiempo.</t>
  </si>
  <si>
    <t>Hoja de datos con magnitudes, unidades y gráfica tiempo-temperatura.</t>
  </si>
  <si>
    <t>Producción y comunicación</t>
  </si>
  <si>
    <t>Los equipos elaboran las entradas del blog: texto explicativo, gráficos de los datos, vídeo del experimento y conclusiones. Se revisa el uso correcto de unidades y el lenguaje científico. Se prepara una entrada dirigida al Ayuntamiento.</t>
  </si>
  <si>
    <t>Blog completo y funcional.</t>
  </si>
  <si>
    <t>Reflexión y evaluación</t>
  </si>
  <si>
    <t>Cada equipo presenta su blog al grupo. Se realiza coevaluación con una rúbrica y autoevaluación mediante diana. El profesor asigna niveles de logro 1-4 para cada criterio evaluado, basándose en el blog y el proceso.</t>
  </si>
  <si>
    <t>Rúbricas cumplimentadas y diana de autoevaluación.</t>
  </si>
  <si>
    <t>SDA 2</t>
  </si>
  <si>
    <t>¿Bebemos agua del Ebro? Una investigación de calidad hídrica</t>
  </si>
  <si>
    <t>Análisis científico de un recurso vital para Aragón</t>
  </si>
  <si>
    <t>El ayuntamiento de la localidad ha recibido quejas de agricultores sobre posibles cambios en la calidad del agua del Ebro. Necesita un informe basado en datos recogidos por el alumnado para tomar decisiones.</t>
  </si>
  <si>
    <t>Diseñar y ejecutar un muestreo del agua del Ebro (o afluente local) para medir parámetros fisicoquímicos (pH, temperatura, turbidez, conductividad) y determinar si cumple los estándares de calidad para riego.</t>
  </si>
  <si>
    <t xml:space="preserve">
• Kit de medición de pH, termómetro, turbidímetro casero (o disco Secchi), conductímetro
• Frascos estériles para muestras, guantes, etiquetas
• Normativa RD 1620/2007 (criterios de calidad para riego)
• Hoja de cálculo (LibreOffice Calc o Google Sheets)
• Póster o plantilla de presentación</t>
  </si>
  <si>
    <t>Educación ambiental, consumo responsable, fomento de vocaciones científicas.</t>
  </si>
  <si>
    <t>Presentación del encargo del ayuntamiento mediante una noticia local sobre la calidad del Ebro. Lluvia de ideas y formulación de hipótesis iniciales sobre qué parámetros analizar.</t>
  </si>
  <si>
    <t>Cuaderno con pregunta guía e hipótesis por equipos.</t>
  </si>
  <si>
    <t>Taller sobre parámetros fisicoquímicos del agua: pH, temperatura, turbidez, conductividad. Práctica de medición con instrumentos reales. Búsqueda de normativa de calidad para riego (RD 1620/2007).</t>
  </si>
  <si>
    <t>Ejercicios de interpretación de escalas y unidades, y tabla de estándares.</t>
  </si>
  <si>
    <t>Salida al río Ebro (o toma de muestras del grifo si no es posible) para recoger datos. En laboratorio: medición de pH, temperatura, turbidez y conductividad. Registro de datos en hoja de cálculo.</t>
  </si>
  <si>
    <t>Hoja de datos con mediciones y observaciones.</t>
  </si>
  <si>
    <t>Elaboración del informe técnico: introducción, metodología, resultados, conclusiones y recomendaciones. Diseño de presentación (póster o diapositivas) para la audiencia.</t>
  </si>
  <si>
    <t>Informe y presentación finalizados.</t>
  </si>
  <si>
    <t>Defensa del informe ante el concejal simulado (compañeros de otro curso). Coevaluación mediante rúbrica y autoevaluación. Asignación de niveles de logro a cada criterio.</t>
  </si>
  <si>
    <t>Rúbrica cumplimentada y diana de autoevaluación.</t>
  </si>
  <si>
    <t>SDA 3</t>
  </si>
  <si>
    <t>Enfría tu entorno</t>
  </si>
  <si>
    <t>Prototipo de climatización pasiva para el instituto</t>
  </si>
  <si>
    <t>El instituto carece de sombra en el patio y las temperaturas en verano superan los 35°C, lo que afecta al bienestar del alumnado y al uso del espacio. Se propone diseñar un prototipo de refrigeración pasiva que pueda presentarse al AMPA para su implementación.</t>
  </si>
  <si>
    <t>Diseñar y construir un prototipo funcional de sistema de climatización pasiva (basado en evaporación, convección y/o sombreado) que demuestre una reducción medible de temperatura en una maqueta del patio, y elaborar un plan de implementación para el espacio real.</t>
  </si>
  <si>
    <t xml:space="preserve">
• Termómetros digitales
• Materiales reciclados (telas, botellas de plástico, arcilla, cartón)
• Báscula y probeta
• Hoja de cálculo para gráficas
• Plantilla de memoria técnica</t>
  </si>
  <si>
    <t>Educación ambiental, consumo responsable y cultura científica.</t>
  </si>
  <si>
    <t>Se presenta el problema del patio caluroso y se formulan hipótesis iniciales sobre cómo enfriarlo. Se plantea la pregunta guía y se organizan equipos.</t>
  </si>
  <si>
    <t>Cuaderno de hipótesis y preguntas iniciales.</t>
  </si>
  <si>
    <t>Se trabajan los conceptos de calor, temperatura y evaporación mediante experimentos sencillos (botijo, alcohol en la piel) y se introducen las ecuaciones de transferencia de calor. Se aprenden las normas de laboratorio y manejo de termómetros.</t>
  </si>
  <si>
    <t>Hoja de registro de experimentos y ejercicios de cálculo de calor latente.</t>
  </si>
  <si>
    <t>Cada equipo diseña y construye un prototipo a escala (maqueta del patio) con materiales reciclados: telas, botellas, barro, etc. Realizan mediciones de temperatura con y sin el sistema para evaluar su eficacia.</t>
  </si>
  <si>
    <t>Datos de temperatura tabulados y fotografías del montaje.</t>
  </si>
  <si>
    <t>Elaboran una memoria técnica (fundamento, cálculos, resultados) y un plan de implementación a tamaño real, incluyendo presupuesto. Preparan una presentación oral para el AMPA.</t>
  </si>
  <si>
    <t>Memoria técnica y presentación digital (póster o diapositivas).</t>
  </si>
  <si>
    <t>Exposición ante el AMPA (simulada si no es posible presencial) y coevaluación entre equipos. Se asignan niveles de logro según rúbrica y se completa una diana de autoevaluación.</t>
  </si>
  <si>
    <t>Diseño Universal del Aprendizaje (DUA) — sugerencias por CE</t>
  </si>
  <si>
    <t>Eje DUA</t>
  </si>
  <si>
    <t>Principio</t>
  </si>
  <si>
    <t>Sugerencias prácticas</t>
  </si>
  <si>
    <t>CE.1</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</si>
  <si>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</si>
  <si>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</si>
  <si>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</si>
  <si>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</si>
  <si>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</si>
  <si>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</si>
  <si>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</si>
  <si>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</si>
  <si>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</si>
  <si>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CE.2</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</si>
  <si>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</si>
  <si>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</si>
  <si>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</si>
  <si>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</si>
  <si>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</si>
  <si>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</si>
  <si>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CE.3</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</si>
  <si>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</si>
  <si>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</si>
  <si>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</si>
  <si>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CE.4</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</si>
  <si>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</si>
  <si>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</si>
  <si>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</si>
  <si>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</si>
  <si>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</si>
  <si>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</si>
  <si>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CE.5</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</si>
  <si>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</si>
  <si>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</si>
  <si>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</si>
  <si>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CE.6</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</si>
  <si>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</si>
  <si>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</si>
  <si>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</si>
  <si>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</si>
  <si>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</si>
  <si>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</si>
  <si>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</si>
  <si>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</si>
  <si>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</si>
  <si>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</si>
  <si>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</si>
  <si>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CCL1, CPSAA5</t>
  </si>
  <si>
    <t>Comprender y relacionar fenómenos fisicoquímicos, explicándolos con leyes y teorías científicas para resolver problemas (STEM1, STEM2, STEM4) y expresar soluciones (CCL1) con pensamiento crítico (CPSAA5).</t>
  </si>
  <si>
    <t>CCL1, STEM1, STEM2</t>
  </si>
  <si>
    <t>CCL3, CPSAA5</t>
  </si>
  <si>
    <t>Expresar observaciones en preguntas, formular hipótesis y demostrarlas mediante experimentación (CCL1, CCL3, STEM1, STEM2) con pensamiento crítico (CPSAA5).</t>
  </si>
  <si>
    <t>STEM1, STEM3, STEM4</t>
  </si>
  <si>
    <t>CCL1, CPSAA2</t>
  </si>
  <si>
    <t>Manejar normas de lenguaje IUPAC, matemático y unidades de medida (STEM1, STEM3, STEM4) comunicando correctamente (CCL1) y con cuidado en laboratorio (CPSAA2).</t>
  </si>
  <si>
    <t>CD1, CD2, CD3</t>
  </si>
  <si>
    <t>CPSAA1, CPSAA3</t>
  </si>
  <si>
    <t>Utilizar plataformas digitales crítica y segura, individual y en equipo, fomentando creatividad y desarrollo personal (CD1, CD2, CD3, CPSAA1, CPSAA3).</t>
  </si>
  <si>
    <t>CPSAA3, CC4, CE1</t>
  </si>
  <si>
    <t>CPSAA5, CE2</t>
  </si>
  <si>
    <t>Utilizar trabajo colaborativo para crecimiento entre iguales con base emprendedora y ética (CPSAA3, CC4, CE1) y pensamiento crítico planificado (CPSAA5, CE2).</t>
  </si>
  <si>
    <t>CC1, CC2, STEM5</t>
  </si>
  <si>
    <t>CCEC1</t>
  </si>
  <si>
    <t>Comprender la ciencia como construcción colectiva en evolución con interacción social (CC1, CC2, STEM5) y valorar su dimensión cultural (CCEC1).</t>
  </si>
  <si>
    <t>Preguntas frecuentes específicas de la CCAA</t>
  </si>
  <si>
    <t>Categoría</t>
  </si>
  <si>
    <t>Pregunta</t>
  </si>
  <si>
    <t>Respuesta</t>
  </si>
  <si>
    <t>Normativa</t>
  </si>
  <si>
    <t>¿Cómo se articula la ordenación de Física y Química de 3.º ESO en el currículo aragonés respecto al RD 217/2022?</t>
  </si>
  <si>
    <t>Aragón publica su propio currículo mediante orden autonómica, que concreta el RD 217/2022. En 3.º ESO, los 6 criterios de evaluación y 15 criterios de calificación se mantienen, pero la distribución de los 16 saberes puede variar. La normativa aragonesa prioriza la experimentación práctica y la conexión con el entorno.</t>
  </si>
  <si>
    <t>Secuenciación</t>
  </si>
  <si>
    <t>¿En qué se diferencia la secuenciación de saberes de Física y Química en 3.º ESO en Aragón respecto a la propuesta del BOE?</t>
  </si>
  <si>
    <t>Mientras el BOE sugiere un orden lineal, Aragón reorganiza los 16 saberes en bloques interdisciplinares. Por ejemplo, integra saberes de física y química en proyectos comunes. Además, dedica más horas a la metodología científica (3 horas semanales) que otras CCAA.</t>
  </si>
  <si>
    <t>Evaluación</t>
  </si>
  <si>
    <t>¿Con 3 horas semanales en 3.º ESO, ¿cómo distribuir los 16 saberes de Física y Química a lo largo del curso?</t>
  </si>
  <si>
    <t>Se recomienda 4 bloques trimestrales: (1) Metodología científica y magnitudes (4 saberes), (2) Materia y cambios químicos (5 saberes), (3) Movimiento y fuerzas (4 saberes), (4) Energía y electricidad (3 saberes). Cada bloque ocupa unas 7-8 sesiones, con 3 horas semanales, totalizando 105 horas anuales.</t>
  </si>
  <si>
    <t>Recuperación</t>
  </si>
  <si>
    <t>¿Qué plan de recuperación se aplica en Aragón para alumnos de 3.º ESO con Física y Química pendiente de 2.º?</t>
  </si>
  <si>
    <t>Se elabora un informe individualizado con los criterios de evaluación no superados. El alumno realiza actividades de refuerzo durante el primer trimestre y una prueba específica en diciembre. Si no la supera, puede presentarse a la convocatoria ordinaria de junio con el resto del curso.</t>
  </si>
  <si>
    <t>Atencion_diversidad</t>
  </si>
  <si>
    <t>¿Qué medidas de atención a la diversidad se implementan en Física y Química de 3.º ESO en Aragón para alumnos con dificultades en el razonamiento matemático?</t>
  </si>
  <si>
    <t>Se utilizan adaptaciones curriculares no significativas: refuerzo en cálculo básico, uso de simulaciones interactivas para visualizar conceptos, y reducción de complejidad en problemas. También se forman grupos flexibles dentro del aula con apoyo del profesor de PT.</t>
  </si>
  <si>
    <t>Departamento</t>
  </si>
  <si>
    <t>¿Cómo se coordina el departamento de Física y Química con Matemáticas en 3.º ESO para abordar el concepto de magnitud y medida?</t>
  </si>
  <si>
    <t>Se realizan reuniones trimestrales para alinear el tratamiento de notación científica, ecuaciones y representaciones gráficas. En Física y Química se aplican directamente los contenidos matemáticos vistos previamente, y se acuerdan ejercicios comunes para evaluar la transferencia de competencias.</t>
  </si>
  <si>
    <t>Inspeccion</t>
  </si>
  <si>
    <t>¿Qué aspectos concretos de la programación didáctica de Física y Química de 3.º ESO en Aragón suelen requerir más justificación ante la inspección educativa?</t>
  </si>
  <si>
    <t>La inspección solicita especial atención a: 1) la vinculación explícita de cada saber con los criterios de evaluación, 2) la definición de instrumentos de evaluación variados (rúbricas, informes, pruebas escritas), y 3) la concreción de medidas de atención a la diversidad para los 3 grupos de alumnos tipo.</t>
  </si>
  <si>
    <t>¿Qué recursos bibliográficos y materiales didácticos recomienda la normativa aragonesa para impartir Física y Química en 3.º ESO?</t>
  </si>
  <si>
    <t>Se recomiendan los manuales de editoriales con sello curricular aragonés (como Edelvives o SM) y recursos digitales del Departamento de Educación (Aragón Open Data). Además, se exige el uso de laboratorio al menos una sesión por unidad y simuladores PhET para visualizar conceptos abstractos.</t>
  </si>
  <si>
    <t>Cómo programar tu LOMLOE — guía 7 pasos</t>
  </si>
  <si>
    <t>Título</t>
  </si>
  <si>
    <t>Tiempo estimado</t>
  </si>
  <si>
    <t>Tip práctico</t>
  </si>
  <si>
    <t>Leer el decreto vigente</t>
  </si>
  <si>
    <t>1-2 horas</t>
  </si>
  <si>
    <t>Busca y lee el decreto autonómico que desarrolla el currículo de Física y Química de 3.º ESO en tu CCAA. Identifica las 6 competencias específicas (CE), 30 criterios de evaluación y 48 saberes básicos, así como la organización por bloques (normalmente 5). Ten a mano también el Real Decreto 217/2022 de enseñanzas mínimas.</t>
  </si>
  <si>
    <t>Descarga el decreto en PDF y extrae solo el anexo de Física y Química. Crea un documento propio con tabla resumen de CE, criterios y saberes. Marca con notas adhesivas los apartados que ya sabes que te generarán dudas (por ejemplo, la redacción de los criterios).</t>
  </si>
  <si>
    <t>Listar las CE y criterios</t>
  </si>
  <si>
    <t>1 hora</t>
  </si>
  <si>
    <t>Elabora una tabla con las 6 CE numeradas y, para cada una, los criterios de evaluación que le corresponden (30 en total). Cada criterio tiene un código (p.ej. 1.1, 2.3). Esta tabla será tu mapa de ruta para todo el curso.</t>
  </si>
  <si>
    <t>Usa una hoja de cálculo con columnas: Código CE, Descripción CE, Código criterio, Descripción criterio. Así podrás luego enlazar saberes e instrumentos. No te saltes este paso: muchos docentes novatos van directos a los saberes y luego no saben qué evaluar.</t>
  </si>
  <si>
    <t>Priorizar criterios e instrumentos</t>
  </si>
  <si>
    <t>Decide qué criterios son imprescindibles (por su peso competencial) y qué instrumentos usarás para evaluarlos (rúbricas para SDA, pruebas escritas, informes de laboratorio, observación sistemática). Al menos tres instrumentos distintos a lo largo del curso.</t>
  </si>
  <si>
    <t>Los criterios que implican 'analizar', 'justificar' o 'argumentar' (criterios de producción) son más difíciles de evaluar con pruebas cerradas. Para esos, reserva una rúbrica de SDA. Para criterios de 'aplicar' o 'explicar', una prueba escrita simple basta.</t>
  </si>
  <si>
    <t>Distribuir saberes por trimestre</t>
  </si>
  <si>
    <t>2 horas</t>
  </si>
  <si>
    <t>Distribuye los 48 saberes entre los tres trimestres, teniendo en cuenta la carga horaria (3 horas semanales) y la progresión lógica de contenidos. Por ejemplo, saberes de materia y energía en 1er trimestre, fuerzas y electricidad en 2º, reacciones químicas en 3º. Ajusta según los bloques del decreto.</t>
  </si>
  <si>
    <t>No intentes cubrir todos los saberes en detalle. Prioriza los saberes que conectan con tus SDA. Deja siempre un margen del 10-15% para imprevistos. Recuerda que cada saber debe estar vinculado a al menos un criterio de evaluación.</t>
  </si>
  <si>
    <t>Diseñar una SDA tipo por trimestre</t>
  </si>
  <si>
    <t>3 horas</t>
  </si>
  <si>
    <t>Crea una situación de aprendizaje (SDA) para cada trimestre. Cada SDA debe integrar varios saberes y criterios, con un producto final (ej: informe de laboratorio, maqueta, presentación). Especifica la temporalización (unas 6-8 sesiones por SDA) y los instrumentos de evaluación.</t>
  </si>
  <si>
    <t>En 3.º ESO, una SDA motivadora puede ser 'Diseña un sistema de calefacción solar para una casa' (energía) o 'Investiga el pH de productos cotidianos' (reacciones). No caigas en el error de hacer una SDA por cada bloque; una por trimestre es realista.</t>
  </si>
  <si>
    <t>Establecer ponderaciones del departamento</t>
  </si>
  <si>
    <t>Acuerda con tu departamento el peso porcentual de cada criterio de evaluación en la calificación final. También decide el peso de los instrumentos (ej: pruebas escritas 40%, SDA 30%, laboratorio 20%, observación 10%). Registra estos acuerdos en el acta del departamento.</t>
  </si>
  <si>
    <t>Los criterios de producción (argumentar, diseñar) suelen tener menos peso en las pruebas escritas; compénsalos con las SDA. No asignes menos del 10% a ningún instrumento para evitar que sea irrelevante. Revisa que la suma de pesos de criterios dé el 100%.</t>
  </si>
  <si>
    <t>Documentar atención a la diversidad y recuperación</t>
  </si>
  <si>
    <t>Redacta las medidas ordinarias (refuerzo, adaptaciones no significativas) y extraordinarias (adaptaciones significativas) para el alumnado que lo requiera. Incluye un plan de recuperación para trimestres suspendidos (pruebas o SDA de recuperación). Todo debe figurar en la programación didáctica.</t>
  </si>
  <si>
    <t>Para Física y Química, las adaptaciones no significativas típicas son: más tiempo en exámenes, esquemas visuales, uso de calculadora simplificada. Especifica qué saberes se refuerzan. La recuperación debe centrarse en los criterios no superados, no en repetir todo.</t>
  </si>
  <si>
    <t>Calculadora de ponderaciones — edita los pesos y mantén el total en 100 %</t>
  </si>
  <si>
    <t>Descripción breve</t>
  </si>
  <si>
    <t>Peso sugerido IA %</t>
  </si>
  <si>
    <t>Peso editable %</t>
  </si>
  <si>
    <t>Observaciones</t>
  </si>
  <si>
    <t>Comprender y explicar con rigor los fenómenos fisicoquímicos cotidianos a partir de los principios, teorías y leyes científicas adecuadas, expresándolos de manera argumentada, util</t>
  </si>
  <si>
    <t xml:space="preserve">Resolver problemas fisicoquímicos planteados mediante las leyes y teorías científicas adecuadas, razonando los procedimientos utilizados para encontrar las soluciones y expresando </t>
  </si>
  <si>
    <t>Reconocer y describir situaciones problemáticas reales de índole científica y emprender iniciativas colaborativas en las que la ciencia, y en particular la física y la química, pue</t>
  </si>
  <si>
    <t>Emplear las metodologías propias de la ciencia en la identificación y descripción de fenómenos científicos a partir de situaciones tanto observadas en el mundo natural como plantea</t>
  </si>
  <si>
    <t xml:space="preserve">Predecir, para las cuestiones planteadas, respuestas que se puedan comprobar con las herramientas y conocimientos adquiridos, tanto de forma experimental como deductiva, aplicando </t>
  </si>
  <si>
    <t>Aplicar las leyes y teorías científicas más importantes para validar hipótesis de manera informada y coherente con el conocimiento científico existente, diseñando los procedimiento</t>
  </si>
  <si>
    <t xml:space="preserve">Emplear fuentes variadas, fiables y seguras para seleccionar, interpretar, organizar y comunicar información relativa a un proceso fisicoquímico concreto, relacionando entre sí lo </t>
  </si>
  <si>
    <t>Utilizar adecuadamente las reglas básicas de la física y la química, incluyendo el uso correcto de varios sistemas de unidades, las herramientas matemáticas necesarias y las reglas</t>
  </si>
  <si>
    <t>Aplicar con rigor las normas de uso de los espacios específicos de la ciencia, como el laboratorio de Física y Química, asegurando la salud propia y colectiva, la conservación sost</t>
  </si>
  <si>
    <t xml:space="preserve">Utilizar de forma eficiente recursos variados, tradicionales y digitales, mejorando el aprendizaje autónomo y la interacción con otros miembros de la comunidad educativa, de forma </t>
  </si>
  <si>
    <t>Trabajar de forma versátil con medios variados, tradicionales y digitales, en la consulta de información y la creación de contenidos, seleccionando y empleando con criterio las fue</t>
  </si>
  <si>
    <t>Establecer interacciones constructivas y coeducativas, emprendiendo actividades de cooperación e iniciando el uso de las estrategias propias del trabajo colaborativo, como forma de</t>
  </si>
  <si>
    <t>Emprender, de forma autónoma y de acuerdo a la metodología adecuada, proyectos científicos que involucren al alumnado en la mejora de la sociedad y que creen valor para el individu</t>
  </si>
  <si>
    <t>Reconocer y valorar, a través del análisis histórico de los avances científicos logrados por mujeres y hombres, así como de situaciones y contextos actuales (líneas de investigació</t>
  </si>
  <si>
    <t>Detectar las necesidades tecnológicas, ambientales, económicas y sociales más importantes que demanda la sociedad, entendiendo la capacidad de la ciencia para darles solución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</si>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</sst>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16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383</v>
      </c>
      <c r="B1" s="4"/>
      <c r="C1" s="4"/>
      <c r="D1" s="4"/>
    </row>
    <row r="2" spans="1:4">
      <c r="A2" s="8" t="s">
        <v>204</v>
      </c>
      <c r="B2" s="8" t="s">
        <v>384</v>
      </c>
      <c r="C2" s="8" t="s">
        <v>385</v>
      </c>
      <c r="D2" s="8" t="s">
        <v>386</v>
      </c>
    </row>
    <row r="3" spans="1:4">
      <c r="A3" s="7" t="s">
        <v>344</v>
      </c>
      <c r="B3" s="7" t="s">
        <v>387</v>
      </c>
      <c r="C3" s="7" t="s">
        <v>388</v>
      </c>
      <c r="D3" s="7" t="s">
        <v>389</v>
      </c>
    </row>
    <row r="4" spans="1:4">
      <c r="A4" s="7" t="s">
        <v>354</v>
      </c>
      <c r="B4" s="7" t="s">
        <v>390</v>
      </c>
      <c r="C4" s="7" t="s">
        <v>391</v>
      </c>
      <c r="D4" s="7" t="s">
        <v>392</v>
      </c>
    </row>
    <row r="5" spans="1:4">
      <c r="A5" s="7" t="s">
        <v>361</v>
      </c>
      <c r="B5" s="7" t="s">
        <v>393</v>
      </c>
      <c r="C5" s="7" t="s">
        <v>394</v>
      </c>
      <c r="D5" s="7" t="s">
        <v>395</v>
      </c>
    </row>
    <row r="6" spans="1:4">
      <c r="A6" s="7" t="s">
        <v>365</v>
      </c>
      <c r="B6" s="7" t="s">
        <v>396</v>
      </c>
      <c r="C6" s="7" t="s">
        <v>397</v>
      </c>
      <c r="D6" s="7" t="s">
        <v>398</v>
      </c>
    </row>
    <row r="7" spans="1:4">
      <c r="A7" s="7" t="s">
        <v>372</v>
      </c>
      <c r="B7" s="7" t="s">
        <v>399</v>
      </c>
      <c r="C7" s="7" t="s">
        <v>400</v>
      </c>
      <c r="D7" s="7" t="s">
        <v>401</v>
      </c>
    </row>
    <row r="8" spans="1:4">
      <c r="A8" s="7" t="s">
        <v>376</v>
      </c>
      <c r="B8" s="7" t="s">
        <v>402</v>
      </c>
      <c r="C8" s="7" t="s">
        <v>403</v>
      </c>
      <c r="D8" s="7" t="s">
        <v>404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405</v>
      </c>
      <c r="B1" s="4"/>
      <c r="C1" s="4"/>
    </row>
    <row r="2" spans="1:3">
      <c r="A2" s="8" t="s">
        <v>406</v>
      </c>
      <c r="B2" s="8" t="s">
        <v>407</v>
      </c>
      <c r="C2" s="8" t="s">
        <v>408</v>
      </c>
    </row>
    <row r="3" spans="1:3">
      <c r="A3" s="7" t="s">
        <v>409</v>
      </c>
      <c r="B3" s="7" t="s">
        <v>410</v>
      </c>
      <c r="C3" s="7" t="s">
        <v>411</v>
      </c>
    </row>
    <row r="4" spans="1:3">
      <c r="A4" s="7" t="s">
        <v>412</v>
      </c>
      <c r="B4" s="7" t="s">
        <v>413</v>
      </c>
      <c r="C4" s="7" t="s">
        <v>414</v>
      </c>
    </row>
    <row r="5" spans="1:3">
      <c r="A5" s="7" t="s">
        <v>415</v>
      </c>
      <c r="B5" s="7" t="s">
        <v>416</v>
      </c>
      <c r="C5" s="7" t="s">
        <v>417</v>
      </c>
    </row>
    <row r="6" spans="1:3">
      <c r="A6" s="7" t="s">
        <v>418</v>
      </c>
      <c r="B6" s="7" t="s">
        <v>419</v>
      </c>
      <c r="C6" s="7" t="s">
        <v>420</v>
      </c>
    </row>
    <row r="7" spans="1:3">
      <c r="A7" s="7" t="s">
        <v>421</v>
      </c>
      <c r="B7" s="7" t="s">
        <v>422</v>
      </c>
      <c r="C7" s="7" t="s">
        <v>423</v>
      </c>
    </row>
    <row r="8" spans="1:3">
      <c r="A8" s="7" t="s">
        <v>424</v>
      </c>
      <c r="B8" s="7" t="s">
        <v>425</v>
      </c>
      <c r="C8" s="7" t="s">
        <v>426</v>
      </c>
    </row>
    <row r="9" spans="1:3">
      <c r="A9" s="7" t="s">
        <v>427</v>
      </c>
      <c r="B9" s="7" t="s">
        <v>428</v>
      </c>
      <c r="C9" s="7" t="s">
        <v>429</v>
      </c>
    </row>
    <row r="10" spans="1:3">
      <c r="A10" s="7" t="s">
        <v>282</v>
      </c>
      <c r="B10" s="7" t="s">
        <v>430</v>
      </c>
      <c r="C10" s="7" t="s">
        <v>431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432</v>
      </c>
      <c r="B1" s="4"/>
      <c r="C1" s="4"/>
      <c r="D1" s="4"/>
      <c r="E1" s="4"/>
    </row>
    <row r="2" spans="1:5">
      <c r="A2" s="8" t="s">
        <v>180</v>
      </c>
      <c r="B2" s="8" t="s">
        <v>433</v>
      </c>
      <c r="C2" s="8" t="s">
        <v>434</v>
      </c>
      <c r="D2" s="8" t="s">
        <v>288</v>
      </c>
      <c r="E2" s="8" t="s">
        <v>435</v>
      </c>
    </row>
    <row r="3" spans="1:5">
      <c r="A3" s="7">
        <v>1</v>
      </c>
      <c r="B3" s="7" t="s">
        <v>436</v>
      </c>
      <c r="C3" s="7" t="s">
        <v>437</v>
      </c>
      <c r="D3" s="7" t="s">
        <v>438</v>
      </c>
      <c r="E3" s="7" t="s">
        <v>439</v>
      </c>
    </row>
    <row r="4" spans="1:5">
      <c r="A4" s="7">
        <v>2</v>
      </c>
      <c r="B4" s="7" t="s">
        <v>440</v>
      </c>
      <c r="C4" s="7" t="s">
        <v>441</v>
      </c>
      <c r="D4" s="7" t="s">
        <v>442</v>
      </c>
      <c r="E4" s="7" t="s">
        <v>443</v>
      </c>
    </row>
    <row r="5" spans="1:5">
      <c r="A5" s="7">
        <v>3</v>
      </c>
      <c r="B5" s="7" t="s">
        <v>444</v>
      </c>
      <c r="C5" s="7" t="s">
        <v>441</v>
      </c>
      <c r="D5" s="7" t="s">
        <v>445</v>
      </c>
      <c r="E5" s="7" t="s">
        <v>446</v>
      </c>
    </row>
    <row r="6" spans="1:5">
      <c r="A6" s="7">
        <v>4</v>
      </c>
      <c r="B6" s="7" t="s">
        <v>447</v>
      </c>
      <c r="C6" s="7" t="s">
        <v>448</v>
      </c>
      <c r="D6" s="7" t="s">
        <v>449</v>
      </c>
      <c r="E6" s="7" t="s">
        <v>450</v>
      </c>
    </row>
    <row r="7" spans="1:5">
      <c r="A7" s="7">
        <v>5</v>
      </c>
      <c r="B7" s="7" t="s">
        <v>451</v>
      </c>
      <c r="C7" s="7" t="s">
        <v>452</v>
      </c>
      <c r="D7" s="7" t="s">
        <v>453</v>
      </c>
      <c r="E7" s="7" t="s">
        <v>454</v>
      </c>
    </row>
    <row r="8" spans="1:5">
      <c r="A8" s="7">
        <v>6</v>
      </c>
      <c r="B8" s="7" t="s">
        <v>455</v>
      </c>
      <c r="C8" s="7" t="s">
        <v>441</v>
      </c>
      <c r="D8" s="7" t="s">
        <v>456</v>
      </c>
      <c r="E8" s="7" t="s">
        <v>457</v>
      </c>
    </row>
    <row r="9" spans="1:5">
      <c r="A9" s="7">
        <v>7</v>
      </c>
      <c r="B9" s="7" t="s">
        <v>458</v>
      </c>
      <c r="C9" s="7" t="s">
        <v>441</v>
      </c>
      <c r="D9" s="7" t="s">
        <v>459</v>
      </c>
      <c r="E9" s="7" t="s">
        <v>460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461</v>
      </c>
      <c r="B1" s="4"/>
      <c r="C1" s="4"/>
      <c r="D1" s="4"/>
      <c r="E1" s="4"/>
      <c r="F1" s="4"/>
    </row>
    <row r="2" spans="1:6">
      <c r="A2" s="8" t="s">
        <v>36</v>
      </c>
      <c r="B2" s="8" t="s">
        <v>84</v>
      </c>
      <c r="C2" s="8" t="s">
        <v>462</v>
      </c>
      <c r="D2" s="8" t="s">
        <v>463</v>
      </c>
      <c r="E2" s="8" t="s">
        <v>464</v>
      </c>
      <c r="F2" s="8" t="s">
        <v>465</v>
      </c>
    </row>
    <row r="3" spans="1:6">
      <c r="A3" s="7">
        <v>1.1</v>
      </c>
      <c r="B3" s="7" t="s">
        <v>43</v>
      </c>
      <c r="C3" s="7" t="s">
        <v>466</v>
      </c>
      <c r="D3" s="9">
        <v>8.33</v>
      </c>
      <c r="E3" s="9">
        <v>8.33</v>
      </c>
      <c r="F3" s="7"/>
    </row>
    <row r="4" spans="1:6">
      <c r="A4" s="7">
        <v>1.2</v>
      </c>
      <c r="B4" s="7" t="s">
        <v>43</v>
      </c>
      <c r="C4" s="7" t="s">
        <v>467</v>
      </c>
      <c r="D4" s="9">
        <v>8.33</v>
      </c>
      <c r="E4" s="9">
        <v>8.33</v>
      </c>
      <c r="F4" s="7"/>
    </row>
    <row r="5" spans="1:6">
      <c r="A5" s="7">
        <v>1.3</v>
      </c>
      <c r="B5" s="7" t="s">
        <v>43</v>
      </c>
      <c r="C5" s="7" t="s">
        <v>468</v>
      </c>
      <c r="D5" s="9">
        <v>8.33</v>
      </c>
      <c r="E5" s="9">
        <v>8.33</v>
      </c>
      <c r="F5" s="7"/>
    </row>
    <row r="6" spans="1:6">
      <c r="A6" s="7">
        <v>2.1</v>
      </c>
      <c r="B6" s="7" t="s">
        <v>50</v>
      </c>
      <c r="C6" s="7" t="s">
        <v>469</v>
      </c>
      <c r="D6" s="9">
        <v>8.33</v>
      </c>
      <c r="E6" s="9">
        <v>8.33</v>
      </c>
      <c r="F6" s="7"/>
    </row>
    <row r="7" spans="1:6">
      <c r="A7" s="7">
        <v>2.2</v>
      </c>
      <c r="B7" s="7" t="s">
        <v>50</v>
      </c>
      <c r="C7" s="7" t="s">
        <v>470</v>
      </c>
      <c r="D7" s="9">
        <v>8.33</v>
      </c>
      <c r="E7" s="9">
        <v>8.33</v>
      </c>
      <c r="F7" s="7"/>
    </row>
    <row r="8" spans="1:6">
      <c r="A8" s="7">
        <v>2.3</v>
      </c>
      <c r="B8" s="7" t="s">
        <v>50</v>
      </c>
      <c r="C8" s="7" t="s">
        <v>471</v>
      </c>
      <c r="D8" s="9">
        <v>8.33</v>
      </c>
      <c r="E8" s="9">
        <v>8.33</v>
      </c>
      <c r="F8" s="7"/>
    </row>
    <row r="9" spans="1:6">
      <c r="A9" s="7">
        <v>3.1</v>
      </c>
      <c r="B9" s="7" t="s">
        <v>57</v>
      </c>
      <c r="C9" s="7" t="s">
        <v>472</v>
      </c>
      <c r="D9" s="9">
        <v>6.67</v>
      </c>
      <c r="E9" s="9">
        <v>6.67</v>
      </c>
      <c r="F9" s="7"/>
    </row>
    <row r="10" spans="1:6">
      <c r="A10" s="7">
        <v>3.2</v>
      </c>
      <c r="B10" s="7" t="s">
        <v>57</v>
      </c>
      <c r="C10" s="7" t="s">
        <v>473</v>
      </c>
      <c r="D10" s="9">
        <v>6.67</v>
      </c>
      <c r="E10" s="9">
        <v>6.67</v>
      </c>
      <c r="F10" s="7"/>
    </row>
    <row r="11" spans="1:6">
      <c r="A11" s="7">
        <v>3.3</v>
      </c>
      <c r="B11" s="7" t="s">
        <v>57</v>
      </c>
      <c r="C11" s="7" t="s">
        <v>474</v>
      </c>
      <c r="D11" s="9">
        <v>6.67</v>
      </c>
      <c r="E11" s="9">
        <v>6.67</v>
      </c>
      <c r="F11" s="7"/>
    </row>
    <row r="12" spans="1:6">
      <c r="A12" s="7">
        <v>4.1</v>
      </c>
      <c r="B12" s="7" t="s">
        <v>64</v>
      </c>
      <c r="C12" s="7" t="s">
        <v>475</v>
      </c>
      <c r="D12" s="9">
        <v>7.5</v>
      </c>
      <c r="E12" s="9">
        <v>7.5</v>
      </c>
      <c r="F12" s="7"/>
    </row>
    <row r="13" spans="1:6">
      <c r="A13" s="7">
        <v>4.2</v>
      </c>
      <c r="B13" s="7" t="s">
        <v>64</v>
      </c>
      <c r="C13" s="7" t="s">
        <v>476</v>
      </c>
      <c r="D13" s="9">
        <v>7.5</v>
      </c>
      <c r="E13" s="9">
        <v>7.5</v>
      </c>
      <c r="F13" s="7"/>
    </row>
    <row r="14" spans="1:6">
      <c r="A14" s="7">
        <v>5.1</v>
      </c>
      <c r="B14" s="7" t="s">
        <v>71</v>
      </c>
      <c r="C14" s="7" t="s">
        <v>477</v>
      </c>
      <c r="D14" s="9">
        <v>10.0</v>
      </c>
      <c r="E14" s="9">
        <v>10.0</v>
      </c>
      <c r="F14" s="7"/>
    </row>
    <row r="15" spans="1:6">
      <c r="A15" s="7">
        <v>5.2</v>
      </c>
      <c r="B15" s="7" t="s">
        <v>71</v>
      </c>
      <c r="C15" s="7" t="s">
        <v>478</v>
      </c>
      <c r="D15" s="9">
        <v>10.0</v>
      </c>
      <c r="E15" s="9">
        <v>10.0</v>
      </c>
      <c r="F15" s="7"/>
    </row>
    <row r="16" spans="1:6">
      <c r="A16" s="7">
        <v>6.1</v>
      </c>
      <c r="B16" s="7" t="s">
        <v>78</v>
      </c>
      <c r="C16" s="7" t="s">
        <v>479</v>
      </c>
      <c r="D16" s="9">
        <v>7.5</v>
      </c>
      <c r="E16" s="9">
        <v>7.5</v>
      </c>
      <c r="F16" s="7"/>
    </row>
    <row r="17" spans="1:6">
      <c r="A17" s="7">
        <v>6.2</v>
      </c>
      <c r="B17" s="7" t="s">
        <v>78</v>
      </c>
      <c r="C17" s="7" t="s">
        <v>480</v>
      </c>
      <c r="D17" s="9">
        <v>7.5</v>
      </c>
      <c r="E17" s="9">
        <v>7.5</v>
      </c>
      <c r="F17" s="7"/>
    </row>
    <row r="18" spans="1:6">
      <c r="A18" s="7" t="s">
        <v>481</v>
      </c>
      <c r="B18" s="7"/>
      <c r="C18" s="7"/>
      <c r="D18" s="9"/>
      <c r="E18" s="9">
        <f>SUM(E3:E17)</f>
        <v>119.98999999999999</v>
      </c>
      <c r="F18" s="7" t="s">
        <v>482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483</v>
      </c>
      <c r="B1" s="8" t="s">
        <v>484</v>
      </c>
      <c r="C1" s="8">
        <v>1.1</v>
      </c>
      <c r="D1" s="8">
        <v>1.2</v>
      </c>
      <c r="E1" s="8">
        <v>1.3</v>
      </c>
      <c r="F1" s="8">
        <v>2.1</v>
      </c>
      <c r="G1" s="8">
        <v>2.2</v>
      </c>
      <c r="H1" s="8">
        <v>2.3</v>
      </c>
      <c r="I1" s="8">
        <v>3.1</v>
      </c>
      <c r="J1" s="8">
        <v>3.2</v>
      </c>
      <c r="K1" s="8">
        <v>3.3</v>
      </c>
      <c r="L1" s="8">
        <v>4.1</v>
      </c>
      <c r="M1" s="8">
        <v>4.2</v>
      </c>
      <c r="N1" s="8">
        <v>5.1</v>
      </c>
      <c r="O1" s="8">
        <v>5.2</v>
      </c>
      <c r="P1" s="8">
        <v>6.1</v>
      </c>
      <c r="Q1" s="8">
        <v>6.2</v>
      </c>
      <c r="R1" s="8" t="s">
        <v>485</v>
      </c>
      <c r="S1" s="8" t="s">
        <v>465</v>
      </c>
    </row>
    <row r="2" spans="1:19">
      <c r="A2" s="7" t="s">
        <v>486</v>
      </c>
      <c r="B2" s="7"/>
      <c r="C2" s="7"/>
      <c r="D2" s="7"/>
      <c r="E2" s="7"/>
      <c r="F2" s="7"/>
      <c r="G2" s="7"/>
      <c r="H2" s="7"/>
      <c r="I2" s="7"/>
      <c r="J2" s="7"/>
      <c r="K2" s="7"/>
      <c r="L2" s="7"/>
      <c r="M2" s="7"/>
      <c r="N2" s="7"/>
      <c r="O2" s="7"/>
      <c r="P2" s="7"/>
      <c r="Q2" s="7"/>
      <c r="R2" s="7" t="str">
        <f>IFERROR(AVERAGE(C2:Q2),"")</f>
        <v/>
      </c>
      <c r="S2" s="7"/>
    </row>
    <row r="3" spans="1:19">
      <c r="A3" s="7" t="s">
        <v>487</v>
      </c>
      <c r="B3" s="7"/>
      <c r="C3" s="7"/>
      <c r="D3" s="7"/>
      <c r="E3" s="7"/>
      <c r="F3" s="7"/>
      <c r="G3" s="7"/>
      <c r="H3" s="7"/>
      <c r="I3" s="7"/>
      <c r="J3" s="7"/>
      <c r="K3" s="7"/>
      <c r="L3" s="7"/>
      <c r="M3" s="7"/>
      <c r="N3" s="7"/>
      <c r="O3" s="7"/>
      <c r="P3" s="7"/>
      <c r="Q3" s="7"/>
      <c r="R3" s="7" t="str">
        <f>IFERROR(AVERAGE(C3:Q3),"")</f>
        <v/>
      </c>
      <c r="S3" s="7"/>
    </row>
    <row r="4" spans="1:19">
      <c r="A4" s="7" t="s">
        <v>488</v>
      </c>
      <c r="B4" s="7"/>
      <c r="C4" s="7"/>
      <c r="D4" s="7"/>
      <c r="E4" s="7"/>
      <c r="F4" s="7"/>
      <c r="G4" s="7"/>
      <c r="H4" s="7"/>
      <c r="I4" s="7"/>
      <c r="J4" s="7"/>
      <c r="K4" s="7"/>
      <c r="L4" s="7"/>
      <c r="M4" s="7"/>
      <c r="N4" s="7"/>
      <c r="O4" s="7"/>
      <c r="P4" s="7"/>
      <c r="Q4" s="7"/>
      <c r="R4" s="7" t="str">
        <f>IFERROR(AVERAGE(C4:Q4),"")</f>
        <v/>
      </c>
      <c r="S4" s="7"/>
    </row>
    <row r="5" spans="1:19">
      <c r="A5" s="7" t="s">
        <v>489</v>
      </c>
      <c r="B5" s="7"/>
      <c r="C5" s="7"/>
      <c r="D5" s="7"/>
      <c r="E5" s="7"/>
      <c r="F5" s="7"/>
      <c r="G5" s="7"/>
      <c r="H5" s="7"/>
      <c r="I5" s="7"/>
      <c r="J5" s="7"/>
      <c r="K5" s="7"/>
      <c r="L5" s="7"/>
      <c r="M5" s="7"/>
      <c r="N5" s="7"/>
      <c r="O5" s="7"/>
      <c r="P5" s="7"/>
      <c r="Q5" s="7"/>
      <c r="R5" s="7" t="str">
        <f>IFERROR(AVERAGE(C5:Q5),"")</f>
        <v/>
      </c>
      <c r="S5" s="7"/>
    </row>
    <row r="6" spans="1:19">
      <c r="A6" s="7" t="s">
        <v>490</v>
      </c>
      <c r="B6" s="7"/>
      <c r="C6" s="7"/>
      <c r="D6" s="7"/>
      <c r="E6" s="7"/>
      <c r="F6" s="7"/>
      <c r="G6" s="7"/>
      <c r="H6" s="7"/>
      <c r="I6" s="7"/>
      <c r="J6" s="7"/>
      <c r="K6" s="7"/>
      <c r="L6" s="7"/>
      <c r="M6" s="7"/>
      <c r="N6" s="7"/>
      <c r="O6" s="7"/>
      <c r="P6" s="7"/>
      <c r="Q6" s="7"/>
      <c r="R6" s="7" t="str">
        <f>IFERROR(AVERAGE(C6:Q6),"")</f>
        <v/>
      </c>
      <c r="S6" s="7"/>
    </row>
    <row r="7" spans="1:19">
      <c r="A7" s="7" t="s">
        <v>491</v>
      </c>
      <c r="B7" s="7"/>
      <c r="C7" s="7"/>
      <c r="D7" s="7"/>
      <c r="E7" s="7"/>
      <c r="F7" s="7"/>
      <c r="G7" s="7"/>
      <c r="H7" s="7"/>
      <c r="I7" s="7"/>
      <c r="J7" s="7"/>
      <c r="K7" s="7"/>
      <c r="L7" s="7"/>
      <c r="M7" s="7"/>
      <c r="N7" s="7"/>
      <c r="O7" s="7"/>
      <c r="P7" s="7"/>
      <c r="Q7" s="7"/>
      <c r="R7" s="7" t="str">
        <f>IFERROR(AVERAGE(C7:Q7),"")</f>
        <v/>
      </c>
      <c r="S7" s="7"/>
    </row>
    <row r="8" spans="1:19">
      <c r="A8" s="7" t="s">
        <v>492</v>
      </c>
      <c r="B8" s="7"/>
      <c r="C8" s="7"/>
      <c r="D8" s="7"/>
      <c r="E8" s="7"/>
      <c r="F8" s="7"/>
      <c r="G8" s="7"/>
      <c r="H8" s="7"/>
      <c r="I8" s="7"/>
      <c r="J8" s="7"/>
      <c r="K8" s="7"/>
      <c r="L8" s="7"/>
      <c r="M8" s="7"/>
      <c r="N8" s="7"/>
      <c r="O8" s="7"/>
      <c r="P8" s="7"/>
      <c r="Q8" s="7"/>
      <c r="R8" s="7" t="str">
        <f>IFERROR(AVERAGE(C8:Q8),"")</f>
        <v/>
      </c>
      <c r="S8" s="7"/>
    </row>
    <row r="9" spans="1:19">
      <c r="A9" s="7" t="s">
        <v>493</v>
      </c>
      <c r="B9" s="7"/>
      <c r="C9" s="7"/>
      <c r="D9" s="7"/>
      <c r="E9" s="7"/>
      <c r="F9" s="7"/>
      <c r="G9" s="7"/>
      <c r="H9" s="7"/>
      <c r="I9" s="7"/>
      <c r="J9" s="7"/>
      <c r="K9" s="7"/>
      <c r="L9" s="7"/>
      <c r="M9" s="7"/>
      <c r="N9" s="7"/>
      <c r="O9" s="7"/>
      <c r="P9" s="7"/>
      <c r="Q9" s="7"/>
      <c r="R9" s="7" t="str">
        <f>IFERROR(AVERAGE(C9:Q9),"")</f>
        <v/>
      </c>
      <c r="S9" s="7"/>
    </row>
    <row r="10" spans="1:19">
      <c r="A10" s="7" t="s">
        <v>494</v>
      </c>
      <c r="B10" s="7"/>
      <c r="C10" s="7"/>
      <c r="D10" s="7"/>
      <c r="E10" s="7"/>
      <c r="F10" s="7"/>
      <c r="G10" s="7"/>
      <c r="H10" s="7"/>
      <c r="I10" s="7"/>
      <c r="J10" s="7"/>
      <c r="K10" s="7"/>
      <c r="L10" s="7"/>
      <c r="M10" s="7"/>
      <c r="N10" s="7"/>
      <c r="O10" s="7"/>
      <c r="P10" s="7"/>
      <c r="Q10" s="7"/>
      <c r="R10" s="7" t="str">
        <f>IFERROR(AVERAGE(C10:Q10),"")</f>
        <v/>
      </c>
      <c r="S10" s="7"/>
    </row>
    <row r="11" spans="1:19">
      <c r="A11" s="7" t="s">
        <v>495</v>
      </c>
      <c r="B11" s="7"/>
      <c r="C11" s="7"/>
      <c r="D11" s="7"/>
      <c r="E11" s="7"/>
      <c r="F11" s="7"/>
      <c r="G11" s="7"/>
      <c r="H11" s="7"/>
      <c r="I11" s="7"/>
      <c r="J11" s="7"/>
      <c r="K11" s="7"/>
      <c r="L11" s="7"/>
      <c r="M11" s="7"/>
      <c r="N11" s="7"/>
      <c r="O11" s="7"/>
      <c r="P11" s="7"/>
      <c r="Q11" s="7"/>
      <c r="R11" s="7" t="str">
        <f>IFERROR(AVERAGE(C11:Q11),"")</f>
        <v/>
      </c>
      <c r="S11" s="7"/>
    </row>
    <row r="12" spans="1:19">
      <c r="A12" s="7" t="s">
        <v>496</v>
      </c>
      <c r="B12" s="7"/>
      <c r="C12" s="7"/>
      <c r="D12" s="7"/>
      <c r="E12" s="7"/>
      <c r="F12" s="7"/>
      <c r="G12" s="7"/>
      <c r="H12" s="7"/>
      <c r="I12" s="7"/>
      <c r="J12" s="7"/>
      <c r="K12" s="7"/>
      <c r="L12" s="7"/>
      <c r="M12" s="7"/>
      <c r="N12" s="7"/>
      <c r="O12" s="7"/>
      <c r="P12" s="7"/>
      <c r="Q12" s="7"/>
      <c r="R12" s="7" t="str">
        <f>IFERROR(AVERAGE(C12:Q12),"")</f>
        <v/>
      </c>
      <c r="S12" s="7"/>
    </row>
    <row r="13" spans="1:19">
      <c r="A13" s="7" t="s">
        <v>497</v>
      </c>
      <c r="B13" s="7"/>
      <c r="C13" s="7"/>
      <c r="D13" s="7"/>
      <c r="E13" s="7"/>
      <c r="F13" s="7"/>
      <c r="G13" s="7"/>
      <c r="H13" s="7"/>
      <c r="I13" s="7"/>
      <c r="J13" s="7"/>
      <c r="K13" s="7"/>
      <c r="L13" s="7"/>
      <c r="M13" s="7"/>
      <c r="N13" s="7"/>
      <c r="O13" s="7"/>
      <c r="P13" s="7"/>
      <c r="Q13" s="7"/>
      <c r="R13" s="7" t="str">
        <f>IFERROR(AVERAGE(C13:Q13),"")</f>
        <v/>
      </c>
      <c r="S13" s="7"/>
    </row>
    <row r="14" spans="1:19">
      <c r="A14" s="7" t="s">
        <v>498</v>
      </c>
      <c r="B14" s="7"/>
      <c r="C14" s="7"/>
      <c r="D14" s="7"/>
      <c r="E14" s="7"/>
      <c r="F14" s="7"/>
      <c r="G14" s="7"/>
      <c r="H14" s="7"/>
      <c r="I14" s="7"/>
      <c r="J14" s="7"/>
      <c r="K14" s="7"/>
      <c r="L14" s="7"/>
      <c r="M14" s="7"/>
      <c r="N14" s="7"/>
      <c r="O14" s="7"/>
      <c r="P14" s="7"/>
      <c r="Q14" s="7"/>
      <c r="R14" s="7" t="str">
        <f>IFERROR(AVERAGE(C14:Q14),"")</f>
        <v/>
      </c>
      <c r="S14" s="7"/>
    </row>
    <row r="15" spans="1:19">
      <c r="A15" s="7" t="s">
        <v>499</v>
      </c>
      <c r="B15" s="7"/>
      <c r="C15" s="7"/>
      <c r="D15" s="7"/>
      <c r="E15" s="7"/>
      <c r="F15" s="7"/>
      <c r="G15" s="7"/>
      <c r="H15" s="7"/>
      <c r="I15" s="7"/>
      <c r="J15" s="7"/>
      <c r="K15" s="7"/>
      <c r="L15" s="7"/>
      <c r="M15" s="7"/>
      <c r="N15" s="7"/>
      <c r="O15" s="7"/>
      <c r="P15" s="7"/>
      <c r="Q15" s="7"/>
      <c r="R15" s="7" t="str">
        <f>IFERROR(AVERAGE(C15:Q15),"")</f>
        <v/>
      </c>
      <c r="S15" s="7"/>
    </row>
    <row r="16" spans="1:19">
      <c r="A16" s="7" t="s">
        <v>500</v>
      </c>
      <c r="B16" s="7"/>
      <c r="C16" s="7"/>
      <c r="D16" s="7"/>
      <c r="E16" s="7"/>
      <c r="F16" s="7"/>
      <c r="G16" s="7"/>
      <c r="H16" s="7"/>
      <c r="I16" s="7"/>
      <c r="J16" s="7"/>
      <c r="K16" s="7"/>
      <c r="L16" s="7"/>
      <c r="M16" s="7"/>
      <c r="N16" s="7"/>
      <c r="O16" s="7"/>
      <c r="P16" s="7"/>
      <c r="Q16" s="7"/>
      <c r="R16" s="7" t="str">
        <f>IFERROR(AVERAGE(C16:Q16),"")</f>
        <v/>
      </c>
      <c r="S16" s="7"/>
    </row>
    <row r="17" spans="1:19">
      <c r="A17" s="7" t="s">
        <v>501</v>
      </c>
      <c r="B17" s="7"/>
      <c r="C17" s="7"/>
      <c r="D17" s="7"/>
      <c r="E17" s="7"/>
      <c r="F17" s="7"/>
      <c r="G17" s="7"/>
      <c r="H17" s="7"/>
      <c r="I17" s="7"/>
      <c r="J17" s="7"/>
      <c r="K17" s="7"/>
      <c r="L17" s="7"/>
      <c r="M17" s="7"/>
      <c r="N17" s="7"/>
      <c r="O17" s="7"/>
      <c r="P17" s="7"/>
      <c r="Q17" s="7"/>
      <c r="R17" s="7" t="str">
        <f>IFERROR(AVERAGE(C17:Q17),"")</f>
        <v/>
      </c>
      <c r="S17" s="7"/>
    </row>
    <row r="18" spans="1:19">
      <c r="A18" s="7" t="s">
        <v>502</v>
      </c>
      <c r="B18" s="7"/>
      <c r="C18" s="7"/>
      <c r="D18" s="7"/>
      <c r="E18" s="7"/>
      <c r="F18" s="7"/>
      <c r="G18" s="7"/>
      <c r="H18" s="7"/>
      <c r="I18" s="7"/>
      <c r="J18" s="7"/>
      <c r="K18" s="7"/>
      <c r="L18" s="7"/>
      <c r="M18" s="7"/>
      <c r="N18" s="7"/>
      <c r="O18" s="7"/>
      <c r="P18" s="7"/>
      <c r="Q18" s="7"/>
      <c r="R18" s="7" t="str">
        <f>IFERROR(AVERAGE(C18:Q18),"")</f>
        <v/>
      </c>
      <c r="S18" s="7"/>
    </row>
    <row r="19" spans="1:19">
      <c r="A19" s="7" t="s">
        <v>503</v>
      </c>
      <c r="B19" s="7"/>
      <c r="C19" s="7"/>
      <c r="D19" s="7"/>
      <c r="E19" s="7"/>
      <c r="F19" s="7"/>
      <c r="G19" s="7"/>
      <c r="H19" s="7"/>
      <c r="I19" s="7"/>
      <c r="J19" s="7"/>
      <c r="K19" s="7"/>
      <c r="L19" s="7"/>
      <c r="M19" s="7"/>
      <c r="N19" s="7"/>
      <c r="O19" s="7"/>
      <c r="P19" s="7"/>
      <c r="Q19" s="7"/>
      <c r="R19" s="7" t="str">
        <f>IFERROR(AVERAGE(C19:Q19),"")</f>
        <v/>
      </c>
      <c r="S19" s="7"/>
    </row>
    <row r="20" spans="1:19">
      <c r="A20" s="7" t="s">
        <v>504</v>
      </c>
      <c r="B20" s="7"/>
      <c r="C20" s="7"/>
      <c r="D20" s="7"/>
      <c r="E20" s="7"/>
      <c r="F20" s="7"/>
      <c r="G20" s="7"/>
      <c r="H20" s="7"/>
      <c r="I20" s="7"/>
      <c r="J20" s="7"/>
      <c r="K20" s="7"/>
      <c r="L20" s="7"/>
      <c r="M20" s="7"/>
      <c r="N20" s="7"/>
      <c r="O20" s="7"/>
      <c r="P20" s="7"/>
      <c r="Q20" s="7"/>
      <c r="R20" s="7" t="str">
        <f>IFERROR(AVERAGE(C20:Q20),"")</f>
        <v/>
      </c>
      <c r="S20" s="7"/>
    </row>
    <row r="21" spans="1:19">
      <c r="A21" s="7" t="s">
        <v>505</v>
      </c>
      <c r="B21" s="7"/>
      <c r="C21" s="7"/>
      <c r="D21" s="7"/>
      <c r="E21" s="7"/>
      <c r="F21" s="7"/>
      <c r="G21" s="7"/>
      <c r="H21" s="7"/>
      <c r="I21" s="7"/>
      <c r="J21" s="7"/>
      <c r="K21" s="7"/>
      <c r="L21" s="7"/>
      <c r="M21" s="7"/>
      <c r="N21" s="7"/>
      <c r="O21" s="7"/>
      <c r="P21" s="7"/>
      <c r="Q21" s="7"/>
      <c r="R21" s="7" t="str">
        <f>IFERROR(AVERAGE(C21:Q21),"")</f>
        <v/>
      </c>
      <c r="S21" s="7"/>
    </row>
    <row r="22" spans="1:19">
      <c r="A22" s="7" t="s">
        <v>506</v>
      </c>
      <c r="B22" s="7"/>
      <c r="C22" s="7"/>
      <c r="D22" s="7"/>
      <c r="E22" s="7"/>
      <c r="F22" s="7"/>
      <c r="G22" s="7"/>
      <c r="H22" s="7"/>
      <c r="I22" s="7"/>
      <c r="J22" s="7"/>
      <c r="K22" s="7"/>
      <c r="L22" s="7"/>
      <c r="M22" s="7"/>
      <c r="N22" s="7"/>
      <c r="O22" s="7"/>
      <c r="P22" s="7"/>
      <c r="Q22" s="7"/>
      <c r="R22" s="7" t="str">
        <f>IFERROR(AVERAGE(C22:Q22),"")</f>
        <v/>
      </c>
      <c r="S22" s="7"/>
    </row>
    <row r="23" spans="1:19">
      <c r="A23" s="7" t="s">
        <v>507</v>
      </c>
      <c r="B23" s="7"/>
      <c r="C23" s="7"/>
      <c r="D23" s="7"/>
      <c r="E23" s="7"/>
      <c r="F23" s="7"/>
      <c r="G23" s="7"/>
      <c r="H23" s="7"/>
      <c r="I23" s="7"/>
      <c r="J23" s="7"/>
      <c r="K23" s="7"/>
      <c r="L23" s="7"/>
      <c r="M23" s="7"/>
      <c r="N23" s="7"/>
      <c r="O23" s="7"/>
      <c r="P23" s="7"/>
      <c r="Q23" s="7"/>
      <c r="R23" s="7" t="str">
        <f>IFERROR(AVERAGE(C23:Q23),"")</f>
        <v/>
      </c>
      <c r="S23" s="7"/>
    </row>
    <row r="24" spans="1:19">
      <c r="A24" s="7" t="s">
        <v>508</v>
      </c>
      <c r="B24" s="7"/>
      <c r="C24" s="7"/>
      <c r="D24" s="7"/>
      <c r="E24" s="7"/>
      <c r="F24" s="7"/>
      <c r="G24" s="7"/>
      <c r="H24" s="7"/>
      <c r="I24" s="7"/>
      <c r="J24" s="7"/>
      <c r="K24" s="7"/>
      <c r="L24" s="7"/>
      <c r="M24" s="7"/>
      <c r="N24" s="7"/>
      <c r="O24" s="7"/>
      <c r="P24" s="7"/>
      <c r="Q24" s="7"/>
      <c r="R24" s="7" t="str">
        <f>IFERROR(AVERAGE(C24:Q24),"")</f>
        <v/>
      </c>
      <c r="S24" s="7"/>
    </row>
    <row r="25" spans="1:19">
      <c r="A25" s="7" t="s">
        <v>509</v>
      </c>
      <c r="B25" s="7"/>
      <c r="C25" s="7"/>
      <c r="D25" s="7"/>
      <c r="E25" s="7"/>
      <c r="F25" s="7"/>
      <c r="G25" s="7"/>
      <c r="H25" s="7"/>
      <c r="I25" s="7"/>
      <c r="J25" s="7"/>
      <c r="K25" s="7"/>
      <c r="L25" s="7"/>
      <c r="M25" s="7"/>
      <c r="N25" s="7"/>
      <c r="O25" s="7"/>
      <c r="P25" s="7"/>
      <c r="Q25" s="7"/>
      <c r="R25" s="7" t="str">
        <f>IFERROR(AVERAGE(C25:Q25),"")</f>
        <v/>
      </c>
      <c r="S25" s="7"/>
    </row>
    <row r="26" spans="1:19">
      <c r="A26" s="7" t="s">
        <v>510</v>
      </c>
      <c r="B26" s="7"/>
      <c r="C26" s="7"/>
      <c r="D26" s="7"/>
      <c r="E26" s="7"/>
      <c r="F26" s="7"/>
      <c r="G26" s="7"/>
      <c r="H26" s="7"/>
      <c r="I26" s="7"/>
      <c r="J26" s="7"/>
      <c r="K26" s="7"/>
      <c r="L26" s="7"/>
      <c r="M26" s="7"/>
      <c r="N26" s="7"/>
      <c r="O26" s="7"/>
      <c r="P26" s="7"/>
      <c r="Q26" s="7"/>
      <c r="R26" s="7" t="str">
        <f>IFERROR(AVERAGE(C26:Q26),"")</f>
        <v/>
      </c>
      <c r="S26" s="7"/>
    </row>
    <row r="27" spans="1:19">
      <c r="A27" s="7" t="s">
        <v>511</v>
      </c>
      <c r="B27" s="7"/>
      <c r="C27" s="7"/>
      <c r="D27" s="7"/>
      <c r="E27" s="7"/>
      <c r="F27" s="7"/>
      <c r="G27" s="7"/>
      <c r="H27" s="7"/>
      <c r="I27" s="7"/>
      <c r="J27" s="7"/>
      <c r="K27" s="7"/>
      <c r="L27" s="7"/>
      <c r="M27" s="7"/>
      <c r="N27" s="7"/>
      <c r="O27" s="7"/>
      <c r="P27" s="7"/>
      <c r="Q27" s="7"/>
      <c r="R27" s="7" t="str">
        <f>IFERROR(AVERAGE(C27:Q27),"")</f>
        <v/>
      </c>
      <c r="S27" s="7"/>
    </row>
    <row r="28" spans="1:19">
      <c r="A28" s="7" t="s">
        <v>512</v>
      </c>
      <c r="B28" s="7"/>
      <c r="C28" s="7"/>
      <c r="D28" s="7"/>
      <c r="E28" s="7"/>
      <c r="F28" s="7"/>
      <c r="G28" s="7"/>
      <c r="H28" s="7"/>
      <c r="I28" s="7"/>
      <c r="J28" s="7"/>
      <c r="K28" s="7"/>
      <c r="L28" s="7"/>
      <c r="M28" s="7"/>
      <c r="N28" s="7"/>
      <c r="O28" s="7"/>
      <c r="P28" s="7"/>
      <c r="Q28" s="7"/>
      <c r="R28" s="7" t="str">
        <f>IFERROR(AVERAGE(C28:Q28),"")</f>
        <v/>
      </c>
      <c r="S28" s="7"/>
    </row>
    <row r="29" spans="1:19">
      <c r="A29" s="7" t="s">
        <v>513</v>
      </c>
      <c r="B29" s="7"/>
      <c r="C29" s="7"/>
      <c r="D29" s="7"/>
      <c r="E29" s="7"/>
      <c r="F29" s="7"/>
      <c r="G29" s="7"/>
      <c r="H29" s="7"/>
      <c r="I29" s="7"/>
      <c r="J29" s="7"/>
      <c r="K29" s="7"/>
      <c r="L29" s="7"/>
      <c r="M29" s="7"/>
      <c r="N29" s="7"/>
      <c r="O29" s="7"/>
      <c r="P29" s="7"/>
      <c r="Q29" s="7"/>
      <c r="R29" s="7" t="str">
        <f>IFERROR(AVERAGE(C29:Q29),"")</f>
        <v/>
      </c>
      <c r="S29" s="7"/>
    </row>
    <row r="30" spans="1:19">
      <c r="A30" s="7" t="s">
        <v>514</v>
      </c>
      <c r="B30" s="7"/>
      <c r="C30" s="7"/>
      <c r="D30" s="7"/>
      <c r="E30" s="7"/>
      <c r="F30" s="7"/>
      <c r="G30" s="7"/>
      <c r="H30" s="7"/>
      <c r="I30" s="7"/>
      <c r="J30" s="7"/>
      <c r="K30" s="7"/>
      <c r="L30" s="7"/>
      <c r="M30" s="7"/>
      <c r="N30" s="7"/>
      <c r="O30" s="7"/>
      <c r="P30" s="7"/>
      <c r="Q30" s="7"/>
      <c r="R30" s="7" t="str">
        <f>IFERROR(AVERAGE(C30:Q30),"")</f>
        <v/>
      </c>
      <c r="S30" s="7"/>
    </row>
    <row r="31" spans="1:19">
      <c r="A31" s="7" t="s">
        <v>515</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70</v>
      </c>
    </row>
    <row r="6" spans="1:8">
      <c r="A6" s="7" t="s">
        <v>2</v>
      </c>
      <c r="B6" s="7" t="s">
        <v>71</v>
      </c>
      <c r="C6" s="7" t="s">
        <v>72</v>
      </c>
      <c r="D6" s="7" t="s">
        <v>73</v>
      </c>
      <c r="E6" s="7" t="s">
        <v>74</v>
      </c>
      <c r="F6" s="7" t="s">
        <v>75</v>
      </c>
      <c r="G6" s="7" t="s">
        <v>76</v>
      </c>
      <c r="H6" s="7" t="s">
        <v>77</v>
      </c>
    </row>
    <row r="7" spans="1:8">
      <c r="A7" s="7" t="s">
        <v>2</v>
      </c>
      <c r="B7" s="7" t="s">
        <v>78</v>
      </c>
      <c r="C7" s="7" t="s">
        <v>79</v>
      </c>
      <c r="D7" s="7" t="s">
        <v>80</v>
      </c>
      <c r="E7" s="7" t="s">
        <v>81</v>
      </c>
      <c r="F7" s="7" t="s">
        <v>82</v>
      </c>
      <c r="G7" s="7" t="s">
        <v>83</v>
      </c>
      <c r="H7" s="7"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84</v>
      </c>
      <c r="D1" s="8" t="s">
        <v>37</v>
      </c>
      <c r="E1" s="8" t="s">
        <v>38</v>
      </c>
      <c r="F1" s="8" t="s">
        <v>85</v>
      </c>
      <c r="G1" s="8" t="s">
        <v>86</v>
      </c>
      <c r="H1" s="8" t="s">
        <v>87</v>
      </c>
      <c r="I1" s="8" t="s">
        <v>88</v>
      </c>
      <c r="J1" s="8" t="s">
        <v>89</v>
      </c>
      <c r="K1" s="8" t="s">
        <v>90</v>
      </c>
    </row>
    <row r="2" spans="1:11">
      <c r="A2" s="7" t="s">
        <v>2</v>
      </c>
      <c r="B2" s="7">
        <v>1.1</v>
      </c>
      <c r="C2" s="7" t="s">
        <v>43</v>
      </c>
      <c r="D2" s="7" t="s">
        <v>91</v>
      </c>
      <c r="E2" s="7" t="s">
        <v>92</v>
      </c>
      <c r="F2" s="7" t="s">
        <v>93</v>
      </c>
      <c r="G2" s="7" t="s">
        <v>94</v>
      </c>
      <c r="H2" s="7" t="s">
        <v>95</v>
      </c>
      <c r="I2" s="7" t="s">
        <v>96</v>
      </c>
      <c r="J2" s="7" t="s">
        <v>97</v>
      </c>
      <c r="K2" s="9">
        <v>6.67</v>
      </c>
    </row>
    <row r="3" spans="1:11">
      <c r="A3" s="7" t="s">
        <v>2</v>
      </c>
      <c r="B3" s="7">
        <v>1.2</v>
      </c>
      <c r="C3" s="7" t="s">
        <v>43</v>
      </c>
      <c r="D3" s="7" t="s">
        <v>98</v>
      </c>
      <c r="E3" s="7" t="s">
        <v>99</v>
      </c>
      <c r="F3" s="7" t="s">
        <v>100</v>
      </c>
      <c r="G3" s="7" t="s">
        <v>101</v>
      </c>
      <c r="H3" s="7" t="s">
        <v>102</v>
      </c>
      <c r="I3" s="7" t="s">
        <v>103</v>
      </c>
      <c r="J3" s="7" t="s">
        <v>104</v>
      </c>
      <c r="K3" s="9">
        <v>6.67</v>
      </c>
    </row>
    <row r="4" spans="1:11">
      <c r="A4" s="7" t="s">
        <v>2</v>
      </c>
      <c r="B4" s="7">
        <v>1.3</v>
      </c>
      <c r="C4" s="7" t="s">
        <v>43</v>
      </c>
      <c r="D4" s="7" t="s">
        <v>105</v>
      </c>
      <c r="E4" s="7" t="s">
        <v>106</v>
      </c>
      <c r="F4" s="7" t="s">
        <v>107</v>
      </c>
      <c r="G4" s="7" t="s">
        <v>108</v>
      </c>
      <c r="H4" s="7" t="s">
        <v>95</v>
      </c>
      <c r="I4" s="7" t="s">
        <v>109</v>
      </c>
      <c r="J4" s="7" t="s">
        <v>110</v>
      </c>
      <c r="K4" s="9">
        <v>6.67</v>
      </c>
    </row>
    <row r="5" spans="1:11">
      <c r="A5" s="7" t="s">
        <v>2</v>
      </c>
      <c r="B5" s="7">
        <v>2.1</v>
      </c>
      <c r="C5" s="7" t="s">
        <v>50</v>
      </c>
      <c r="D5" s="7" t="s">
        <v>111</v>
      </c>
      <c r="E5" s="7" t="s">
        <v>112</v>
      </c>
      <c r="F5" s="7" t="s">
        <v>113</v>
      </c>
      <c r="G5" s="7" t="s">
        <v>114</v>
      </c>
      <c r="H5" s="7" t="s">
        <v>95</v>
      </c>
      <c r="I5" s="7" t="s">
        <v>115</v>
      </c>
      <c r="J5" s="7" t="s">
        <v>116</v>
      </c>
      <c r="K5" s="9">
        <v>6.67</v>
      </c>
    </row>
    <row r="6" spans="1:11">
      <c r="A6" s="7" t="s">
        <v>2</v>
      </c>
      <c r="B6" s="7">
        <v>2.2</v>
      </c>
      <c r="C6" s="7" t="s">
        <v>50</v>
      </c>
      <c r="D6" s="7" t="s">
        <v>117</v>
      </c>
      <c r="E6" s="7" t="s">
        <v>118</v>
      </c>
      <c r="F6" s="7" t="s">
        <v>119</v>
      </c>
      <c r="G6" s="7" t="s">
        <v>120</v>
      </c>
      <c r="H6" s="7" t="s">
        <v>95</v>
      </c>
      <c r="I6" s="7" t="s">
        <v>121</v>
      </c>
      <c r="J6" s="7" t="s">
        <v>122</v>
      </c>
      <c r="K6" s="9">
        <v>6.67</v>
      </c>
    </row>
    <row r="7" spans="1:11">
      <c r="A7" s="7" t="s">
        <v>2</v>
      </c>
      <c r="B7" s="7">
        <v>2.3</v>
      </c>
      <c r="C7" s="7" t="s">
        <v>50</v>
      </c>
      <c r="D7" s="7" t="s">
        <v>123</v>
      </c>
      <c r="E7" s="7" t="s">
        <v>124</v>
      </c>
      <c r="F7" s="7" t="s">
        <v>113</v>
      </c>
      <c r="G7" s="7" t="s">
        <v>125</v>
      </c>
      <c r="H7" s="7" t="s">
        <v>95</v>
      </c>
      <c r="I7" s="7" t="s">
        <v>126</v>
      </c>
      <c r="J7" s="7" t="s">
        <v>127</v>
      </c>
      <c r="K7" s="9">
        <v>6.67</v>
      </c>
    </row>
    <row r="8" spans="1:11">
      <c r="A8" s="7" t="s">
        <v>2</v>
      </c>
      <c r="B8" s="7">
        <v>3.1</v>
      </c>
      <c r="C8" s="7" t="s">
        <v>57</v>
      </c>
      <c r="D8" s="7" t="s">
        <v>128</v>
      </c>
      <c r="E8" s="7" t="s">
        <v>129</v>
      </c>
      <c r="F8" s="7" t="s">
        <v>130</v>
      </c>
      <c r="G8" s="7" t="s">
        <v>131</v>
      </c>
      <c r="H8" s="7" t="s">
        <v>95</v>
      </c>
      <c r="I8" s="7" t="s">
        <v>132</v>
      </c>
      <c r="J8" s="7" t="s">
        <v>133</v>
      </c>
      <c r="K8" s="9">
        <v>6.67</v>
      </c>
    </row>
    <row r="9" spans="1:11">
      <c r="A9" s="7" t="s">
        <v>2</v>
      </c>
      <c r="B9" s="7">
        <v>3.2</v>
      </c>
      <c r="C9" s="7" t="s">
        <v>57</v>
      </c>
      <c r="D9" s="7" t="s">
        <v>134</v>
      </c>
      <c r="E9" s="7" t="s">
        <v>135</v>
      </c>
      <c r="F9" s="7" t="s">
        <v>113</v>
      </c>
      <c r="G9" s="7" t="s">
        <v>136</v>
      </c>
      <c r="H9" s="7" t="s">
        <v>102</v>
      </c>
      <c r="I9" s="7" t="s">
        <v>137</v>
      </c>
      <c r="J9" s="7" t="s">
        <v>138</v>
      </c>
      <c r="K9" s="9">
        <v>6.67</v>
      </c>
    </row>
    <row r="10" spans="1:11">
      <c r="A10" s="7" t="s">
        <v>2</v>
      </c>
      <c r="B10" s="7">
        <v>3.3</v>
      </c>
      <c r="C10" s="7" t="s">
        <v>57</v>
      </c>
      <c r="D10" s="7" t="s">
        <v>139</v>
      </c>
      <c r="E10" s="7" t="s">
        <v>140</v>
      </c>
      <c r="F10" s="7" t="s">
        <v>141</v>
      </c>
      <c r="G10" s="7" t="s">
        <v>142</v>
      </c>
      <c r="H10" s="7" t="s">
        <v>143</v>
      </c>
      <c r="I10" s="7" t="s">
        <v>144</v>
      </c>
      <c r="J10" s="7" t="s">
        <v>145</v>
      </c>
      <c r="K10" s="9">
        <v>6.67</v>
      </c>
    </row>
    <row r="11" spans="1:11">
      <c r="A11" s="7" t="s">
        <v>2</v>
      </c>
      <c r="B11" s="7">
        <v>4.1</v>
      </c>
      <c r="C11" s="7" t="s">
        <v>64</v>
      </c>
      <c r="D11" s="7" t="s">
        <v>146</v>
      </c>
      <c r="E11" s="7" t="s">
        <v>147</v>
      </c>
      <c r="F11" s="7" t="s">
        <v>148</v>
      </c>
      <c r="G11" s="7" t="s">
        <v>149</v>
      </c>
      <c r="H11" s="7" t="s">
        <v>95</v>
      </c>
      <c r="I11" s="7" t="s">
        <v>150</v>
      </c>
      <c r="J11" s="7" t="s">
        <v>151</v>
      </c>
      <c r="K11" s="9">
        <v>6.67</v>
      </c>
    </row>
    <row r="12" spans="1:11">
      <c r="A12" s="7" t="s">
        <v>2</v>
      </c>
      <c r="B12" s="7">
        <v>4.2</v>
      </c>
      <c r="C12" s="7" t="s">
        <v>64</v>
      </c>
      <c r="D12" s="7" t="s">
        <v>152</v>
      </c>
      <c r="E12" s="7" t="s">
        <v>153</v>
      </c>
      <c r="F12" s="7" t="s">
        <v>148</v>
      </c>
      <c r="G12" s="7" t="s">
        <v>154</v>
      </c>
      <c r="H12" s="7" t="s">
        <v>95</v>
      </c>
      <c r="I12" s="7" t="s">
        <v>155</v>
      </c>
      <c r="J12" s="7" t="s">
        <v>156</v>
      </c>
      <c r="K12" s="9">
        <v>6.67</v>
      </c>
    </row>
    <row r="13" spans="1:11">
      <c r="A13" s="7" t="s">
        <v>2</v>
      </c>
      <c r="B13" s="7">
        <v>5.1</v>
      </c>
      <c r="C13" s="7" t="s">
        <v>71</v>
      </c>
      <c r="D13" s="7" t="s">
        <v>157</v>
      </c>
      <c r="E13" s="7" t="s">
        <v>158</v>
      </c>
      <c r="F13" s="7" t="s">
        <v>159</v>
      </c>
      <c r="G13" s="7" t="s">
        <v>160</v>
      </c>
      <c r="H13" s="7" t="s">
        <v>143</v>
      </c>
      <c r="I13" s="7" t="s">
        <v>161</v>
      </c>
      <c r="J13" s="7" t="s">
        <v>162</v>
      </c>
      <c r="K13" s="9">
        <v>6.67</v>
      </c>
    </row>
    <row r="14" spans="1:11">
      <c r="A14" s="7" t="s">
        <v>2</v>
      </c>
      <c r="B14" s="7">
        <v>5.2</v>
      </c>
      <c r="C14" s="7" t="s">
        <v>71</v>
      </c>
      <c r="D14" s="7" t="s">
        <v>163</v>
      </c>
      <c r="E14" s="7" t="s">
        <v>164</v>
      </c>
      <c r="F14" s="7" t="s">
        <v>119</v>
      </c>
      <c r="G14" s="7" t="s">
        <v>165</v>
      </c>
      <c r="H14" s="7" t="s">
        <v>95</v>
      </c>
      <c r="I14" s="7" t="s">
        <v>166</v>
      </c>
      <c r="J14" s="7" t="s">
        <v>167</v>
      </c>
      <c r="K14" s="9">
        <v>6.67</v>
      </c>
    </row>
    <row r="15" spans="1:11">
      <c r="A15" s="7" t="s">
        <v>2</v>
      </c>
      <c r="B15" s="7">
        <v>6.1</v>
      </c>
      <c r="C15" s="7" t="s">
        <v>78</v>
      </c>
      <c r="D15" s="7" t="s">
        <v>168</v>
      </c>
      <c r="E15" s="7" t="s">
        <v>169</v>
      </c>
      <c r="F15" s="7" t="s">
        <v>107</v>
      </c>
      <c r="G15" s="7" t="s">
        <v>170</v>
      </c>
      <c r="H15" s="7" t="s">
        <v>95</v>
      </c>
      <c r="I15" s="7" t="s">
        <v>171</v>
      </c>
      <c r="J15" s="7" t="s">
        <v>172</v>
      </c>
      <c r="K15" s="9">
        <v>6.67</v>
      </c>
    </row>
    <row r="16" spans="1:11">
      <c r="A16" s="7" t="s">
        <v>2</v>
      </c>
      <c r="B16" s="7">
        <v>6.2</v>
      </c>
      <c r="C16" s="7" t="s">
        <v>78</v>
      </c>
      <c r="D16" s="7" t="s">
        <v>173</v>
      </c>
      <c r="E16" s="7" t="s">
        <v>174</v>
      </c>
      <c r="F16" s="7" t="s">
        <v>175</v>
      </c>
      <c r="G16" s="7" t="s">
        <v>176</v>
      </c>
      <c r="H16" s="7" t="s">
        <v>95</v>
      </c>
      <c r="I16" s="7" t="s">
        <v>177</v>
      </c>
      <c r="J16" s="7" t="s">
        <v>178</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179</v>
      </c>
      <c r="C1" s="8" t="s">
        <v>180</v>
      </c>
      <c r="D1" s="8" t="s">
        <v>181</v>
      </c>
      <c r="E1" s="8" t="s">
        <v>38</v>
      </c>
      <c r="F1" s="8" t="s">
        <v>182</v>
      </c>
      <c r="G1" s="8" t="s">
        <v>183</v>
      </c>
      <c r="H1" s="8" t="s">
        <v>184</v>
      </c>
      <c r="I1" s="8" t="s">
        <v>185</v>
      </c>
    </row>
    <row r="2" spans="1:9">
      <c r="A2" s="7" t="s">
        <v>2</v>
      </c>
      <c r="B2" s="7" t="s">
        <v>186</v>
      </c>
      <c r="C2" s="7">
        <v>1</v>
      </c>
      <c r="D2" s="7" t="s">
        <v>187</v>
      </c>
      <c r="E2" s="7"/>
      <c r="F2" s="7"/>
      <c r="G2" s="7"/>
      <c r="H2" s="7"/>
      <c r="I2" s="7"/>
    </row>
    <row r="3" spans="1:9">
      <c r="A3" s="7" t="s">
        <v>2</v>
      </c>
      <c r="B3" s="7" t="s">
        <v>186</v>
      </c>
      <c r="C3" s="7">
        <v>2</v>
      </c>
      <c r="D3" s="7" t="s">
        <v>188</v>
      </c>
      <c r="E3" s="7"/>
      <c r="F3" s="7"/>
      <c r="G3" s="7"/>
      <c r="H3" s="7"/>
      <c r="I3" s="7"/>
    </row>
    <row r="4" spans="1:9">
      <c r="A4" s="7" t="s">
        <v>2</v>
      </c>
      <c r="B4" s="7" t="s">
        <v>186</v>
      </c>
      <c r="C4" s="7">
        <v>3</v>
      </c>
      <c r="D4" s="7" t="s">
        <v>189</v>
      </c>
      <c r="E4" s="7"/>
      <c r="F4" s="7"/>
      <c r="G4" s="7"/>
      <c r="H4" s="7"/>
      <c r="I4" s="7"/>
    </row>
    <row r="5" spans="1:9">
      <c r="A5" s="7" t="s">
        <v>2</v>
      </c>
      <c r="B5" s="7" t="s">
        <v>186</v>
      </c>
      <c r="C5" s="7">
        <v>4</v>
      </c>
      <c r="D5" s="7" t="s">
        <v>190</v>
      </c>
      <c r="E5" s="7"/>
      <c r="F5" s="7"/>
      <c r="G5" s="7"/>
      <c r="H5" s="7"/>
      <c r="I5" s="7"/>
    </row>
    <row r="6" spans="1:9">
      <c r="A6" s="7" t="s">
        <v>2</v>
      </c>
      <c r="B6" s="7" t="s">
        <v>186</v>
      </c>
      <c r="C6" s="7">
        <v>5</v>
      </c>
      <c r="D6" s="7" t="s">
        <v>191</v>
      </c>
      <c r="E6" s="7"/>
      <c r="F6" s="7"/>
      <c r="G6" s="7"/>
      <c r="H6" s="7"/>
      <c r="I6" s="7"/>
    </row>
    <row r="7" spans="1:9">
      <c r="A7" s="7" t="s">
        <v>2</v>
      </c>
      <c r="B7" s="7" t="s">
        <v>186</v>
      </c>
      <c r="C7" s="7">
        <v>6</v>
      </c>
      <c r="D7" s="7" t="s">
        <v>192</v>
      </c>
      <c r="E7" s="7"/>
      <c r="F7" s="7"/>
      <c r="G7" s="7"/>
      <c r="H7" s="7"/>
      <c r="I7" s="7"/>
    </row>
    <row r="8" spans="1:9">
      <c r="A8" s="7" t="s">
        <v>2</v>
      </c>
      <c r="B8" s="7" t="s">
        <v>186</v>
      </c>
      <c r="C8" s="7">
        <v>7</v>
      </c>
      <c r="D8" s="7" t="s">
        <v>193</v>
      </c>
      <c r="E8" s="7"/>
      <c r="F8" s="7"/>
      <c r="G8" s="7"/>
      <c r="H8" s="7"/>
      <c r="I8" s="7"/>
    </row>
    <row r="9" spans="1:9">
      <c r="A9" s="7" t="s">
        <v>2</v>
      </c>
      <c r="B9" s="7" t="s">
        <v>186</v>
      </c>
      <c r="C9" s="7">
        <v>1</v>
      </c>
      <c r="D9" s="7" t="s">
        <v>194</v>
      </c>
      <c r="E9" s="7"/>
      <c r="F9" s="7"/>
      <c r="G9" s="7"/>
      <c r="H9" s="7"/>
      <c r="I9" s="7"/>
    </row>
    <row r="10" spans="1:9">
      <c r="A10" s="7" t="s">
        <v>2</v>
      </c>
      <c r="B10" s="7" t="s">
        <v>186</v>
      </c>
      <c r="C10" s="7">
        <v>2</v>
      </c>
      <c r="D10" s="7" t="s">
        <v>195</v>
      </c>
      <c r="E10" s="7"/>
      <c r="F10" s="7"/>
      <c r="G10" s="7"/>
      <c r="H10" s="7"/>
      <c r="I10" s="7"/>
    </row>
    <row r="11" spans="1:9">
      <c r="A11" s="7" t="s">
        <v>2</v>
      </c>
      <c r="B11" s="7" t="s">
        <v>186</v>
      </c>
      <c r="C11" s="7">
        <v>3</v>
      </c>
      <c r="D11" s="7" t="s">
        <v>196</v>
      </c>
      <c r="E11" s="7"/>
      <c r="F11" s="7"/>
      <c r="G11" s="7"/>
      <c r="H11" s="7"/>
      <c r="I11" s="7"/>
    </row>
    <row r="12" spans="1:9">
      <c r="A12" s="7" t="s">
        <v>2</v>
      </c>
      <c r="B12" s="7" t="s">
        <v>186</v>
      </c>
      <c r="C12" s="7">
        <v>4</v>
      </c>
      <c r="D12" s="7" t="s">
        <v>197</v>
      </c>
      <c r="E12" s="7"/>
      <c r="F12" s="7"/>
      <c r="G12" s="7"/>
      <c r="H12" s="7"/>
      <c r="I12" s="7"/>
    </row>
    <row r="13" spans="1:9">
      <c r="A13" s="7" t="s">
        <v>2</v>
      </c>
      <c r="B13" s="7" t="s">
        <v>186</v>
      </c>
      <c r="C13" s="7">
        <v>5</v>
      </c>
      <c r="D13" s="7" t="s">
        <v>198</v>
      </c>
      <c r="E13" s="7"/>
      <c r="F13" s="7"/>
      <c r="G13" s="7"/>
      <c r="H13" s="7"/>
      <c r="I13" s="7"/>
    </row>
    <row r="14" spans="1:9">
      <c r="A14" s="7" t="s">
        <v>2</v>
      </c>
      <c r="B14" s="7" t="s">
        <v>186</v>
      </c>
      <c r="C14" s="7">
        <v>1</v>
      </c>
      <c r="D14" s="7" t="s">
        <v>199</v>
      </c>
      <c r="E14" s="7"/>
      <c r="F14" s="7"/>
      <c r="G14" s="7"/>
      <c r="H14" s="7"/>
      <c r="I14" s="7"/>
    </row>
    <row r="15" spans="1:9">
      <c r="A15" s="7" t="s">
        <v>2</v>
      </c>
      <c r="B15" s="7" t="s">
        <v>186</v>
      </c>
      <c r="C15" s="7">
        <v>2</v>
      </c>
      <c r="D15" s="7" t="s">
        <v>200</v>
      </c>
      <c r="E15" s="7"/>
      <c r="F15" s="7"/>
      <c r="G15" s="7"/>
      <c r="H15" s="7"/>
      <c r="I15" s="7"/>
    </row>
    <row r="16" spans="1:9">
      <c r="A16" s="7" t="s">
        <v>2</v>
      </c>
      <c r="B16" s="7" t="s">
        <v>186</v>
      </c>
      <c r="C16" s="7">
        <v>3</v>
      </c>
      <c r="D16" s="7" t="s">
        <v>201</v>
      </c>
      <c r="E16" s="7"/>
      <c r="F16" s="7"/>
      <c r="G16" s="7"/>
      <c r="H16" s="7"/>
      <c r="I16" s="7"/>
    </row>
    <row r="17" spans="1:9">
      <c r="A17" s="7" t="s">
        <v>2</v>
      </c>
      <c r="B17" s="7" t="s">
        <v>186</v>
      </c>
      <c r="C17" s="7">
        <v>4</v>
      </c>
      <c r="D17" s="7" t="s">
        <v>202</v>
      </c>
      <c r="E17" s="7"/>
      <c r="F17" s="7"/>
      <c r="G17" s="7"/>
      <c r="H17" s="7"/>
      <c r="I1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203</v>
      </c>
      <c r="B1" s="4"/>
      <c r="C1" s="4"/>
      <c r="D1" s="4"/>
      <c r="E1" s="4"/>
      <c r="F1" s="4"/>
      <c r="G1" s="4"/>
    </row>
    <row r="2" spans="1:7">
      <c r="A2" s="8" t="s">
        <v>204</v>
      </c>
      <c r="B2" s="8" t="s">
        <v>205</v>
      </c>
      <c r="C2" s="8" t="s">
        <v>206</v>
      </c>
      <c r="D2" s="8" t="s">
        <v>207</v>
      </c>
      <c r="E2" s="8" t="s">
        <v>208</v>
      </c>
      <c r="F2" s="8" t="s">
        <v>209</v>
      </c>
      <c r="G2" s="8" t="s">
        <v>210</v>
      </c>
    </row>
    <row r="3" spans="1:7">
      <c r="A3" s="7" t="s">
        <v>43</v>
      </c>
      <c r="B3" s="7">
        <v>25</v>
      </c>
      <c r="C3" s="7" t="s">
        <v>211</v>
      </c>
      <c r="D3" s="7">
        <v>1</v>
      </c>
      <c r="E3" s="7" t="s">
        <v>212</v>
      </c>
      <c r="F3" s="7" t="s">
        <v>213</v>
      </c>
      <c r="G3" s="7" t="s">
        <v>214</v>
      </c>
    </row>
    <row r="4" spans="1:7">
      <c r="A4" s="7"/>
      <c r="B4" s="7"/>
      <c r="C4" s="7"/>
      <c r="D4" s="7">
        <v>2</v>
      </c>
      <c r="E4" s="7" t="s">
        <v>215</v>
      </c>
      <c r="F4" s="7" t="s">
        <v>216</v>
      </c>
      <c r="G4" s="7" t="s">
        <v>217</v>
      </c>
    </row>
    <row r="5" spans="1:7">
      <c r="A5" s="7"/>
      <c r="B5" s="7"/>
      <c r="C5" s="7"/>
      <c r="D5" s="7">
        <v>3</v>
      </c>
      <c r="E5" s="7" t="s">
        <v>218</v>
      </c>
      <c r="F5" s="7" t="s">
        <v>219</v>
      </c>
      <c r="G5" s="7" t="s">
        <v>220</v>
      </c>
    </row>
    <row r="6" spans="1:7">
      <c r="A6" s="7"/>
      <c r="B6" s="7"/>
      <c r="C6" s="7"/>
      <c r="D6" s="7">
        <v>4</v>
      </c>
      <c r="E6" s="7" t="s">
        <v>221</v>
      </c>
      <c r="F6" s="7" t="s">
        <v>222</v>
      </c>
      <c r="G6" s="7" t="s">
        <v>223</v>
      </c>
    </row>
    <row r="7" spans="1:7">
      <c r="A7" s="7" t="s">
        <v>50</v>
      </c>
      <c r="B7" s="7">
        <v>25</v>
      </c>
      <c r="C7" s="7" t="s">
        <v>211</v>
      </c>
      <c r="D7" s="7">
        <v>1</v>
      </c>
      <c r="E7" s="7" t="s">
        <v>212</v>
      </c>
      <c r="F7" s="7" t="s">
        <v>213</v>
      </c>
      <c r="G7" s="7" t="s">
        <v>224</v>
      </c>
    </row>
    <row r="8" spans="1:7">
      <c r="A8" s="7"/>
      <c r="B8" s="7"/>
      <c r="C8" s="7"/>
      <c r="D8" s="7">
        <v>2</v>
      </c>
      <c r="E8" s="7" t="s">
        <v>215</v>
      </c>
      <c r="F8" s="7" t="s">
        <v>216</v>
      </c>
      <c r="G8" s="7" t="s">
        <v>225</v>
      </c>
    </row>
    <row r="9" spans="1:7">
      <c r="A9" s="7"/>
      <c r="B9" s="7"/>
      <c r="C9" s="7"/>
      <c r="D9" s="7">
        <v>3</v>
      </c>
      <c r="E9" s="7" t="s">
        <v>218</v>
      </c>
      <c r="F9" s="7" t="s">
        <v>219</v>
      </c>
      <c r="G9" s="7" t="s">
        <v>226</v>
      </c>
    </row>
    <row r="10" spans="1:7">
      <c r="A10" s="7"/>
      <c r="B10" s="7"/>
      <c r="C10" s="7"/>
      <c r="D10" s="7">
        <v>4</v>
      </c>
      <c r="E10" s="7" t="s">
        <v>221</v>
      </c>
      <c r="F10" s="7" t="s">
        <v>222</v>
      </c>
      <c r="G10" s="7" t="s">
        <v>227</v>
      </c>
    </row>
    <row r="11" spans="1:7">
      <c r="A11" s="7" t="s">
        <v>57</v>
      </c>
      <c r="B11" s="7">
        <v>20</v>
      </c>
      <c r="C11" s="7" t="s">
        <v>211</v>
      </c>
      <c r="D11" s="7">
        <v>1</v>
      </c>
      <c r="E11" s="7" t="s">
        <v>212</v>
      </c>
      <c r="F11" s="7" t="s">
        <v>213</v>
      </c>
      <c r="G11" s="7" t="s">
        <v>228</v>
      </c>
    </row>
    <row r="12" spans="1:7">
      <c r="A12" s="7"/>
      <c r="B12" s="7"/>
      <c r="C12" s="7"/>
      <c r="D12" s="7">
        <v>2</v>
      </c>
      <c r="E12" s="7" t="s">
        <v>215</v>
      </c>
      <c r="F12" s="7" t="s">
        <v>216</v>
      </c>
      <c r="G12" s="7" t="s">
        <v>229</v>
      </c>
    </row>
    <row r="13" spans="1:7">
      <c r="A13" s="7"/>
      <c r="B13" s="7"/>
      <c r="C13" s="7"/>
      <c r="D13" s="7">
        <v>3</v>
      </c>
      <c r="E13" s="7" t="s">
        <v>218</v>
      </c>
      <c r="F13" s="7" t="s">
        <v>219</v>
      </c>
      <c r="G13" s="7" t="s">
        <v>230</v>
      </c>
    </row>
    <row r="14" spans="1:7">
      <c r="A14" s="7"/>
      <c r="B14" s="7"/>
      <c r="C14" s="7"/>
      <c r="D14" s="7">
        <v>4</v>
      </c>
      <c r="E14" s="7" t="s">
        <v>221</v>
      </c>
      <c r="F14" s="7" t="s">
        <v>222</v>
      </c>
      <c r="G14" s="7" t="s">
        <v>231</v>
      </c>
    </row>
    <row r="15" spans="1:7">
      <c r="A15" s="7" t="s">
        <v>64</v>
      </c>
      <c r="B15" s="7">
        <v>15</v>
      </c>
      <c r="C15" s="7" t="s">
        <v>143</v>
      </c>
      <c r="D15" s="7">
        <v>1</v>
      </c>
      <c r="E15" s="7" t="s">
        <v>212</v>
      </c>
      <c r="F15" s="7" t="s">
        <v>213</v>
      </c>
      <c r="G15" s="7" t="s">
        <v>232</v>
      </c>
    </row>
    <row r="16" spans="1:7">
      <c r="A16" s="7"/>
      <c r="B16" s="7"/>
      <c r="C16" s="7"/>
      <c r="D16" s="7">
        <v>2</v>
      </c>
      <c r="E16" s="7" t="s">
        <v>215</v>
      </c>
      <c r="F16" s="7" t="s">
        <v>216</v>
      </c>
      <c r="G16" s="7" t="s">
        <v>233</v>
      </c>
    </row>
    <row r="17" spans="1:7">
      <c r="A17" s="7"/>
      <c r="B17" s="7"/>
      <c r="C17" s="7"/>
      <c r="D17" s="7">
        <v>3</v>
      </c>
      <c r="E17" s="7" t="s">
        <v>218</v>
      </c>
      <c r="F17" s="7" t="s">
        <v>219</v>
      </c>
      <c r="G17" s="7" t="s">
        <v>234</v>
      </c>
    </row>
    <row r="18" spans="1:7">
      <c r="A18" s="7"/>
      <c r="B18" s="7"/>
      <c r="C18" s="7"/>
      <c r="D18" s="7">
        <v>4</v>
      </c>
      <c r="E18" s="7" t="s">
        <v>221</v>
      </c>
      <c r="F18" s="7" t="s">
        <v>222</v>
      </c>
      <c r="G18" s="7" t="s">
        <v>235</v>
      </c>
    </row>
    <row r="19" spans="1:7">
      <c r="A19" s="7" t="s">
        <v>71</v>
      </c>
      <c r="B19" s="7">
        <v>20</v>
      </c>
      <c r="C19" s="7" t="s">
        <v>236</v>
      </c>
      <c r="D19" s="7">
        <v>1</v>
      </c>
      <c r="E19" s="7" t="s">
        <v>212</v>
      </c>
      <c r="F19" s="7" t="s">
        <v>213</v>
      </c>
      <c r="G19" s="7" t="s">
        <v>237</v>
      </c>
    </row>
    <row r="20" spans="1:7">
      <c r="A20" s="7"/>
      <c r="B20" s="7"/>
      <c r="C20" s="7"/>
      <c r="D20" s="7">
        <v>2</v>
      </c>
      <c r="E20" s="7" t="s">
        <v>215</v>
      </c>
      <c r="F20" s="7" t="s">
        <v>216</v>
      </c>
      <c r="G20" s="7" t="s">
        <v>238</v>
      </c>
    </row>
    <row r="21" spans="1:7">
      <c r="A21" s="7"/>
      <c r="B21" s="7"/>
      <c r="C21" s="7"/>
      <c r="D21" s="7">
        <v>3</v>
      </c>
      <c r="E21" s="7" t="s">
        <v>218</v>
      </c>
      <c r="F21" s="7" t="s">
        <v>219</v>
      </c>
      <c r="G21" s="7" t="s">
        <v>239</v>
      </c>
    </row>
    <row r="22" spans="1:7">
      <c r="A22" s="7"/>
      <c r="B22" s="7"/>
      <c r="C22" s="7"/>
      <c r="D22" s="7">
        <v>4</v>
      </c>
      <c r="E22" s="7" t="s">
        <v>221</v>
      </c>
      <c r="F22" s="7" t="s">
        <v>222</v>
      </c>
      <c r="G22" s="7" t="s">
        <v>240</v>
      </c>
    </row>
    <row r="23" spans="1:7">
      <c r="A23" s="7" t="s">
        <v>78</v>
      </c>
      <c r="B23" s="7">
        <v>15</v>
      </c>
      <c r="C23" s="7" t="s">
        <v>241</v>
      </c>
      <c r="D23" s="7">
        <v>1</v>
      </c>
      <c r="E23" s="7" t="s">
        <v>212</v>
      </c>
      <c r="F23" s="7" t="s">
        <v>213</v>
      </c>
      <c r="G23" s="7" t="s">
        <v>242</v>
      </c>
    </row>
    <row r="24" spans="1:7">
      <c r="A24" s="7"/>
      <c r="B24" s="7"/>
      <c r="C24" s="7"/>
      <c r="D24" s="7">
        <v>2</v>
      </c>
      <c r="E24" s="7" t="s">
        <v>215</v>
      </c>
      <c r="F24" s="7" t="s">
        <v>216</v>
      </c>
      <c r="G24" s="7" t="s">
        <v>243</v>
      </c>
    </row>
    <row r="25" spans="1:7">
      <c r="A25" s="7"/>
      <c r="B25" s="7"/>
      <c r="C25" s="7"/>
      <c r="D25" s="7">
        <v>3</v>
      </c>
      <c r="E25" s="7" t="s">
        <v>218</v>
      </c>
      <c r="F25" s="7" t="s">
        <v>219</v>
      </c>
      <c r="G25" s="7" t="s">
        <v>244</v>
      </c>
    </row>
    <row r="26" spans="1:7">
      <c r="A26" s="7"/>
      <c r="B26" s="7"/>
      <c r="C26" s="7"/>
      <c r="D26" s="7">
        <v>4</v>
      </c>
      <c r="E26" s="7" t="s">
        <v>221</v>
      </c>
      <c r="F26" s="7" t="s">
        <v>222</v>
      </c>
      <c r="G26" s="7" t="s">
        <v>245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246</v>
      </c>
      <c r="B1" s="4"/>
      <c r="C1" s="4"/>
      <c r="D1" s="4"/>
      <c r="E1" s="4"/>
      <c r="F1" s="4"/>
      <c r="G1" s="4"/>
    </row>
    <row r="2" spans="1:7">
      <c r="A2" s="8" t="s">
        <v>247</v>
      </c>
      <c r="B2" s="8" t="s">
        <v>248</v>
      </c>
      <c r="C2" s="8" t="s">
        <v>249</v>
      </c>
      <c r="D2" s="8" t="s">
        <v>250</v>
      </c>
      <c r="E2" s="8" t="s">
        <v>251</v>
      </c>
      <c r="F2" s="8" t="s">
        <v>252</v>
      </c>
      <c r="G2" s="8" t="s">
        <v>253</v>
      </c>
    </row>
    <row r="3" spans="1:7">
      <c r="A3" s="7">
        <v>1</v>
      </c>
      <c r="B3" s="7" t="s">
        <v>254</v>
      </c>
      <c r="C3" s="7">
        <v>35</v>
      </c>
      <c r="D3" s="7" t="s">
        <v>255</v>
      </c>
      <c r="E3" s="7" t="s">
        <v>256</v>
      </c>
      <c r="F3" s="7" t="s">
        <v>257</v>
      </c>
      <c r="G3" s="7" t="s">
        <v>258</v>
      </c>
    </row>
    <row r="4" spans="1:7">
      <c r="A4" s="7"/>
      <c r="B4" s="7" t="s">
        <v>259</v>
      </c>
      <c r="C4" s="7"/>
      <c r="D4" s="7" t="s">
        <v>260</v>
      </c>
      <c r="E4" s="7"/>
      <c r="F4" s="7"/>
      <c r="G4" s="7"/>
    </row>
    <row r="5" spans="1:7">
      <c r="A5" s="7">
        <v>2</v>
      </c>
      <c r="B5" s="7" t="s">
        <v>261</v>
      </c>
      <c r="C5" s="7">
        <v>35</v>
      </c>
      <c r="D5" s="7" t="s">
        <v>262</v>
      </c>
      <c r="E5" s="7" t="s">
        <v>263</v>
      </c>
      <c r="F5" s="7" t="s">
        <v>264</v>
      </c>
      <c r="G5" s="7" t="s">
        <v>265</v>
      </c>
    </row>
    <row r="6" spans="1:7">
      <c r="A6" s="7"/>
      <c r="B6" s="7" t="s">
        <v>259</v>
      </c>
      <c r="C6" s="7"/>
      <c r="D6" s="7" t="s">
        <v>266</v>
      </c>
      <c r="E6" s="7"/>
      <c r="F6" s="7"/>
      <c r="G6" s="7"/>
    </row>
    <row r="7" spans="1:7">
      <c r="A7" s="7">
        <v>3</v>
      </c>
      <c r="B7" s="7" t="s">
        <v>267</v>
      </c>
      <c r="C7" s="7">
        <v>35</v>
      </c>
      <c r="D7" s="7" t="s">
        <v>268</v>
      </c>
      <c r="E7" s="7" t="s">
        <v>269</v>
      </c>
      <c r="F7" s="7" t="s">
        <v>270</v>
      </c>
      <c r="G7" s="7" t="s">
        <v>271</v>
      </c>
    </row>
    <row r="8" spans="1:7">
      <c r="A8" s="7"/>
      <c r="B8" s="7" t="s">
        <v>259</v>
      </c>
      <c r="C8" s="7"/>
      <c r="D8" s="7" t="s">
        <v>272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273</v>
      </c>
      <c r="B1" s="4"/>
      <c r="C1" s="4"/>
      <c r="D1" s="4"/>
      <c r="E1" s="4"/>
    </row>
    <row r="2" spans="1:5">
      <c r="A2" s="1" t="s">
        <v>274</v>
      </c>
      <c r="B2" s="1" t="s">
        <v>275</v>
      </c>
      <c r="C2" s="1"/>
      <c r="D2" s="1"/>
      <c r="E2" s="1"/>
    </row>
    <row r="3" spans="1:5">
      <c r="A3" s="10" t="s">
        <v>276</v>
      </c>
      <c r="B3" s="7" t="s">
        <v>277</v>
      </c>
      <c r="C3" s="5"/>
      <c r="D3" s="5"/>
      <c r="E3" s="5"/>
    </row>
    <row r="4" spans="1:5">
      <c r="A4" s="10" t="s">
        <v>278</v>
      </c>
      <c r="B4" s="7" t="s">
        <v>279</v>
      </c>
      <c r="C4" s="5"/>
      <c r="D4" s="5"/>
      <c r="E4" s="5"/>
    </row>
    <row r="5" spans="1:5">
      <c r="A5" s="10" t="s">
        <v>280</v>
      </c>
      <c r="B5" s="7" t="s">
        <v>281</v>
      </c>
      <c r="C5" s="5"/>
      <c r="D5" s="5"/>
      <c r="E5" s="5"/>
    </row>
    <row r="6" spans="1:5">
      <c r="A6" s="10" t="s">
        <v>282</v>
      </c>
      <c r="B6" s="7" t="s">
        <v>283</v>
      </c>
      <c r="C6" s="5"/>
      <c r="D6" s="5"/>
      <c r="E6" s="5"/>
    </row>
    <row r="7" spans="1:5">
      <c r="A7" s="10" t="s">
        <v>284</v>
      </c>
      <c r="B7" s="7" t="s">
        <v>285</v>
      </c>
      <c r="C7" s="5"/>
      <c r="D7" s="5"/>
      <c r="E7" s="5"/>
    </row>
    <row r="8" spans="1:5">
      <c r="A8" s="11" t="s">
        <v>180</v>
      </c>
      <c r="B8" s="11" t="s">
        <v>286</v>
      </c>
      <c r="C8" s="11" t="s">
        <v>287</v>
      </c>
      <c r="D8" s="11" t="s">
        <v>288</v>
      </c>
      <c r="E8" s="11" t="s">
        <v>289</v>
      </c>
    </row>
    <row r="9" spans="1:5">
      <c r="A9" s="7">
        <v>1</v>
      </c>
      <c r="B9" s="7" t="s">
        <v>290</v>
      </c>
      <c r="C9" s="7" t="s">
        <v>291</v>
      </c>
      <c r="D9" s="7" t="s">
        <v>292</v>
      </c>
      <c r="E9" s="7" t="s">
        <v>293</v>
      </c>
    </row>
    <row r="10" spans="1:5">
      <c r="A10" s="7">
        <v>2</v>
      </c>
      <c r="B10" s="7" t="s">
        <v>294</v>
      </c>
      <c r="C10" s="7" t="s">
        <v>295</v>
      </c>
      <c r="D10" s="7" t="s">
        <v>296</v>
      </c>
      <c r="E10" s="7" t="s">
        <v>297</v>
      </c>
    </row>
    <row r="11" spans="1:5">
      <c r="A11" s="7">
        <v>3</v>
      </c>
      <c r="B11" s="7" t="s">
        <v>298</v>
      </c>
      <c r="C11" s="7" t="s">
        <v>295</v>
      </c>
      <c r="D11" s="7" t="s">
        <v>299</v>
      </c>
      <c r="E11" s="7" t="s">
        <v>300</v>
      </c>
    </row>
    <row r="12" spans="1:5">
      <c r="A12" s="7">
        <v>4</v>
      </c>
      <c r="B12" s="7" t="s">
        <v>301</v>
      </c>
      <c r="C12" s="7" t="s">
        <v>295</v>
      </c>
      <c r="D12" s="7" t="s">
        <v>302</v>
      </c>
      <c r="E12" s="7" t="s">
        <v>303</v>
      </c>
    </row>
    <row r="13" spans="1:5">
      <c r="A13" s="7">
        <v>5</v>
      </c>
      <c r="B13" s="7" t="s">
        <v>304</v>
      </c>
      <c r="C13" s="7" t="s">
        <v>291</v>
      </c>
      <c r="D13" s="7" t="s">
        <v>305</v>
      </c>
      <c r="E13" s="7" t="s">
        <v>306</v>
      </c>
    </row>
    <row r="15" spans="1:5">
      <c r="A15" s="1" t="s">
        <v>307</v>
      </c>
      <c r="B15" s="1" t="s">
        <v>308</v>
      </c>
      <c r="C15" s="1"/>
      <c r="D15" s="1"/>
      <c r="E15" s="1"/>
    </row>
    <row r="16" spans="1:5">
      <c r="A16" s="10" t="s">
        <v>276</v>
      </c>
      <c r="B16" s="7" t="s">
        <v>309</v>
      </c>
      <c r="C16" s="5"/>
      <c r="D16" s="5"/>
      <c r="E16" s="5"/>
    </row>
    <row r="17" spans="1:5">
      <c r="A17" s="10" t="s">
        <v>278</v>
      </c>
      <c r="B17" s="7" t="s">
        <v>310</v>
      </c>
      <c r="C17" s="5"/>
      <c r="D17" s="5"/>
      <c r="E17" s="5"/>
    </row>
    <row r="18" spans="1:5">
      <c r="A18" s="10" t="s">
        <v>280</v>
      </c>
      <c r="B18" s="7" t="s">
        <v>311</v>
      </c>
      <c r="C18" s="5"/>
      <c r="D18" s="5"/>
      <c r="E18" s="5"/>
    </row>
    <row r="19" spans="1:5">
      <c r="A19" s="10" t="s">
        <v>282</v>
      </c>
      <c r="B19" s="7" t="s">
        <v>312</v>
      </c>
      <c r="C19" s="5"/>
      <c r="D19" s="5"/>
      <c r="E19" s="5"/>
    </row>
    <row r="20" spans="1:5">
      <c r="A20" s="10" t="s">
        <v>284</v>
      </c>
      <c r="B20" s="7" t="s">
        <v>313</v>
      </c>
      <c r="C20" s="5"/>
      <c r="D20" s="5"/>
      <c r="E20" s="5"/>
    </row>
    <row r="21" spans="1:5">
      <c r="A21" s="11" t="s">
        <v>180</v>
      </c>
      <c r="B21" s="11" t="s">
        <v>286</v>
      </c>
      <c r="C21" s="11" t="s">
        <v>287</v>
      </c>
      <c r="D21" s="11" t="s">
        <v>288</v>
      </c>
      <c r="E21" s="11" t="s">
        <v>289</v>
      </c>
    </row>
    <row r="22" spans="1:5">
      <c r="A22" s="7">
        <v>1</v>
      </c>
      <c r="B22" s="7" t="s">
        <v>290</v>
      </c>
      <c r="C22" s="7" t="s">
        <v>291</v>
      </c>
      <c r="D22" s="7" t="s">
        <v>314</v>
      </c>
      <c r="E22" s="7" t="s">
        <v>315</v>
      </c>
    </row>
    <row r="23" spans="1:5">
      <c r="A23" s="7">
        <v>2</v>
      </c>
      <c r="B23" s="7" t="s">
        <v>294</v>
      </c>
      <c r="C23" s="7" t="s">
        <v>295</v>
      </c>
      <c r="D23" s="7" t="s">
        <v>316</v>
      </c>
      <c r="E23" s="7" t="s">
        <v>317</v>
      </c>
    </row>
    <row r="24" spans="1:5">
      <c r="A24" s="7">
        <v>3</v>
      </c>
      <c r="B24" s="7" t="s">
        <v>298</v>
      </c>
      <c r="C24" s="7" t="s">
        <v>295</v>
      </c>
      <c r="D24" s="7" t="s">
        <v>318</v>
      </c>
      <c r="E24" s="7" t="s">
        <v>319</v>
      </c>
    </row>
    <row r="25" spans="1:5">
      <c r="A25" s="7">
        <v>4</v>
      </c>
      <c r="B25" s="7" t="s">
        <v>301</v>
      </c>
      <c r="C25" s="7" t="s">
        <v>295</v>
      </c>
      <c r="D25" s="7" t="s">
        <v>320</v>
      </c>
      <c r="E25" s="7" t="s">
        <v>321</v>
      </c>
    </row>
    <row r="26" spans="1:5">
      <c r="A26" s="7">
        <v>5</v>
      </c>
      <c r="B26" s="7" t="s">
        <v>304</v>
      </c>
      <c r="C26" s="7" t="s">
        <v>291</v>
      </c>
      <c r="D26" s="7" t="s">
        <v>322</v>
      </c>
      <c r="E26" s="7" t="s">
        <v>323</v>
      </c>
    </row>
    <row r="28" spans="1:5">
      <c r="A28" s="1" t="s">
        <v>324</v>
      </c>
      <c r="B28" s="1" t="s">
        <v>325</v>
      </c>
      <c r="C28" s="1"/>
      <c r="D28" s="1"/>
      <c r="E28" s="1"/>
    </row>
    <row r="29" spans="1:5">
      <c r="A29" s="10" t="s">
        <v>276</v>
      </c>
      <c r="B29" s="7" t="s">
        <v>326</v>
      </c>
      <c r="C29" s="5"/>
      <c r="D29" s="5"/>
      <c r="E29" s="5"/>
    </row>
    <row r="30" spans="1:5">
      <c r="A30" s="10" t="s">
        <v>278</v>
      </c>
      <c r="B30" s="7" t="s">
        <v>327</v>
      </c>
      <c r="C30" s="5"/>
      <c r="D30" s="5"/>
      <c r="E30" s="5"/>
    </row>
    <row r="31" spans="1:5">
      <c r="A31" s="10" t="s">
        <v>280</v>
      </c>
      <c r="B31" s="7" t="s">
        <v>328</v>
      </c>
      <c r="C31" s="5"/>
      <c r="D31" s="5"/>
      <c r="E31" s="5"/>
    </row>
    <row r="32" spans="1:5">
      <c r="A32" s="10" t="s">
        <v>282</v>
      </c>
      <c r="B32" s="7" t="s">
        <v>329</v>
      </c>
      <c r="C32" s="5"/>
      <c r="D32" s="5"/>
      <c r="E32" s="5"/>
    </row>
    <row r="33" spans="1:5">
      <c r="A33" s="10" t="s">
        <v>284</v>
      </c>
      <c r="B33" s="7" t="s">
        <v>330</v>
      </c>
      <c r="C33" s="5"/>
      <c r="D33" s="5"/>
      <c r="E33" s="5"/>
    </row>
    <row r="34" spans="1:5">
      <c r="A34" s="11" t="s">
        <v>180</v>
      </c>
      <c r="B34" s="11" t="s">
        <v>286</v>
      </c>
      <c r="C34" s="11" t="s">
        <v>287</v>
      </c>
      <c r="D34" s="11" t="s">
        <v>288</v>
      </c>
      <c r="E34" s="11" t="s">
        <v>289</v>
      </c>
    </row>
    <row r="35" spans="1:5">
      <c r="A35" s="7">
        <v>1</v>
      </c>
      <c r="B35" s="7" t="s">
        <v>290</v>
      </c>
      <c r="C35" s="7" t="s">
        <v>291</v>
      </c>
      <c r="D35" s="7" t="s">
        <v>331</v>
      </c>
      <c r="E35" s="7" t="s">
        <v>332</v>
      </c>
    </row>
    <row r="36" spans="1:5">
      <c r="A36" s="7">
        <v>2</v>
      </c>
      <c r="B36" s="7" t="s">
        <v>294</v>
      </c>
      <c r="C36" s="7" t="s">
        <v>295</v>
      </c>
      <c r="D36" s="7" t="s">
        <v>333</v>
      </c>
      <c r="E36" s="7" t="s">
        <v>334</v>
      </c>
    </row>
    <row r="37" spans="1:5">
      <c r="A37" s="7">
        <v>3</v>
      </c>
      <c r="B37" s="7" t="s">
        <v>298</v>
      </c>
      <c r="C37" s="7" t="s">
        <v>295</v>
      </c>
      <c r="D37" s="7" t="s">
        <v>335</v>
      </c>
      <c r="E37" s="7" t="s">
        <v>336</v>
      </c>
    </row>
    <row r="38" spans="1:5">
      <c r="A38" s="7">
        <v>4</v>
      </c>
      <c r="B38" s="7" t="s">
        <v>301</v>
      </c>
      <c r="C38" s="7" t="s">
        <v>295</v>
      </c>
      <c r="D38" s="7" t="s">
        <v>337</v>
      </c>
      <c r="E38" s="7" t="s">
        <v>338</v>
      </c>
    </row>
    <row r="39" spans="1:5">
      <c r="A39" s="7">
        <v>5</v>
      </c>
      <c r="B39" s="7" t="s">
        <v>304</v>
      </c>
      <c r="C39" s="7" t="s">
        <v>291</v>
      </c>
      <c r="D39" s="7" t="s">
        <v>339</v>
      </c>
      <c r="E39" s="7" t="s">
        <v>323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340</v>
      </c>
      <c r="B1" s="4"/>
      <c r="C1" s="4"/>
      <c r="D1" s="4"/>
    </row>
    <row r="2" spans="1:4">
      <c r="A2" s="8" t="s">
        <v>204</v>
      </c>
      <c r="B2" s="8" t="s">
        <v>341</v>
      </c>
      <c r="C2" s="8" t="s">
        <v>342</v>
      </c>
      <c r="D2" s="8" t="s">
        <v>343</v>
      </c>
    </row>
    <row r="3" spans="1:4">
      <c r="A3" s="7" t="s">
        <v>344</v>
      </c>
      <c r="B3" s="7" t="s">
        <v>345</v>
      </c>
      <c r="C3" s="7" t="s">
        <v>346</v>
      </c>
      <c r="D3" s="7" t="s">
        <v>347</v>
      </c>
    </row>
    <row r="4" spans="1:4">
      <c r="A4" s="7" t="s">
        <v>344</v>
      </c>
      <c r="B4" s="7" t="s">
        <v>348</v>
      </c>
      <c r="C4" s="7" t="s">
        <v>349</v>
      </c>
      <c r="D4" s="7" t="s">
        <v>350</v>
      </c>
    </row>
    <row r="5" spans="1:4">
      <c r="A5" s="7" t="s">
        <v>344</v>
      </c>
      <c r="B5" s="7" t="s">
        <v>351</v>
      </c>
      <c r="C5" s="7" t="s">
        <v>352</v>
      </c>
      <c r="D5" s="7" t="s">
        <v>353</v>
      </c>
    </row>
    <row r="6" spans="1:4">
      <c r="A6" s="7" t="s">
        <v>354</v>
      </c>
      <c r="B6" s="7" t="s">
        <v>345</v>
      </c>
      <c r="C6" s="7" t="s">
        <v>355</v>
      </c>
      <c r="D6" s="7" t="s">
        <v>356</v>
      </c>
    </row>
    <row r="7" spans="1:4">
      <c r="A7" s="7" t="s">
        <v>354</v>
      </c>
      <c r="B7" s="7" t="s">
        <v>348</v>
      </c>
      <c r="C7" s="7" t="s">
        <v>357</v>
      </c>
      <c r="D7" s="7" t="s">
        <v>358</v>
      </c>
    </row>
    <row r="8" spans="1:4">
      <c r="A8" s="7" t="s">
        <v>354</v>
      </c>
      <c r="B8" s="7" t="s">
        <v>351</v>
      </c>
      <c r="C8" s="7" t="s">
        <v>359</v>
      </c>
      <c r="D8" s="7" t="s">
        <v>360</v>
      </c>
    </row>
    <row r="9" spans="1:4">
      <c r="A9" s="7" t="s">
        <v>361</v>
      </c>
      <c r="B9" s="7" t="s">
        <v>345</v>
      </c>
      <c r="C9" s="7" t="s">
        <v>346</v>
      </c>
      <c r="D9" s="7" t="s">
        <v>362</v>
      </c>
    </row>
    <row r="10" spans="1:4">
      <c r="A10" s="7" t="s">
        <v>361</v>
      </c>
      <c r="B10" s="7" t="s">
        <v>348</v>
      </c>
      <c r="C10" s="7" t="s">
        <v>349</v>
      </c>
      <c r="D10" s="7" t="s">
        <v>363</v>
      </c>
    </row>
    <row r="11" spans="1:4">
      <c r="A11" s="7" t="s">
        <v>361</v>
      </c>
      <c r="B11" s="7" t="s">
        <v>351</v>
      </c>
      <c r="C11" s="7" t="s">
        <v>352</v>
      </c>
      <c r="D11" s="7" t="s">
        <v>364</v>
      </c>
    </row>
    <row r="12" spans="1:4">
      <c r="A12" s="7" t="s">
        <v>365</v>
      </c>
      <c r="B12" s="7" t="s">
        <v>345</v>
      </c>
      <c r="C12" s="7" t="s">
        <v>366</v>
      </c>
      <c r="D12" s="7" t="s">
        <v>367</v>
      </c>
    </row>
    <row r="13" spans="1:4">
      <c r="A13" s="7" t="s">
        <v>365</v>
      </c>
      <c r="B13" s="7" t="s">
        <v>348</v>
      </c>
      <c r="C13" s="7" t="s">
        <v>368</v>
      </c>
      <c r="D13" s="7" t="s">
        <v>369</v>
      </c>
    </row>
    <row r="14" spans="1:4">
      <c r="A14" s="7" t="s">
        <v>365</v>
      </c>
      <c r="B14" s="7" t="s">
        <v>351</v>
      </c>
      <c r="C14" s="7" t="s">
        <v>370</v>
      </c>
      <c r="D14" s="7" t="s">
        <v>371</v>
      </c>
    </row>
    <row r="15" spans="1:4">
      <c r="A15" s="7" t="s">
        <v>372</v>
      </c>
      <c r="B15" s="7" t="s">
        <v>345</v>
      </c>
      <c r="C15" s="7" t="s">
        <v>346</v>
      </c>
      <c r="D15" s="7" t="s">
        <v>373</v>
      </c>
    </row>
    <row r="16" spans="1:4">
      <c r="A16" s="7" t="s">
        <v>372</v>
      </c>
      <c r="B16" s="7" t="s">
        <v>348</v>
      </c>
      <c r="C16" s="7" t="s">
        <v>349</v>
      </c>
      <c r="D16" s="7" t="s">
        <v>374</v>
      </c>
    </row>
    <row r="17" spans="1:4">
      <c r="A17" s="7" t="s">
        <v>372</v>
      </c>
      <c r="B17" s="7" t="s">
        <v>351</v>
      </c>
      <c r="C17" s="7" t="s">
        <v>352</v>
      </c>
      <c r="D17" s="7" t="s">
        <v>375</v>
      </c>
    </row>
    <row r="18" spans="1:4">
      <c r="A18" s="7" t="s">
        <v>376</v>
      </c>
      <c r="B18" s="7" t="s">
        <v>345</v>
      </c>
      <c r="C18" s="7" t="s">
        <v>377</v>
      </c>
      <c r="D18" s="7" t="s">
        <v>378</v>
      </c>
    </row>
    <row r="19" spans="1:4">
      <c r="A19" s="7" t="s">
        <v>376</v>
      </c>
      <c r="B19" s="7" t="s">
        <v>348</v>
      </c>
      <c r="C19" s="7" t="s">
        <v>379</v>
      </c>
      <c r="D19" s="7" t="s">
        <v>380</v>
      </c>
    </row>
    <row r="20" spans="1:4">
      <c r="A20" s="7" t="s">
        <v>376</v>
      </c>
      <c r="B20" s="7" t="s">
        <v>351</v>
      </c>
      <c r="C20" s="7" t="s">
        <v>381</v>
      </c>
      <c r="D20" s="7" t="s">
        <v>382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2026-07-03T18:22:33+02:00</dcterms:created>
  <dcterms:modified xsi:type="dcterms:W3CDTF">2026-07-03T18:22:33+02:00</dcterms:modified>
  <dc:title>Currículo LOMLOE Física y Química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