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<sst xmlns="http://schemas.openxmlformats.org/spreadsheetml/2006/main" uniqueCount="516">
  <si>
    <t>Corrigiendo.es</t>
  </si>
  <si>
    <t>Materia</t>
  </si>
  <si>
    <t>Física y Química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</si>
  <si>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</si>
  <si>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</si>
  <si>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</si>
  <si>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</si>
  <si>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</si>
  <si>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</si>
  <si>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</si>
  <si>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</si>
  <si>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</si>
  <si>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</si>
  <si>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</si>
  <si>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</si>
  <si>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</si>
  <si>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</si>
  <si>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</si>
  <si>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</si>
  <si>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</si>
  <si>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</si>
  <si>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</si>
  <si>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14:50</t>
  </si>
  <si>
    <t>Resumen ejecutivo (CCAA vs BOE)</t>
  </si>
  <si>
    <t>Aragón no ha publicado decreto propio para Física y Química de 3.º ESO; aplica íntegramente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</si>
  <si>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</si>
  <si>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</si>
  <si>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Física y Química</t>
  </si>
  <si>
    <t>Resumen ejecutivo</t>
  </si>
  <si>
    <t>Mantiene del BOE</t>
  </si>
  <si>
    <t>Aragón mantiene sin cambios todas las competencias específicas y criterios de evaluación del BOE para Física y Química de 3.º ESO.</t>
  </si>
  <si>
    <t>Decreto de referencia</t>
  </si>
  <si>
    <t>Real Decreto 217/2022, de 29 de marzo, por el que se establecen la ordenación y las enseñanzas mínimas de la Educación Secundaria Obligatoria.</t>
  </si>
  <si>
    <t>Implicación para la programación</t>
  </si>
  <si>
    <t>No es necesario adaptar la programación a concreciones autonómicas; se deben seguir las directrices del RD 217/2022 y, en su caso, las orientaciones generales de la Administración educativa aragonesa.</t>
  </si>
  <si>
    <t>Variante</t>
  </si>
  <si>
    <t>Código</t>
  </si>
  <si>
    <t>Descripción oficial</t>
  </si>
  <si>
    <t>Resumen claro</t>
  </si>
  <si>
    <t>Qué hace el alumnado</t>
  </si>
  <si>
    <t>No es</t>
  </si>
  <si>
    <t>Ejemplo de actividad</t>
  </si>
  <si>
    <t>Palabra clave pedagógica</t>
  </si>
  <si>
    <t>CE.FQ.1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</si>
  <si>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</si>
  <si>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</si>
  <si>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</si>
  <si>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</si>
  <si>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</si>
  <si>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</si>
  <si>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CE.FQ.2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</si>
  <si>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</si>
  <si>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</si>
  <si>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</si>
  <si>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</si>
  <si>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</si>
  <si>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</si>
  <si>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CE.FQ.3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</si>
  <si>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</si>
  <si>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</si>
  <si>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</si>
  <si>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</si>
  <si>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</si>
  <si>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</si>
  <si>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CE.FQ.4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</si>
  <si>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</si>
  <si>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</si>
  <si>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</si>
  <si>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</si>
  <si>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</si>
  <si>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</si>
  <si>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CE.FQ.5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</si>
  <si>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</si>
  <si>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</si>
  <si>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</si>
  <si>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</si>
  <si>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</si>
  <si>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</si>
  <si>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CE.FQ.6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</si>
  <si>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</si>
  <si>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</si>
  <si>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</si>
  <si>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</si>
  <si>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</si>
  <si>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</si>
  <si>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</si>
  <si>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</si>
  <si>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</si>
  <si>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</si>
  <si>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</si>
  <si>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</si>
  <si>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</si>
  <si>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</si>
  <si>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</si>
  <si>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</si>
  <si>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</si>
  <si>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</si>
  <si>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</si>
  <si>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</si>
  <si>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</si>
  <si>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</si>
  <si>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</si>
  <si>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</si>
  <si>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</si>
  <si>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</si>
  <si>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</si>
  <si>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</si>
  <si>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</si>
  <si>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</si>
  <si>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</si>
  <si>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</si>
  <si>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</si>
  <si>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</si>
  <si>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</si>
  <si>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</si>
  <si>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</si>
  <si>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</si>
  <si>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</si>
  <si>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</si>
  <si>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</si>
  <si>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</si>
  <si>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</si>
  <si>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</si>
  <si>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analizar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</si>
  <si>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</si>
  <si>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</si>
  <si>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</si>
  <si>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</si>
  <si>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</si>
  <si>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</si>
  <si>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</si>
  <si>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</si>
  <si>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</si>
  <si>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</si>
  <si>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</si>
  <si>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</si>
  <si>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</si>
  <si>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</si>
  <si>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</si>
  <si>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</si>
  <si>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</si>
  <si>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</si>
  <si>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</si>
  <si>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</si>
  <si>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</si>
  <si>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</si>
  <si>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todos.</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</si>
  <si>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</si>
  <si>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</si>
  <si>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</si>
  <si>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</si>
  <si>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</si>
  <si>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 /2022</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</si>
  <si>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</si>
  <si>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</si>
  <si>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</si>
  <si>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</si>
  <si>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</si>
  <si>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</si>
  <si>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</si>
  <si>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</si>
  <si>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</si>
  <si>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</si>
  <si>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</si>
  <si>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</si>
  <si>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</si>
  <si>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</si>
  <si>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</si>
  <si>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las repercusiones e implicaciones sociales, económicas y medioambientales de la ciencia actual en la sociedad.</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</si>
  <si>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</si>
  <si>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</si>
  <si>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</si>
  <si>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</si>
  <si>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toda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</si>
  <si>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</si>
  <si>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</si>
  <si>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</si>
  <si>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</si>
  <si>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</si>
  <si>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</si>
  <si>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</si>
  <si>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</si>
  <si>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</si>
  <si>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</si>
  <si>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</si>
  <si>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</si>
  <si>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</si>
  <si>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</si>
  <si>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</si>
  <si>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</si>
  <si>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</si>
  <si>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</si>
  <si>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</si>
  <si>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</si>
  <si>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</si>
  <si>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</si>
  <si>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</si>
  <si>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Principales compuestos químicos: su formación y sus propiedades físicas y atómicas,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</si>
  <si>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</si>
  <si>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</si>
  <si>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</si>
  <si>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</si>
  <si>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</si>
  <si>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</si>
  <si>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</si>
  <si>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</si>
  <si>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</si>
  <si>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</si>
  <si>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</si>
  <si>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</si>
  <si>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</si>
  <si>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</si>
  <si>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</si>
  <si>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</si>
  <si>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</si>
  <si>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</si>
  <si>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</si>
  <si>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</si>
  <si>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</si>
  <si>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</si>
  <si>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</si>
  <si>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</si>
  <si>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</si>
  <si>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</si>
  <si>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</si>
  <si>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</si>
  <si>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</si>
  <si>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</si>
  <si>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</si>
  <si>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</si>
  <si>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</si>
  <si>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</si>
  <si>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</si>
  <si>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</si>
  <si>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</si>
  <si>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</si>
  <si>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</si>
  <si>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</si>
  <si>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</si>
  <si>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</si>
  <si>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</si>
  <si>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</si>
  <si>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</si>
  <si>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</si>
  <si>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</si>
  <si>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</si>
  <si>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</si>
  <si>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Trimestre</t>
  </si>
  <si>
    <t>Título pedagógico</t>
  </si>
  <si>
    <t>Horas estimadas</t>
  </si>
  <si>
    <t>SDA recomendada</t>
  </si>
  <si>
    <t>Saberes principales</t>
  </si>
  <si>
    <t>Criterios evaluables</t>
  </si>
  <si>
    <t>Competencias dominantes</t>
  </si>
  <si>
    <t>La materia que nos rodea: de lo visible a lo invisible</t>
  </si>
  <si>
    <t>SDA: '¿Qué hay en mi refresco?'. Investigación sobre mezclas, disoluciones y métodos de separación en productos cotidianos.</t>
  </si>
  <si>
    <t xml:space="preserve">
• Teoría cinético-molecular: aplicación a observaciones sobre la materia explicando sus propiedades, los estados de agregación, los cambios de estado y la formación de mezclas y disoluciones.
• Experimentos relacionados con los sistemas materiales: conocimiento y descripción de sus propiedades, su composición y su clasificación.</t>
  </si>
  <si>
    <t>1.1: Comprender y explicar con rigor los fenómenos fisicoquímicos cotidianos a partir de los principios, leyes y teorías científicas.
2.1: Emplear las metodologías propias de la ciencia en la identificación y descripción de fenómenos científicos.
3.3: Aplicar con rigor las normas de uso de los espacios específicos de la ciencia, como el laboratorio de física y de química.</t>
  </si>
  <si>
    <t>CE.FQ.1: Comprender y relacionar los motivos por los que ocurren los principales fenómenos fisicoquímicos.
CE.FQ.2: Expresar las observaciones realizadas por el alumnado en forma de preguntas y formular hipótesis.</t>
  </si>
  <si>
    <t>Instrumentos / evaluación</t>
  </si>
  <si>
    <t>Informes de laboratorio sobre cambios de estado y separación de mezclas, pruebas objetivas sobre teoría cinético-molecular y observación directa en el laboratorio.</t>
  </si>
  <si>
    <t>El código de la materia: átomos y lenguaje químico</t>
  </si>
  <si>
    <t>SDA: 'Cocinando elementos'. Creación de una tabla periódica interactiva y murales sobre la evolución de los modelos atómicos.</t>
  </si>
  <si>
    <t xml:space="preserve">
• Estructura atómica: desarrollo histórico de los modelos atómicos, existencia, formación y propiedades de los isótopos y ordenación de los elementos en la tabla periódica.
• Principales compuestos químicos: su formación y sus propiedades físicas y atómicas, valoración de sus aplicaciones. Masa atómica y masa molecular.
• Nomenclatura: participación de un lenguaje científico común y universal formulando y nombrando sustancias simples, iones monoatómicos y compuestos binarios mediante las reglas de nomenclatura de la IUPAC.</t>
  </si>
  <si>
    <t>3.2: Utilizar adecuadamente las reglas básicas de la física y la química, incluyendo el uso correcto de unidades y nomenclatura.
6.1: Reconocer y valorar, a través del análisis histórico de los avances científicos logrados por mujeres y hombres, que la ciencia es un proceso en continua construcción.</t>
  </si>
  <si>
    <t>CE.FQ.3: Manejar con soltura las reglas y normas básicas de la física y la química (IUPAC, lenguaje matemático).
CE.FQ.6: Comprender y valorar la ciencia como una construcción colectiva en continuo cambio.</t>
  </si>
  <si>
    <t>Pruebas de nomenclatura IUPAC, trabajos de investigación sobre científicos/as relevantes y ejercicios de cálculo de masas moleculares.</t>
  </si>
  <si>
    <t>Transformaciones químicas y sostenibilidad</t>
  </si>
  <si>
    <t>SDA: 'Química en verde'. Proyecto de investigación sobre el impacto ambiental de las reacciones industriales y experimentos sobre velocidad de reacción.</t>
  </si>
  <si>
    <t xml:space="preserve">
• Los sistemas materiales: análisis de los diferentes tipos de cambios que experimentan, relacionando las causas que los producen con las consecuencias que tienen.
• Interpretación macroscópica y microscópica de las reacciones químicas: explicación de las relaciones de la química con el medio ambiente, la tecnología y la sociedad.
• Ley de conservación de la masa y de la ley de las proporciones definidas: aplicación de estas leyes como evidencias experimentales que permiten validar el modelo atómico-molecular de la materia.
• Factores que afectan a las reacciones químicas: predicción cualitativa de la evolución de las reacciones, entendiendo su importancia en la resolución de problemas actuales por parte de la ciencia.</t>
  </si>
  <si>
    <t>1.2: Resolver problemas fisicoquímicos planteados mediante las leyes y teorías científicas adecuadas.
1.3: Reconocer y describir situaciones problemáticas reales de índole científica y emprender iniciativas para solucionarlas.
2.2: Predecir, para las cuestiones planteadas, respuestas que se puedan comprobar con las herramientas y procedimientos de la ciencia.
2.3: Aplicar las leyes y teorías científicas más importantes para validar hipótesis de manera informada y segura.
6.2: Detectar las necesidades tecnológicas, ambientales, económicas y sociales más importantes que demanda la sociedad.</t>
  </si>
  <si>
    <t>CE.FQ.1: Explicar fenómenos en términos de leyes y teorías.
CE.FQ.4: Utilizar de forma crítica, eficiente y segura plataformas digitales y recursos variados.
CE.FQ.5: Utilizar las estrategias propias del trabajo colaborativo.</t>
  </si>
  <si>
    <t>Resolución de problemas de estequiometría básica, proyecto final de investigación sobre sostenibilidad y examen final de reacciones químicas.</t>
  </si>
  <si>
    <t>Situaciones de aprendizaje sugeridas (SDA)</t>
  </si>
  <si>
    <t>SDA 1</t>
  </si>
  <si>
    <t>Deshielo express: ciencia contra el reloj</t>
  </si>
  <si>
    <t>Subtítulo</t>
  </si>
  <si>
    <t>Un blog científico para el ayuntamiento de Jaca</t>
  </si>
  <si>
    <t>Contexto</t>
  </si>
  <si>
    <t>El Ayuntamiento de Jaca ha lanzado una campaña de concienciación sobre el cambio climático en el Pirineo aragonés y necesita material divulgativo riguroso para sus redes y web. Encarga al alumnado de 3.º ESO un blog científico que explique, con base experimental, el fenómeno del deshielo acelerado.</t>
  </si>
  <si>
    <t>Reto central</t>
  </si>
  <si>
    <t>Diseñar y ejecutar un experimento que simule la fusión del hielo en diferentes condiciones (temperatura, salinidad, cobertura), analizar los datos con unidades del SI, y comunicar las conclusiones en un blog dirigido al Ayuntamiento.</t>
  </si>
  <si>
    <t>Recursos</t>
  </si>
  <si>
    <t xml:space="preserve">
• Cubitos de hielo
• Termómetros
• Probetas
• Balanza
• Sal
• Recipientes aislantes
• Cámara para vídeo
• Plataforma de blogs (Blogger, WordPress)</t>
  </si>
  <si>
    <t>Transversales</t>
  </si>
  <si>
    <t>Educación para el cambio climático, tratamiento digital de la información y expresión oral/escrita.</t>
  </si>
  <si>
    <t>Fase</t>
  </si>
  <si>
    <t>Duración</t>
  </si>
  <si>
    <t>Descripción</t>
  </si>
  <si>
    <t>Evidencia recogida</t>
  </si>
  <si>
    <t>Activación y planteamiento del reto</t>
  </si>
  <si>
    <t>1 sesión</t>
  </si>
  <si>
    <t>El alumnado recibe un correo ficticio del Ayuntamiento de Jaca pidiendo ayuda. Se proyectan imágenes de glaciares pirenaicos y se debate qué saben sobre el deshielo. Se formula la pregunta guía y se organizan los equipos de trabajo.</t>
  </si>
  <si>
    <t>Ideas iniciales en un mural colaborativo.</t>
  </si>
  <si>
    <t>Adquisición guiada de saberes</t>
  </si>
  <si>
    <t>2 sesiones</t>
  </si>
  <si>
    <t>Se trabajan los contenidos: teoría cinético-molecular, calor latente de fusión, densidad del hielo y del agua, y uso de instrumentos de medida (termómetro, probeta, balanza). Se realizan ejercicios de cambio de unidades y cálculos de densidad.</t>
  </si>
  <si>
    <t>Ejercicios resueltos en el cuaderno y ficha de laboratorio.</t>
  </si>
  <si>
    <t>Aplicación al reto</t>
  </si>
  <si>
    <t>Cada equipo diseña y realiza un experimento para simular el deshielo: miden el tiempo de fusión de cubitos de hielo en diferentes condiciones (agua a distintas temperaturas, sal, aislamiento). Toman datos de masa, temperatura y tiempo.</t>
  </si>
  <si>
    <t>Hoja de datos con magnitudes, unidades y gráfica tiempo-temperatura.</t>
  </si>
  <si>
    <t>Producción y comunicación</t>
  </si>
  <si>
    <t>Los equipos elaboran las entradas del blog: texto explicativo, gráficos de los datos, vídeo del experimento y conclusiones. Se revisa el uso correcto de unidades y el lenguaje científico. Se prepara una entrada dirigida al Ayuntamiento.</t>
  </si>
  <si>
    <t>Blog completo y funcional.</t>
  </si>
  <si>
    <t>Reflexión y evaluación</t>
  </si>
  <si>
    <t>Cada equipo presenta su blog al grupo. Se realiza coevaluación con una rúbrica y autoevaluación mediante diana. El profesor asigna niveles de logro 1-4 para cada criterio evaluado, basándose en el blog y el proceso.</t>
  </si>
  <si>
    <t>Rúbricas cumplimentadas y diana de autoevaluación.</t>
  </si>
  <si>
    <t>SDA 2</t>
  </si>
  <si>
    <t>¿Bebemos agua del Ebro? Una investigación de calidad hídrica</t>
  </si>
  <si>
    <t>Análisis científico de un recurso vital para Aragón</t>
  </si>
  <si>
    <t>El ayuntamiento de la localidad ha recibido quejas de agricultores sobre posibles cambios en la calidad del agua del Ebro. Necesita un informe basado en datos recogidos por el alumnado para tomar decisiones.</t>
  </si>
  <si>
    <t>Diseñar y ejecutar un muestreo del agua del Ebro (o afluente local) para medir parámetros fisicoquímicos (pH, temperatura, turbidez, conductividad) y determinar si cumple los estándares de calidad para riego.</t>
  </si>
  <si>
    <t xml:space="preserve">
• Kit de medición de pH, termómetro, turbidímetro casero (o disco Secchi), conductímetro
• Frascos estériles para muestras, guantes, etiquetas
• Normativa RD 1620/2007 (criterios de calidad para riego)
• Hoja de cálculo (LibreOffice Calc o Google Sheets)
• Póster o plantilla de presentación</t>
  </si>
  <si>
    <t>Educación ambiental, consumo responsable, fomento de vocaciones científicas.</t>
  </si>
  <si>
    <t>Presentación del encargo del ayuntamiento mediante una noticia local sobre la calidad del Ebro. Lluvia de ideas y formulación de hipótesis iniciales sobre qué parámetros analizar.</t>
  </si>
  <si>
    <t>Cuaderno con pregunta guía e hipótesis por equipos.</t>
  </si>
  <si>
    <t>Taller sobre parámetros fisicoquímicos del agua: pH, temperatura, turbidez, conductividad. Práctica de medición con instrumentos reales. Búsqueda de normativa de calidad para riego (RD 1620/2007).</t>
  </si>
  <si>
    <t>Ejercicios de interpretación de escalas y unidades, y tabla de estándares.</t>
  </si>
  <si>
    <t>Salida al río Ebro (o toma de muestras del grifo si no es posible) para recoger datos. En laboratorio: medición de pH, temperatura, turbidez y conductividad. Registro de datos en hoja de cálculo.</t>
  </si>
  <si>
    <t>Hoja de datos con mediciones y observaciones.</t>
  </si>
  <si>
    <t>Elaboración del informe técnico: introducción, metodología, resultados, conclusiones y recomendaciones. Diseño de presentación (póster o diapositivas) para la audiencia.</t>
  </si>
  <si>
    <t>Informe y presentación finalizados.</t>
  </si>
  <si>
    <t>Defensa del informe ante el concejal simulado (compañeros de otro curso). Coevaluación mediante rúbrica y autoevaluación. Asignación de niveles de logro a cada criterio.</t>
  </si>
  <si>
    <t>Rúbrica cumplimentada y diana de autoevaluación.</t>
  </si>
  <si>
    <t>SDA 3</t>
  </si>
  <si>
    <t>Enfría tu entorno</t>
  </si>
  <si>
    <t>Prototipo de climatización pasiva para el instituto</t>
  </si>
  <si>
    <t>El instituto carece de sombra en el patio y las temperaturas en verano superan los 35°C, lo que afecta al bienestar del alumnado y al uso del espacio. Se propone diseñar un prototipo de refrigeración pasiva que pueda presentarse al AMPA para su implementación.</t>
  </si>
  <si>
    <t>Diseñar y construir un prototipo funcional de sistema de climatización pasiva (basado en evaporación, convección y/o sombreado) que demuestre una reducción medible de temperatura en una maqueta del patio, y elaborar un plan de implementación para el espacio real.</t>
  </si>
  <si>
    <t xml:space="preserve">
• Termómetros digitales
• Materiales reciclados (telas, botellas de plástico, arcilla, cartón)
• Báscula y probeta
• Hoja de cálculo para gráficas
• Plantilla de memoria técnica</t>
  </si>
  <si>
    <t>Educación ambiental, consumo responsable y cultura científica.</t>
  </si>
  <si>
    <t>Se presenta el problema del patio caluroso y se formulan hipótesis iniciales sobre cómo enfriarlo. Se plantea la pregunta guía y se organizan equipos.</t>
  </si>
  <si>
    <t>Cuaderno de hipótesis y preguntas iniciales.</t>
  </si>
  <si>
    <t>Se trabajan los conceptos de calor, temperatura y evaporación mediante experimentos sencillos (botijo, alcohol en la piel) y se introducen las ecuaciones de transferencia de calor. Se aprenden las normas de laboratorio y manejo de termómetros.</t>
  </si>
  <si>
    <t>Hoja de registro de experimentos y ejercicios de cálculo de calor latente.</t>
  </si>
  <si>
    <t>Cada equipo diseña y construye un prototipo a escala (maqueta del patio) con materiales reciclados: telas, botellas, barro, etc. Realizan mediciones de temperatura con y sin el sistema para evaluar su eficacia.</t>
  </si>
  <si>
    <t>Datos de temperatura tabulados y fotografías del montaje.</t>
  </si>
  <si>
    <t>Elaboran una memoria técnica (fundamento, cálculos, resultados) y un plan de implementación a tamaño real, incluyendo presupuesto. Preparan una presentación oral para el AMPA.</t>
  </si>
  <si>
    <t>Memoria técnica y presentación digital (póster o diapositivas).</t>
  </si>
  <si>
    <t>Exposición ante el AMPA (simulada si no es posible presencial) y coevaluación entre equipos. Se asignan niveles de logro según rúbrica y se completa una diana de autoevaluación.</t>
  </si>
  <si>
    <t>Diseño Universal del Aprendizaje (DUA) — sugerencias por CE</t>
  </si>
  <si>
    <t>Eje DUA</t>
  </si>
  <si>
    <t>Principio</t>
  </si>
  <si>
    <t>Sugerencias prácticas</t>
  </si>
  <si>
    <t>CE.1</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</si>
  <si>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</si>
  <si>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</si>
  <si>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</si>
  <si>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</si>
  <si>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</si>
  <si>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</si>
  <si>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</si>
  <si>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</si>
  <si>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</si>
  <si>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CE.2</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</si>
  <si>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</si>
  <si>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</si>
  <si>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</si>
  <si>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</si>
  <si>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</si>
  <si>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</si>
  <si>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CE.3</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</si>
  <si>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</si>
  <si>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</si>
  <si>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</si>
  <si>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CE.4</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</si>
  <si>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</si>
  <si>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</si>
  <si>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</si>
  <si>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</si>
  <si>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</si>
  <si>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</si>
  <si>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CE.5</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</si>
  <si>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</si>
  <si>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</si>
  <si>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</si>
  <si>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CE.6</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</si>
  <si>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</si>
  <si>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</si>
  <si>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</si>
  <si>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</si>
  <si>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</si>
  <si>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</si>
  <si>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</si>
  <si>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</si>
  <si>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</si>
  <si>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</si>
  <si>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</si>
  <si>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</si>
  <si>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</si>
  <si>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</si>
  <si>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</si>
  <si>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</si>
  <si>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</si>
  <si>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</si>
  <si>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</si>
  <si>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</si>
  <si>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</si>
  <si>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</si>
  <si>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</si>
  <si>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</si>
  <si>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</si>
  <si>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</si>
  <si>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</si>
  <si>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</si>
  <si>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 de la CCAA</t>
  </si>
  <si>
    <t>Categoría</t>
  </si>
  <si>
    <t>Pregunta</t>
  </si>
  <si>
    <t>Respuesta</t>
  </si>
  <si>
    <t>Normativa</t>
  </si>
  <si>
    <t>¿Cómo se articula la ordenación de Física y Química de 3.º ESO en el currículo aragonés respecto al RD 217/2022?</t>
  </si>
  <si>
    <t>Aragón publica su propio currículo mediante orden autonómica, que concreta el RD 217/2022. En 3.º ESO, los 6 criterios de evaluación y 15 criterios de calificación se mantienen, pero la distribución de los 16 saberes puede variar. La normativa aragonesa prioriza la experimentación práctica y la conexión con el entorno.</t>
  </si>
  <si>
    <t>Secuenciación</t>
  </si>
  <si>
    <t>¿En qué se diferencia la secuenciación de saberes de Física y Química en 3.º ESO en Aragón respecto a la propuesta del BOE?</t>
  </si>
  <si>
    <t>Mientras el BOE sugiere un orden lineal, Aragón reorganiza los 16 saberes en bloques interdisciplinares. Por ejemplo, integra saberes de física y química en proyectos comunes. Además, dedica más horas a la metodología científica (3 horas semanales) que otras CCAA.</t>
  </si>
  <si>
    <t>Evaluación</t>
  </si>
  <si>
    <t>¿Con 3 horas semanales en 3.º ESO, ¿cómo distribuir los 16 saberes de Física y Química a lo largo del curso?</t>
  </si>
  <si>
    <t>Se recomienda 4 bloques trimestrales: (1) Metodología científica y magnitudes (4 saberes), (2) Materia y cambios químicos (5 saberes), (3) Movimiento y fuerzas (4 saberes), (4) Energía y electricidad (3 saberes). Cada bloque ocupa unas 7-8 sesiones, con 3 horas semanales, totalizando 105 horas anuales.</t>
  </si>
  <si>
    <t>Recuperación</t>
  </si>
  <si>
    <t>¿Qué plan de recuperación se aplica en Aragón para alumnos de 3.º ESO con Física y Química pendiente de 2.º?</t>
  </si>
  <si>
    <t>Se elabora un informe individualizado con los criterios de evaluación no superados. El alumno realiza actividades de refuerzo durante el primer trimestre y una prueba específica en diciembre. Si no la supera, puede presentarse a la convocatoria ordinaria de junio con el resto del curso.</t>
  </si>
  <si>
    <t>Atencion_diversidad</t>
  </si>
  <si>
    <t>¿Qué medidas de atención a la diversidad se implementan en Física y Química de 3.º ESO en Aragón para alumnos con dificultades en el razonamiento matemático?</t>
  </si>
  <si>
    <t>Se utilizan adaptaciones curriculares no significativas: refuerzo en cálculo básico, uso de simulaciones interactivas para visualizar conceptos, y reducción de complejidad en problemas. También se forman grupos flexibles dentro del aula con apoyo del profesor de PT.</t>
  </si>
  <si>
    <t>Departamento</t>
  </si>
  <si>
    <t>¿Cómo se coordina el departamento de Física y Química con Matemáticas en 3.º ESO para abordar el concepto de magnitud y medida?</t>
  </si>
  <si>
    <t>Se realizan reuniones trimestrales para alinear el tratamiento de notación científica, ecuaciones y representaciones gráficas. En Física y Química se aplican directamente los contenidos matemáticos vistos previamente, y se acuerdan ejercicios comunes para evaluar la transferencia de competencias.</t>
  </si>
  <si>
    <t>Inspeccion</t>
  </si>
  <si>
    <t>¿Qué aspectos concretos de la programación didáctica de Física y Química de 3.º ESO en Aragón suelen requerir más justificación ante la inspección educativa?</t>
  </si>
  <si>
    <t>La inspección solicita especial atención a: 1) la vinculación explícita de cada saber con los criterios de evaluación, 2) la definición de instrumentos de evaluación variados (rúbricas, informes, pruebas escritas), y 3) la concreción de medidas de atención a la diversidad para los 3 grupos de alumnos tipo.</t>
  </si>
  <si>
    <t>¿Qué recursos bibliográficos y materiales didácticos recomienda la normativa aragonesa para impartir Física y Química en 3.º ESO?</t>
  </si>
  <si>
    <t>Se recomiendan los manuales de editoriales con sello curricular aragonés (como Edelvives o SM) y recursos digitales del Departamento de Educación (Aragón Open Data). Además, se exige el uso de laboratorio al menos una sesión por unidad y simuladores PhET para visualizar conceptos abstractos.</t>
  </si>
  <si>
    <t>Cómo programar tu LOMLOE — guía 7 pasos</t>
  </si>
  <si>
    <t>Título</t>
  </si>
  <si>
    <t>Tiempo estimado</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</si>
  <si>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</si>
  <si>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</si>
  <si>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</si>
  <si>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</si>
  <si>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</si>
  <si>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</si>
  <si>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</si>
  <si>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</si>
  <si>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</si>
  <si>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</si>
  <si>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</si>
  <si>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</si>
  <si>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</si>
  <si>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</si>
  <si>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</si>
  <si>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</si>
  <si>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</si>
  <si>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</si>
  <si>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</si>
  <si>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</si>
  <si>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</si>
  <si>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</si>
  <si>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</si>
  <si>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</si>
  <si>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</si>
  <si>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</si>
  <si>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</si>
  <si>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</si>
  <si>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</si>
  <si>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</si>
  <si>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</si>
  <si>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</si>
  <si>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 xml:space="preserve">Resolver problemas fisicoquímicos planteados mediante las leyes y teorías científicas adecuadas, razonando los procedimientos utilizados para encontrar las soluciones y expresando </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</si>
  <si>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</si>
  <si>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</si>
  <si>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</si>
  <si>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</si>
  <si>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 xml:space="preserve">Emplear fuentes variadas, fiables y seguras para seleccionar, interpretar, organizar y comunicar información relativa a un proceso fisicoquímico concreto, relacionando entre sí lo </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</si>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</sst>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2</v>
      </c>
      <c r="B2" s="7">
        <v>1.1</v>
      </c>
      <c r="C2" s="7" t="s">
        <v>43</v>
      </c>
      <c r="D2" s="7" t="s">
        <v>91</v>
      </c>
      <c r="E2" s="7" t="s">
        <v>92</v>
      </c>
      <c r="F2" s="7" t="s">
        <v>93</v>
      </c>
      <c r="G2" s="7" t="s">
        <v>94</v>
      </c>
      <c r="H2" s="7" t="s">
        <v>95</v>
      </c>
      <c r="I2" s="7" t="s">
        <v>96</v>
      </c>
      <c r="J2" s="7" t="s">
        <v>97</v>
      </c>
      <c r="K2" s="9">
        <v>6.67</v>
      </c>
    </row>
    <row r="3" spans="1:11">
      <c r="A3" s="7" t="s">
        <v>2</v>
      </c>
      <c r="B3" s="7">
        <v>1.2</v>
      </c>
      <c r="C3" s="7" t="s">
        <v>43</v>
      </c>
      <c r="D3" s="7" t="s">
        <v>98</v>
      </c>
      <c r="E3" s="7" t="s">
        <v>99</v>
      </c>
      <c r="F3" s="7" t="s">
        <v>100</v>
      </c>
      <c r="G3" s="7" t="s">
        <v>101</v>
      </c>
      <c r="H3" s="7" t="s">
        <v>102</v>
      </c>
      <c r="I3" s="7" t="s">
        <v>103</v>
      </c>
      <c r="J3" s="7" t="s">
        <v>104</v>
      </c>
      <c r="K3" s="9">
        <v>6.67</v>
      </c>
    </row>
    <row r="4" spans="1:11">
      <c r="A4" s="7" t="s">
        <v>2</v>
      </c>
      <c r="B4" s="7">
        <v>1.3</v>
      </c>
      <c r="C4" s="7" t="s">
        <v>43</v>
      </c>
      <c r="D4" s="7" t="s">
        <v>105</v>
      </c>
      <c r="E4" s="7" t="s">
        <v>106</v>
      </c>
      <c r="F4" s="7" t="s">
        <v>107</v>
      </c>
      <c r="G4" s="7" t="s">
        <v>108</v>
      </c>
      <c r="H4" s="7" t="s">
        <v>95</v>
      </c>
      <c r="I4" s="7" t="s">
        <v>109</v>
      </c>
      <c r="J4" s="7" t="s">
        <v>110</v>
      </c>
      <c r="K4" s="9">
        <v>6.67</v>
      </c>
    </row>
    <row r="5" spans="1:11">
      <c r="A5" s="7" t="s">
        <v>2</v>
      </c>
      <c r="B5" s="7">
        <v>2.1</v>
      </c>
      <c r="C5" s="7" t="s">
        <v>50</v>
      </c>
      <c r="D5" s="7" t="s">
        <v>111</v>
      </c>
      <c r="E5" s="7" t="s">
        <v>112</v>
      </c>
      <c r="F5" s="7" t="s">
        <v>113</v>
      </c>
      <c r="G5" s="7" t="s">
        <v>114</v>
      </c>
      <c r="H5" s="7" t="s">
        <v>95</v>
      </c>
      <c r="I5" s="7" t="s">
        <v>115</v>
      </c>
      <c r="J5" s="7" t="s">
        <v>116</v>
      </c>
      <c r="K5" s="9">
        <v>6.67</v>
      </c>
    </row>
    <row r="6" spans="1:11">
      <c r="A6" s="7" t="s">
        <v>2</v>
      </c>
      <c r="B6" s="7">
        <v>2.2</v>
      </c>
      <c r="C6" s="7" t="s">
        <v>50</v>
      </c>
      <c r="D6" s="7" t="s">
        <v>117</v>
      </c>
      <c r="E6" s="7" t="s">
        <v>118</v>
      </c>
      <c r="F6" s="7" t="s">
        <v>119</v>
      </c>
      <c r="G6" s="7" t="s">
        <v>120</v>
      </c>
      <c r="H6" s="7" t="s">
        <v>95</v>
      </c>
      <c r="I6" s="7" t="s">
        <v>121</v>
      </c>
      <c r="J6" s="7" t="s">
        <v>122</v>
      </c>
      <c r="K6" s="9">
        <v>6.67</v>
      </c>
    </row>
    <row r="7" spans="1:11">
      <c r="A7" s="7" t="s">
        <v>2</v>
      </c>
      <c r="B7" s="7">
        <v>2.3</v>
      </c>
      <c r="C7" s="7" t="s">
        <v>50</v>
      </c>
      <c r="D7" s="7" t="s">
        <v>123</v>
      </c>
      <c r="E7" s="7" t="s">
        <v>124</v>
      </c>
      <c r="F7" s="7" t="s">
        <v>113</v>
      </c>
      <c r="G7" s="7" t="s">
        <v>125</v>
      </c>
      <c r="H7" s="7" t="s">
        <v>95</v>
      </c>
      <c r="I7" s="7" t="s">
        <v>126</v>
      </c>
      <c r="J7" s="7" t="s">
        <v>127</v>
      </c>
      <c r="K7" s="9">
        <v>6.67</v>
      </c>
    </row>
    <row r="8" spans="1:11">
      <c r="A8" s="7" t="s">
        <v>2</v>
      </c>
      <c r="B8" s="7">
        <v>3.1</v>
      </c>
      <c r="C8" s="7" t="s">
        <v>57</v>
      </c>
      <c r="D8" s="7" t="s">
        <v>128</v>
      </c>
      <c r="E8" s="7" t="s">
        <v>129</v>
      </c>
      <c r="F8" s="7" t="s">
        <v>130</v>
      </c>
      <c r="G8" s="7" t="s">
        <v>131</v>
      </c>
      <c r="H8" s="7" t="s">
        <v>95</v>
      </c>
      <c r="I8" s="7" t="s">
        <v>132</v>
      </c>
      <c r="J8" s="7" t="s">
        <v>133</v>
      </c>
      <c r="K8" s="9">
        <v>6.67</v>
      </c>
    </row>
    <row r="9" spans="1:11">
      <c r="A9" s="7" t="s">
        <v>2</v>
      </c>
      <c r="B9" s="7">
        <v>3.2</v>
      </c>
      <c r="C9" s="7" t="s">
        <v>57</v>
      </c>
      <c r="D9" s="7" t="s">
        <v>134</v>
      </c>
      <c r="E9" s="7" t="s">
        <v>135</v>
      </c>
      <c r="F9" s="7" t="s">
        <v>113</v>
      </c>
      <c r="G9" s="7" t="s">
        <v>136</v>
      </c>
      <c r="H9" s="7" t="s">
        <v>102</v>
      </c>
      <c r="I9" s="7" t="s">
        <v>137</v>
      </c>
      <c r="J9" s="7" t="s">
        <v>138</v>
      </c>
      <c r="K9" s="9">
        <v>6.67</v>
      </c>
    </row>
    <row r="10" spans="1:11">
      <c r="A10" s="7" t="s">
        <v>2</v>
      </c>
      <c r="B10" s="7">
        <v>3.3</v>
      </c>
      <c r="C10" s="7" t="s">
        <v>57</v>
      </c>
      <c r="D10" s="7" t="s">
        <v>139</v>
      </c>
      <c r="E10" s="7" t="s">
        <v>140</v>
      </c>
      <c r="F10" s="7" t="s">
        <v>141</v>
      </c>
      <c r="G10" s="7" t="s">
        <v>142</v>
      </c>
      <c r="H10" s="7" t="s">
        <v>143</v>
      </c>
      <c r="I10" s="7" t="s">
        <v>144</v>
      </c>
      <c r="J10" s="7" t="s">
        <v>145</v>
      </c>
      <c r="K10" s="9">
        <v>6.67</v>
      </c>
    </row>
    <row r="11" spans="1:11">
      <c r="A11" s="7" t="s">
        <v>2</v>
      </c>
      <c r="B11" s="7">
        <v>4.1</v>
      </c>
      <c r="C11" s="7" t="s">
        <v>64</v>
      </c>
      <c r="D11" s="7" t="s">
        <v>146</v>
      </c>
      <c r="E11" s="7" t="s">
        <v>147</v>
      </c>
      <c r="F11" s="7" t="s">
        <v>148</v>
      </c>
      <c r="G11" s="7" t="s">
        <v>149</v>
      </c>
      <c r="H11" s="7" t="s">
        <v>95</v>
      </c>
      <c r="I11" s="7" t="s">
        <v>150</v>
      </c>
      <c r="J11" s="7" t="s">
        <v>151</v>
      </c>
      <c r="K11" s="9">
        <v>6.67</v>
      </c>
    </row>
    <row r="12" spans="1:11">
      <c r="A12" s="7" t="s">
        <v>2</v>
      </c>
      <c r="B12" s="7">
        <v>4.2</v>
      </c>
      <c r="C12" s="7" t="s">
        <v>64</v>
      </c>
      <c r="D12" s="7" t="s">
        <v>152</v>
      </c>
      <c r="E12" s="7" t="s">
        <v>153</v>
      </c>
      <c r="F12" s="7" t="s">
        <v>148</v>
      </c>
      <c r="G12" s="7" t="s">
        <v>154</v>
      </c>
      <c r="H12" s="7" t="s">
        <v>95</v>
      </c>
      <c r="I12" s="7" t="s">
        <v>155</v>
      </c>
      <c r="J12" s="7" t="s">
        <v>156</v>
      </c>
      <c r="K12" s="9">
        <v>6.67</v>
      </c>
    </row>
    <row r="13" spans="1:11">
      <c r="A13" s="7" t="s">
        <v>2</v>
      </c>
      <c r="B13" s="7">
        <v>5.1</v>
      </c>
      <c r="C13" s="7" t="s">
        <v>71</v>
      </c>
      <c r="D13" s="7" t="s">
        <v>157</v>
      </c>
      <c r="E13" s="7" t="s">
        <v>158</v>
      </c>
      <c r="F13" s="7" t="s">
        <v>159</v>
      </c>
      <c r="G13" s="7" t="s">
        <v>160</v>
      </c>
      <c r="H13" s="7" t="s">
        <v>143</v>
      </c>
      <c r="I13" s="7" t="s">
        <v>161</v>
      </c>
      <c r="J13" s="7" t="s">
        <v>162</v>
      </c>
      <c r="K13" s="9">
        <v>6.67</v>
      </c>
    </row>
    <row r="14" spans="1:11">
      <c r="A14" s="7" t="s">
        <v>2</v>
      </c>
      <c r="B14" s="7">
        <v>5.2</v>
      </c>
      <c r="C14" s="7" t="s">
        <v>71</v>
      </c>
      <c r="D14" s="7" t="s">
        <v>163</v>
      </c>
      <c r="E14" s="7" t="s">
        <v>164</v>
      </c>
      <c r="F14" s="7" t="s">
        <v>119</v>
      </c>
      <c r="G14" s="7" t="s">
        <v>165</v>
      </c>
      <c r="H14" s="7" t="s">
        <v>95</v>
      </c>
      <c r="I14" s="7" t="s">
        <v>166</v>
      </c>
      <c r="J14" s="7" t="s">
        <v>167</v>
      </c>
      <c r="K14" s="9">
        <v>6.67</v>
      </c>
    </row>
    <row r="15" spans="1:11">
      <c r="A15" s="7" t="s">
        <v>2</v>
      </c>
      <c r="B15" s="7">
        <v>6.1</v>
      </c>
      <c r="C15" s="7" t="s">
        <v>78</v>
      </c>
      <c r="D15" s="7" t="s">
        <v>168</v>
      </c>
      <c r="E15" s="7" t="s">
        <v>169</v>
      </c>
      <c r="F15" s="7" t="s">
        <v>107</v>
      </c>
      <c r="G15" s="7" t="s">
        <v>170</v>
      </c>
      <c r="H15" s="7" t="s">
        <v>95</v>
      </c>
      <c r="I15" s="7" t="s">
        <v>171</v>
      </c>
      <c r="J15" s="7" t="s">
        <v>172</v>
      </c>
      <c r="K15" s="9">
        <v>6.67</v>
      </c>
    </row>
    <row r="16" spans="1:11">
      <c r="A16" s="7" t="s">
        <v>2</v>
      </c>
      <c r="B16" s="7">
        <v>6.2</v>
      </c>
      <c r="C16" s="7" t="s">
        <v>78</v>
      </c>
      <c r="D16" s="7" t="s">
        <v>173</v>
      </c>
      <c r="E16" s="7" t="s">
        <v>174</v>
      </c>
      <c r="F16" s="7" t="s">
        <v>175</v>
      </c>
      <c r="G16" s="7" t="s">
        <v>176</v>
      </c>
      <c r="H16" s="7" t="s">
        <v>95</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2</v>
      </c>
      <c r="B2" s="7" t="s">
        <v>186</v>
      </c>
      <c r="C2" s="7">
        <v>1</v>
      </c>
      <c r="D2" s="7" t="s">
        <v>187</v>
      </c>
      <c r="E2" s="7"/>
      <c r="F2" s="7"/>
      <c r="G2" s="7"/>
      <c r="H2" s="7"/>
      <c r="I2" s="7"/>
    </row>
    <row r="3" spans="1:9">
      <c r="A3" s="7" t="s">
        <v>2</v>
      </c>
      <c r="B3" s="7" t="s">
        <v>186</v>
      </c>
      <c r="C3" s="7">
        <v>2</v>
      </c>
      <c r="D3" s="7" t="s">
        <v>188</v>
      </c>
      <c r="E3" s="7"/>
      <c r="F3" s="7"/>
      <c r="G3" s="7"/>
      <c r="H3" s="7"/>
      <c r="I3" s="7"/>
    </row>
    <row r="4" spans="1:9">
      <c r="A4" s="7" t="s">
        <v>2</v>
      </c>
      <c r="B4" s="7" t="s">
        <v>186</v>
      </c>
      <c r="C4" s="7">
        <v>3</v>
      </c>
      <c r="D4" s="7" t="s">
        <v>189</v>
      </c>
      <c r="E4" s="7"/>
      <c r="F4" s="7"/>
      <c r="G4" s="7"/>
      <c r="H4" s="7"/>
      <c r="I4" s="7"/>
    </row>
    <row r="5" spans="1:9">
      <c r="A5" s="7" t="s">
        <v>2</v>
      </c>
      <c r="B5" s="7" t="s">
        <v>186</v>
      </c>
      <c r="C5" s="7">
        <v>4</v>
      </c>
      <c r="D5" s="7" t="s">
        <v>190</v>
      </c>
      <c r="E5" s="7"/>
      <c r="F5" s="7"/>
      <c r="G5" s="7"/>
      <c r="H5" s="7"/>
      <c r="I5" s="7"/>
    </row>
    <row r="6" spans="1:9">
      <c r="A6" s="7" t="s">
        <v>2</v>
      </c>
      <c r="B6" s="7" t="s">
        <v>186</v>
      </c>
      <c r="C6" s="7">
        <v>5</v>
      </c>
      <c r="D6" s="7" t="s">
        <v>191</v>
      </c>
      <c r="E6" s="7"/>
      <c r="F6" s="7"/>
      <c r="G6" s="7"/>
      <c r="H6" s="7"/>
      <c r="I6" s="7"/>
    </row>
    <row r="7" spans="1:9">
      <c r="A7" s="7" t="s">
        <v>2</v>
      </c>
      <c r="B7" s="7" t="s">
        <v>186</v>
      </c>
      <c r="C7" s="7">
        <v>6</v>
      </c>
      <c r="D7" s="7" t="s">
        <v>192</v>
      </c>
      <c r="E7" s="7"/>
      <c r="F7" s="7"/>
      <c r="G7" s="7"/>
      <c r="H7" s="7"/>
      <c r="I7" s="7"/>
    </row>
    <row r="8" spans="1:9">
      <c r="A8" s="7" t="s">
        <v>2</v>
      </c>
      <c r="B8" s="7" t="s">
        <v>186</v>
      </c>
      <c r="C8" s="7">
        <v>7</v>
      </c>
      <c r="D8" s="7" t="s">
        <v>193</v>
      </c>
      <c r="E8" s="7"/>
      <c r="F8" s="7"/>
      <c r="G8" s="7"/>
      <c r="H8" s="7"/>
      <c r="I8" s="7"/>
    </row>
    <row r="9" spans="1:9">
      <c r="A9" s="7" t="s">
        <v>2</v>
      </c>
      <c r="B9" s="7" t="s">
        <v>186</v>
      </c>
      <c r="C9" s="7">
        <v>1</v>
      </c>
      <c r="D9" s="7" t="s">
        <v>194</v>
      </c>
      <c r="E9" s="7"/>
      <c r="F9" s="7"/>
      <c r="G9" s="7"/>
      <c r="H9" s="7"/>
      <c r="I9" s="7"/>
    </row>
    <row r="10" spans="1:9">
      <c r="A10" s="7" t="s">
        <v>2</v>
      </c>
      <c r="B10" s="7" t="s">
        <v>186</v>
      </c>
      <c r="C10" s="7">
        <v>2</v>
      </c>
      <c r="D10" s="7" t="s">
        <v>195</v>
      </c>
      <c r="E10" s="7"/>
      <c r="F10" s="7"/>
      <c r="G10" s="7"/>
      <c r="H10" s="7"/>
      <c r="I10" s="7"/>
    </row>
    <row r="11" spans="1:9">
      <c r="A11" s="7" t="s">
        <v>2</v>
      </c>
      <c r="B11" s="7" t="s">
        <v>186</v>
      </c>
      <c r="C11" s="7">
        <v>3</v>
      </c>
      <c r="D11" s="7" t="s">
        <v>196</v>
      </c>
      <c r="E11" s="7"/>
      <c r="F11" s="7"/>
      <c r="G11" s="7"/>
      <c r="H11" s="7"/>
      <c r="I11" s="7"/>
    </row>
    <row r="12" spans="1:9">
      <c r="A12" s="7" t="s">
        <v>2</v>
      </c>
      <c r="B12" s="7" t="s">
        <v>186</v>
      </c>
      <c r="C12" s="7">
        <v>4</v>
      </c>
      <c r="D12" s="7" t="s">
        <v>197</v>
      </c>
      <c r="E12" s="7"/>
      <c r="F12" s="7"/>
      <c r="G12" s="7"/>
      <c r="H12" s="7"/>
      <c r="I12" s="7"/>
    </row>
    <row r="13" spans="1:9">
      <c r="A13" s="7" t="s">
        <v>2</v>
      </c>
      <c r="B13" s="7" t="s">
        <v>186</v>
      </c>
      <c r="C13" s="7">
        <v>5</v>
      </c>
      <c r="D13" s="7" t="s">
        <v>198</v>
      </c>
      <c r="E13" s="7"/>
      <c r="F13" s="7"/>
      <c r="G13" s="7"/>
      <c r="H13" s="7"/>
      <c r="I13" s="7"/>
    </row>
    <row r="14" spans="1:9">
      <c r="A14" s="7" t="s">
        <v>2</v>
      </c>
      <c r="B14" s="7" t="s">
        <v>186</v>
      </c>
      <c r="C14" s="7">
        <v>1</v>
      </c>
      <c r="D14" s="7" t="s">
        <v>199</v>
      </c>
      <c r="E14" s="7"/>
      <c r="F14" s="7"/>
      <c r="G14" s="7"/>
      <c r="H14" s="7"/>
      <c r="I14" s="7"/>
    </row>
    <row r="15" spans="1:9">
      <c r="A15" s="7" t="s">
        <v>2</v>
      </c>
      <c r="B15" s="7" t="s">
        <v>186</v>
      </c>
      <c r="C15" s="7">
        <v>2</v>
      </c>
      <c r="D15" s="7" t="s">
        <v>200</v>
      </c>
      <c r="E15" s="7"/>
      <c r="F15" s="7"/>
      <c r="G15" s="7"/>
      <c r="H15" s="7"/>
      <c r="I15" s="7"/>
    </row>
    <row r="16" spans="1:9">
      <c r="A16" s="7" t="s">
        <v>2</v>
      </c>
      <c r="B16" s="7" t="s">
        <v>186</v>
      </c>
      <c r="C16" s="7">
        <v>3</v>
      </c>
      <c r="D16" s="7" t="s">
        <v>201</v>
      </c>
      <c r="E16" s="7"/>
      <c r="F16" s="7"/>
      <c r="G16" s="7"/>
      <c r="H16" s="7"/>
      <c r="I16" s="7"/>
    </row>
    <row r="17" spans="1:9">
      <c r="A17" s="7" t="s">
        <v>2</v>
      </c>
      <c r="B17" s="7" t="s">
        <v>186</v>
      </c>
      <c r="C17" s="7">
        <v>4</v>
      </c>
      <c r="D17" s="7" t="s">
        <v>202</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203</v>
      </c>
      <c r="B1" s="4"/>
      <c r="C1" s="4"/>
      <c r="D1" s="4"/>
      <c r="E1" s="4"/>
      <c r="F1" s="4"/>
      <c r="G1" s="4"/>
    </row>
    <row r="2" spans="1:7">
      <c r="A2" s="8" t="s">
        <v>204</v>
      </c>
      <c r="B2" s="8" t="s">
        <v>205</v>
      </c>
      <c r="C2" s="8" t="s">
        <v>206</v>
      </c>
      <c r="D2" s="8" t="s">
        <v>207</v>
      </c>
      <c r="E2" s="8" t="s">
        <v>208</v>
      </c>
      <c r="F2" s="8" t="s">
        <v>209</v>
      </c>
      <c r="G2" s="8" t="s">
        <v>210</v>
      </c>
    </row>
    <row r="3" spans="1:7">
      <c r="A3" s="7" t="s">
        <v>43</v>
      </c>
      <c r="B3" s="7">
        <v>25</v>
      </c>
      <c r="C3" s="7" t="s">
        <v>211</v>
      </c>
      <c r="D3" s="7">
        <v>1</v>
      </c>
      <c r="E3" s="7" t="s">
        <v>212</v>
      </c>
      <c r="F3" s="7" t="s">
        <v>213</v>
      </c>
      <c r="G3" s="7" t="s">
        <v>214</v>
      </c>
    </row>
    <row r="4" spans="1:7">
      <c r="A4" s="7"/>
      <c r="B4" s="7"/>
      <c r="C4" s="7"/>
      <c r="D4" s="7">
        <v>2</v>
      </c>
      <c r="E4" s="7" t="s">
        <v>215</v>
      </c>
      <c r="F4" s="7" t="s">
        <v>216</v>
      </c>
      <c r="G4" s="7" t="s">
        <v>217</v>
      </c>
    </row>
    <row r="5" spans="1:7">
      <c r="A5" s="7"/>
      <c r="B5" s="7"/>
      <c r="C5" s="7"/>
      <c r="D5" s="7">
        <v>3</v>
      </c>
      <c r="E5" s="7" t="s">
        <v>218</v>
      </c>
      <c r="F5" s="7" t="s">
        <v>219</v>
      </c>
      <c r="G5" s="7" t="s">
        <v>220</v>
      </c>
    </row>
    <row r="6" spans="1:7">
      <c r="A6" s="7"/>
      <c r="B6" s="7"/>
      <c r="C6" s="7"/>
      <c r="D6" s="7">
        <v>4</v>
      </c>
      <c r="E6" s="7" t="s">
        <v>221</v>
      </c>
      <c r="F6" s="7" t="s">
        <v>222</v>
      </c>
      <c r="G6" s="7" t="s">
        <v>223</v>
      </c>
    </row>
    <row r="7" spans="1:7">
      <c r="A7" s="7" t="s">
        <v>50</v>
      </c>
      <c r="B7" s="7">
        <v>25</v>
      </c>
      <c r="C7" s="7" t="s">
        <v>211</v>
      </c>
      <c r="D7" s="7">
        <v>1</v>
      </c>
      <c r="E7" s="7" t="s">
        <v>212</v>
      </c>
      <c r="F7" s="7" t="s">
        <v>213</v>
      </c>
      <c r="G7" s="7" t="s">
        <v>224</v>
      </c>
    </row>
    <row r="8" spans="1:7">
      <c r="A8" s="7"/>
      <c r="B8" s="7"/>
      <c r="C8" s="7"/>
      <c r="D8" s="7">
        <v>2</v>
      </c>
      <c r="E8" s="7" t="s">
        <v>215</v>
      </c>
      <c r="F8" s="7" t="s">
        <v>216</v>
      </c>
      <c r="G8" s="7" t="s">
        <v>225</v>
      </c>
    </row>
    <row r="9" spans="1:7">
      <c r="A9" s="7"/>
      <c r="B9" s="7"/>
      <c r="C9" s="7"/>
      <c r="D9" s="7">
        <v>3</v>
      </c>
      <c r="E9" s="7" t="s">
        <v>218</v>
      </c>
      <c r="F9" s="7" t="s">
        <v>219</v>
      </c>
      <c r="G9" s="7" t="s">
        <v>226</v>
      </c>
    </row>
    <row r="10" spans="1:7">
      <c r="A10" s="7"/>
      <c r="B10" s="7"/>
      <c r="C10" s="7"/>
      <c r="D10" s="7">
        <v>4</v>
      </c>
      <c r="E10" s="7" t="s">
        <v>221</v>
      </c>
      <c r="F10" s="7" t="s">
        <v>222</v>
      </c>
      <c r="G10" s="7" t="s">
        <v>227</v>
      </c>
    </row>
    <row r="11" spans="1:7">
      <c r="A11" s="7" t="s">
        <v>57</v>
      </c>
      <c r="B11" s="7">
        <v>20</v>
      </c>
      <c r="C11" s="7" t="s">
        <v>211</v>
      </c>
      <c r="D11" s="7">
        <v>1</v>
      </c>
      <c r="E11" s="7" t="s">
        <v>212</v>
      </c>
      <c r="F11" s="7" t="s">
        <v>213</v>
      </c>
      <c r="G11" s="7" t="s">
        <v>228</v>
      </c>
    </row>
    <row r="12" spans="1:7">
      <c r="A12" s="7"/>
      <c r="B12" s="7"/>
      <c r="C12" s="7"/>
      <c r="D12" s="7">
        <v>2</v>
      </c>
      <c r="E12" s="7" t="s">
        <v>215</v>
      </c>
      <c r="F12" s="7" t="s">
        <v>216</v>
      </c>
      <c r="G12" s="7" t="s">
        <v>229</v>
      </c>
    </row>
    <row r="13" spans="1:7">
      <c r="A13" s="7"/>
      <c r="B13" s="7"/>
      <c r="C13" s="7"/>
      <c r="D13" s="7">
        <v>3</v>
      </c>
      <c r="E13" s="7" t="s">
        <v>218</v>
      </c>
      <c r="F13" s="7" t="s">
        <v>219</v>
      </c>
      <c r="G13" s="7" t="s">
        <v>230</v>
      </c>
    </row>
    <row r="14" spans="1:7">
      <c r="A14" s="7"/>
      <c r="B14" s="7"/>
      <c r="C14" s="7"/>
      <c r="D14" s="7">
        <v>4</v>
      </c>
      <c r="E14" s="7" t="s">
        <v>221</v>
      </c>
      <c r="F14" s="7" t="s">
        <v>222</v>
      </c>
      <c r="G14" s="7" t="s">
        <v>231</v>
      </c>
    </row>
    <row r="15" spans="1:7">
      <c r="A15" s="7" t="s">
        <v>64</v>
      </c>
      <c r="B15" s="7">
        <v>15</v>
      </c>
      <c r="C15" s="7" t="s">
        <v>143</v>
      </c>
      <c r="D15" s="7">
        <v>1</v>
      </c>
      <c r="E15" s="7" t="s">
        <v>212</v>
      </c>
      <c r="F15" s="7" t="s">
        <v>213</v>
      </c>
      <c r="G15" s="7" t="s">
        <v>232</v>
      </c>
    </row>
    <row r="16" spans="1:7">
      <c r="A16" s="7"/>
      <c r="B16" s="7"/>
      <c r="C16" s="7"/>
      <c r="D16" s="7">
        <v>2</v>
      </c>
      <c r="E16" s="7" t="s">
        <v>215</v>
      </c>
      <c r="F16" s="7" t="s">
        <v>216</v>
      </c>
      <c r="G16" s="7" t="s">
        <v>233</v>
      </c>
    </row>
    <row r="17" spans="1:7">
      <c r="A17" s="7"/>
      <c r="B17" s="7"/>
      <c r="C17" s="7"/>
      <c r="D17" s="7">
        <v>3</v>
      </c>
      <c r="E17" s="7" t="s">
        <v>218</v>
      </c>
      <c r="F17" s="7" t="s">
        <v>219</v>
      </c>
      <c r="G17" s="7" t="s">
        <v>234</v>
      </c>
    </row>
    <row r="18" spans="1:7">
      <c r="A18" s="7"/>
      <c r="B18" s="7"/>
      <c r="C18" s="7"/>
      <c r="D18" s="7">
        <v>4</v>
      </c>
      <c r="E18" s="7" t="s">
        <v>221</v>
      </c>
      <c r="F18" s="7" t="s">
        <v>222</v>
      </c>
      <c r="G18" s="7" t="s">
        <v>235</v>
      </c>
    </row>
    <row r="19" spans="1:7">
      <c r="A19" s="7" t="s">
        <v>71</v>
      </c>
      <c r="B19" s="7">
        <v>20</v>
      </c>
      <c r="C19" s="7" t="s">
        <v>236</v>
      </c>
      <c r="D19" s="7">
        <v>1</v>
      </c>
      <c r="E19" s="7" t="s">
        <v>212</v>
      </c>
      <c r="F19" s="7" t="s">
        <v>213</v>
      </c>
      <c r="G19" s="7" t="s">
        <v>237</v>
      </c>
    </row>
    <row r="20" spans="1:7">
      <c r="A20" s="7"/>
      <c r="B20" s="7"/>
      <c r="C20" s="7"/>
      <c r="D20" s="7">
        <v>2</v>
      </c>
      <c r="E20" s="7" t="s">
        <v>215</v>
      </c>
      <c r="F20" s="7" t="s">
        <v>216</v>
      </c>
      <c r="G20" s="7" t="s">
        <v>238</v>
      </c>
    </row>
    <row r="21" spans="1:7">
      <c r="A21" s="7"/>
      <c r="B21" s="7"/>
      <c r="C21" s="7"/>
      <c r="D21" s="7">
        <v>3</v>
      </c>
      <c r="E21" s="7" t="s">
        <v>218</v>
      </c>
      <c r="F21" s="7" t="s">
        <v>219</v>
      </c>
      <c r="G21" s="7" t="s">
        <v>239</v>
      </c>
    </row>
    <row r="22" spans="1:7">
      <c r="A22" s="7"/>
      <c r="B22" s="7"/>
      <c r="C22" s="7"/>
      <c r="D22" s="7">
        <v>4</v>
      </c>
      <c r="E22" s="7" t="s">
        <v>221</v>
      </c>
      <c r="F22" s="7" t="s">
        <v>222</v>
      </c>
      <c r="G22" s="7" t="s">
        <v>240</v>
      </c>
    </row>
    <row r="23" spans="1:7">
      <c r="A23" s="7" t="s">
        <v>78</v>
      </c>
      <c r="B23" s="7">
        <v>15</v>
      </c>
      <c r="C23" s="7" t="s">
        <v>241</v>
      </c>
      <c r="D23" s="7">
        <v>1</v>
      </c>
      <c r="E23" s="7" t="s">
        <v>212</v>
      </c>
      <c r="F23" s="7" t="s">
        <v>213</v>
      </c>
      <c r="G23" s="7" t="s">
        <v>242</v>
      </c>
    </row>
    <row r="24" spans="1:7">
      <c r="A24" s="7"/>
      <c r="B24" s="7"/>
      <c r="C24" s="7"/>
      <c r="D24" s="7">
        <v>2</v>
      </c>
      <c r="E24" s="7" t="s">
        <v>215</v>
      </c>
      <c r="F24" s="7" t="s">
        <v>216</v>
      </c>
      <c r="G24" s="7" t="s">
        <v>243</v>
      </c>
    </row>
    <row r="25" spans="1:7">
      <c r="A25" s="7"/>
      <c r="B25" s="7"/>
      <c r="C25" s="7"/>
      <c r="D25" s="7">
        <v>3</v>
      </c>
      <c r="E25" s="7" t="s">
        <v>218</v>
      </c>
      <c r="F25" s="7" t="s">
        <v>219</v>
      </c>
      <c r="G25" s="7" t="s">
        <v>244</v>
      </c>
    </row>
    <row r="26" spans="1:7">
      <c r="A26" s="7"/>
      <c r="B26" s="7"/>
      <c r="C26" s="7"/>
      <c r="D26" s="7">
        <v>4</v>
      </c>
      <c r="E26" s="7" t="s">
        <v>221</v>
      </c>
      <c r="F26" s="7" t="s">
        <v>222</v>
      </c>
      <c r="G26" s="7"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246</v>
      </c>
      <c r="B1" s="4"/>
      <c r="C1" s="4"/>
      <c r="D1" s="4"/>
      <c r="E1" s="4"/>
      <c r="F1" s="4"/>
      <c r="G1" s="4"/>
    </row>
    <row r="2" spans="1:7">
      <c r="A2" s="8" t="s">
        <v>247</v>
      </c>
      <c r="B2" s="8" t="s">
        <v>248</v>
      </c>
      <c r="C2" s="8" t="s">
        <v>249</v>
      </c>
      <c r="D2" s="8" t="s">
        <v>250</v>
      </c>
      <c r="E2" s="8" t="s">
        <v>251</v>
      </c>
      <c r="F2" s="8" t="s">
        <v>252</v>
      </c>
      <c r="G2" s="8" t="s">
        <v>253</v>
      </c>
    </row>
    <row r="3" spans="1:7">
      <c r="A3" s="7">
        <v>1</v>
      </c>
      <c r="B3" s="7" t="s">
        <v>254</v>
      </c>
      <c r="C3" s="7">
        <v>35</v>
      </c>
      <c r="D3" s="7" t="s">
        <v>255</v>
      </c>
      <c r="E3" s="7" t="s">
        <v>256</v>
      </c>
      <c r="F3" s="7" t="s">
        <v>257</v>
      </c>
      <c r="G3" s="7" t="s">
        <v>258</v>
      </c>
    </row>
    <row r="4" spans="1:7">
      <c r="A4" s="7"/>
      <c r="B4" s="7" t="s">
        <v>259</v>
      </c>
      <c r="C4" s="7"/>
      <c r="D4" s="7" t="s">
        <v>260</v>
      </c>
      <c r="E4" s="7"/>
      <c r="F4" s="7"/>
      <c r="G4" s="7"/>
    </row>
    <row r="5" spans="1:7">
      <c r="A5" s="7">
        <v>2</v>
      </c>
      <c r="B5" s="7" t="s">
        <v>261</v>
      </c>
      <c r="C5" s="7">
        <v>35</v>
      </c>
      <c r="D5" s="7" t="s">
        <v>262</v>
      </c>
      <c r="E5" s="7" t="s">
        <v>263</v>
      </c>
      <c r="F5" s="7" t="s">
        <v>264</v>
      </c>
      <c r="G5" s="7" t="s">
        <v>265</v>
      </c>
    </row>
    <row r="6" spans="1:7">
      <c r="A6" s="7"/>
      <c r="B6" s="7" t="s">
        <v>259</v>
      </c>
      <c r="C6" s="7"/>
      <c r="D6" s="7" t="s">
        <v>266</v>
      </c>
      <c r="E6" s="7"/>
      <c r="F6" s="7"/>
      <c r="G6" s="7"/>
    </row>
    <row r="7" spans="1:7">
      <c r="A7" s="7">
        <v>3</v>
      </c>
      <c r="B7" s="7" t="s">
        <v>267</v>
      </c>
      <c r="C7" s="7">
        <v>35</v>
      </c>
      <c r="D7" s="7" t="s">
        <v>268</v>
      </c>
      <c r="E7" s="7" t="s">
        <v>269</v>
      </c>
      <c r="F7" s="7" t="s">
        <v>270</v>
      </c>
      <c r="G7" s="7" t="s">
        <v>271</v>
      </c>
    </row>
    <row r="8" spans="1:7">
      <c r="A8" s="7"/>
      <c r="B8" s="7" t="s">
        <v>259</v>
      </c>
      <c r="C8" s="7"/>
      <c r="D8" s="7" t="s">
        <v>272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273</v>
      </c>
      <c r="B1" s="4"/>
      <c r="C1" s="4"/>
      <c r="D1" s="4"/>
      <c r="E1" s="4"/>
    </row>
    <row r="2" spans="1:5">
      <c r="A2" s="1" t="s">
        <v>274</v>
      </c>
      <c r="B2" s="1" t="s">
        <v>275</v>
      </c>
      <c r="C2" s="1"/>
      <c r="D2" s="1"/>
      <c r="E2" s="1"/>
    </row>
    <row r="3" spans="1:5">
      <c r="A3" s="10" t="s">
        <v>276</v>
      </c>
      <c r="B3" s="7" t="s">
        <v>277</v>
      </c>
      <c r="C3" s="5"/>
      <c r="D3" s="5"/>
      <c r="E3" s="5"/>
    </row>
    <row r="4" spans="1:5">
      <c r="A4" s="10" t="s">
        <v>278</v>
      </c>
      <c r="B4" s="7" t="s">
        <v>279</v>
      </c>
      <c r="C4" s="5"/>
      <c r="D4" s="5"/>
      <c r="E4" s="5"/>
    </row>
    <row r="5" spans="1:5">
      <c r="A5" s="10" t="s">
        <v>280</v>
      </c>
      <c r="B5" s="7" t="s">
        <v>281</v>
      </c>
      <c r="C5" s="5"/>
      <c r="D5" s="5"/>
      <c r="E5" s="5"/>
    </row>
    <row r="6" spans="1:5">
      <c r="A6" s="10" t="s">
        <v>282</v>
      </c>
      <c r="B6" s="7" t="s">
        <v>283</v>
      </c>
      <c r="C6" s="5"/>
      <c r="D6" s="5"/>
      <c r="E6" s="5"/>
    </row>
    <row r="7" spans="1:5">
      <c r="A7" s="10" t="s">
        <v>284</v>
      </c>
      <c r="B7" s="7" t="s">
        <v>285</v>
      </c>
      <c r="C7" s="5"/>
      <c r="D7" s="5"/>
      <c r="E7" s="5"/>
    </row>
    <row r="8" spans="1:5">
      <c r="A8" s="11" t="s">
        <v>180</v>
      </c>
      <c r="B8" s="11" t="s">
        <v>286</v>
      </c>
      <c r="C8" s="11" t="s">
        <v>287</v>
      </c>
      <c r="D8" s="11" t="s">
        <v>288</v>
      </c>
      <c r="E8" s="11" t="s">
        <v>289</v>
      </c>
    </row>
    <row r="9" spans="1:5">
      <c r="A9" s="7">
        <v>1</v>
      </c>
      <c r="B9" s="7" t="s">
        <v>290</v>
      </c>
      <c r="C9" s="7" t="s">
        <v>291</v>
      </c>
      <c r="D9" s="7" t="s">
        <v>292</v>
      </c>
      <c r="E9" s="7" t="s">
        <v>293</v>
      </c>
    </row>
    <row r="10" spans="1:5">
      <c r="A10" s="7">
        <v>2</v>
      </c>
      <c r="B10" s="7" t="s">
        <v>294</v>
      </c>
      <c r="C10" s="7" t="s">
        <v>295</v>
      </c>
      <c r="D10" s="7" t="s">
        <v>296</v>
      </c>
      <c r="E10" s="7" t="s">
        <v>297</v>
      </c>
    </row>
    <row r="11" spans="1:5">
      <c r="A11" s="7">
        <v>3</v>
      </c>
      <c r="B11" s="7" t="s">
        <v>298</v>
      </c>
      <c r="C11" s="7" t="s">
        <v>295</v>
      </c>
      <c r="D11" s="7" t="s">
        <v>299</v>
      </c>
      <c r="E11" s="7" t="s">
        <v>300</v>
      </c>
    </row>
    <row r="12" spans="1:5">
      <c r="A12" s="7">
        <v>4</v>
      </c>
      <c r="B12" s="7" t="s">
        <v>301</v>
      </c>
      <c r="C12" s="7" t="s">
        <v>295</v>
      </c>
      <c r="D12" s="7" t="s">
        <v>302</v>
      </c>
      <c r="E12" s="7" t="s">
        <v>303</v>
      </c>
    </row>
    <row r="13" spans="1:5">
      <c r="A13" s="7">
        <v>5</v>
      </c>
      <c r="B13" s="7" t="s">
        <v>304</v>
      </c>
      <c r="C13" s="7" t="s">
        <v>291</v>
      </c>
      <c r="D13" s="7" t="s">
        <v>305</v>
      </c>
      <c r="E13" s="7" t="s">
        <v>306</v>
      </c>
    </row>
    <row r="15" spans="1:5">
      <c r="A15" s="1" t="s">
        <v>307</v>
      </c>
      <c r="B15" s="1" t="s">
        <v>308</v>
      </c>
      <c r="C15" s="1"/>
      <c r="D15" s="1"/>
      <c r="E15" s="1"/>
    </row>
    <row r="16" spans="1:5">
      <c r="A16" s="10" t="s">
        <v>276</v>
      </c>
      <c r="B16" s="7" t="s">
        <v>309</v>
      </c>
      <c r="C16" s="5"/>
      <c r="D16" s="5"/>
      <c r="E16" s="5"/>
    </row>
    <row r="17" spans="1:5">
      <c r="A17" s="10" t="s">
        <v>278</v>
      </c>
      <c r="B17" s="7" t="s">
        <v>310</v>
      </c>
      <c r="C17" s="5"/>
      <c r="D17" s="5"/>
      <c r="E17" s="5"/>
    </row>
    <row r="18" spans="1:5">
      <c r="A18" s="10" t="s">
        <v>280</v>
      </c>
      <c r="B18" s="7" t="s">
        <v>311</v>
      </c>
      <c r="C18" s="5"/>
      <c r="D18" s="5"/>
      <c r="E18" s="5"/>
    </row>
    <row r="19" spans="1:5">
      <c r="A19" s="10" t="s">
        <v>282</v>
      </c>
      <c r="B19" s="7" t="s">
        <v>312</v>
      </c>
      <c r="C19" s="5"/>
      <c r="D19" s="5"/>
      <c r="E19" s="5"/>
    </row>
    <row r="20" spans="1:5">
      <c r="A20" s="10" t="s">
        <v>284</v>
      </c>
      <c r="B20" s="7" t="s">
        <v>313</v>
      </c>
      <c r="C20" s="5"/>
      <c r="D20" s="5"/>
      <c r="E20" s="5"/>
    </row>
    <row r="21" spans="1:5">
      <c r="A21" s="11" t="s">
        <v>180</v>
      </c>
      <c r="B21" s="11" t="s">
        <v>286</v>
      </c>
      <c r="C21" s="11" t="s">
        <v>287</v>
      </c>
      <c r="D21" s="11" t="s">
        <v>288</v>
      </c>
      <c r="E21" s="11" t="s">
        <v>289</v>
      </c>
    </row>
    <row r="22" spans="1:5">
      <c r="A22" s="7">
        <v>1</v>
      </c>
      <c r="B22" s="7" t="s">
        <v>290</v>
      </c>
      <c r="C22" s="7" t="s">
        <v>291</v>
      </c>
      <c r="D22" s="7" t="s">
        <v>314</v>
      </c>
      <c r="E22" s="7" t="s">
        <v>315</v>
      </c>
    </row>
    <row r="23" spans="1:5">
      <c r="A23" s="7">
        <v>2</v>
      </c>
      <c r="B23" s="7" t="s">
        <v>294</v>
      </c>
      <c r="C23" s="7" t="s">
        <v>295</v>
      </c>
      <c r="D23" s="7" t="s">
        <v>316</v>
      </c>
      <c r="E23" s="7" t="s">
        <v>317</v>
      </c>
    </row>
    <row r="24" spans="1:5">
      <c r="A24" s="7">
        <v>3</v>
      </c>
      <c r="B24" s="7" t="s">
        <v>298</v>
      </c>
      <c r="C24" s="7" t="s">
        <v>295</v>
      </c>
      <c r="D24" s="7" t="s">
        <v>318</v>
      </c>
      <c r="E24" s="7" t="s">
        <v>319</v>
      </c>
    </row>
    <row r="25" spans="1:5">
      <c r="A25" s="7">
        <v>4</v>
      </c>
      <c r="B25" s="7" t="s">
        <v>301</v>
      </c>
      <c r="C25" s="7" t="s">
        <v>295</v>
      </c>
      <c r="D25" s="7" t="s">
        <v>320</v>
      </c>
      <c r="E25" s="7" t="s">
        <v>321</v>
      </c>
    </row>
    <row r="26" spans="1:5">
      <c r="A26" s="7">
        <v>5</v>
      </c>
      <c r="B26" s="7" t="s">
        <v>304</v>
      </c>
      <c r="C26" s="7" t="s">
        <v>291</v>
      </c>
      <c r="D26" s="7" t="s">
        <v>322</v>
      </c>
      <c r="E26" s="7" t="s">
        <v>323</v>
      </c>
    </row>
    <row r="28" spans="1:5">
      <c r="A28" s="1" t="s">
        <v>324</v>
      </c>
      <c r="B28" s="1" t="s">
        <v>325</v>
      </c>
      <c r="C28" s="1"/>
      <c r="D28" s="1"/>
      <c r="E28" s="1"/>
    </row>
    <row r="29" spans="1:5">
      <c r="A29" s="10" t="s">
        <v>276</v>
      </c>
      <c r="B29" s="7" t="s">
        <v>326</v>
      </c>
      <c r="C29" s="5"/>
      <c r="D29" s="5"/>
      <c r="E29" s="5"/>
    </row>
    <row r="30" spans="1:5">
      <c r="A30" s="10" t="s">
        <v>278</v>
      </c>
      <c r="B30" s="7" t="s">
        <v>327</v>
      </c>
      <c r="C30" s="5"/>
      <c r="D30" s="5"/>
      <c r="E30" s="5"/>
    </row>
    <row r="31" spans="1:5">
      <c r="A31" s="10" t="s">
        <v>280</v>
      </c>
      <c r="B31" s="7" t="s">
        <v>328</v>
      </c>
      <c r="C31" s="5"/>
      <c r="D31" s="5"/>
      <c r="E31" s="5"/>
    </row>
    <row r="32" spans="1:5">
      <c r="A32" s="10" t="s">
        <v>282</v>
      </c>
      <c r="B32" s="7" t="s">
        <v>329</v>
      </c>
      <c r="C32" s="5"/>
      <c r="D32" s="5"/>
      <c r="E32" s="5"/>
    </row>
    <row r="33" spans="1:5">
      <c r="A33" s="10" t="s">
        <v>284</v>
      </c>
      <c r="B33" s="7" t="s">
        <v>330</v>
      </c>
      <c r="C33" s="5"/>
      <c r="D33" s="5"/>
      <c r="E33" s="5"/>
    </row>
    <row r="34" spans="1:5">
      <c r="A34" s="11" t="s">
        <v>180</v>
      </c>
      <c r="B34" s="11" t="s">
        <v>286</v>
      </c>
      <c r="C34" s="11" t="s">
        <v>287</v>
      </c>
      <c r="D34" s="11" t="s">
        <v>288</v>
      </c>
      <c r="E34" s="11" t="s">
        <v>289</v>
      </c>
    </row>
    <row r="35" spans="1:5">
      <c r="A35" s="7">
        <v>1</v>
      </c>
      <c r="B35" s="7" t="s">
        <v>290</v>
      </c>
      <c r="C35" s="7" t="s">
        <v>291</v>
      </c>
      <c r="D35" s="7" t="s">
        <v>331</v>
      </c>
      <c r="E35" s="7" t="s">
        <v>332</v>
      </c>
    </row>
    <row r="36" spans="1:5">
      <c r="A36" s="7">
        <v>2</v>
      </c>
      <c r="B36" s="7" t="s">
        <v>294</v>
      </c>
      <c r="C36" s="7" t="s">
        <v>295</v>
      </c>
      <c r="D36" s="7" t="s">
        <v>333</v>
      </c>
      <c r="E36" s="7" t="s">
        <v>334</v>
      </c>
    </row>
    <row r="37" spans="1:5">
      <c r="A37" s="7">
        <v>3</v>
      </c>
      <c r="B37" s="7" t="s">
        <v>298</v>
      </c>
      <c r="C37" s="7" t="s">
        <v>295</v>
      </c>
      <c r="D37" s="7" t="s">
        <v>335</v>
      </c>
      <c r="E37" s="7" t="s">
        <v>336</v>
      </c>
    </row>
    <row r="38" spans="1:5">
      <c r="A38" s="7">
        <v>4</v>
      </c>
      <c r="B38" s="7" t="s">
        <v>301</v>
      </c>
      <c r="C38" s="7" t="s">
        <v>295</v>
      </c>
      <c r="D38" s="7" t="s">
        <v>337</v>
      </c>
      <c r="E38" s="7" t="s">
        <v>338</v>
      </c>
    </row>
    <row r="39" spans="1:5">
      <c r="A39" s="7">
        <v>5</v>
      </c>
      <c r="B39" s="7" t="s">
        <v>304</v>
      </c>
      <c r="C39" s="7" t="s">
        <v>291</v>
      </c>
      <c r="D39" s="7" t="s">
        <v>339</v>
      </c>
      <c r="E39" s="7" t="s">
        <v>323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340</v>
      </c>
      <c r="B1" s="4"/>
      <c r="C1" s="4"/>
      <c r="D1" s="4"/>
    </row>
    <row r="2" spans="1:4">
      <c r="A2" s="8" t="s">
        <v>204</v>
      </c>
      <c r="B2" s="8" t="s">
        <v>341</v>
      </c>
      <c r="C2" s="8" t="s">
        <v>342</v>
      </c>
      <c r="D2" s="8" t="s">
        <v>343</v>
      </c>
    </row>
    <row r="3" spans="1:4">
      <c r="A3" s="7" t="s">
        <v>344</v>
      </c>
      <c r="B3" s="7" t="s">
        <v>345</v>
      </c>
      <c r="C3" s="7" t="s">
        <v>346</v>
      </c>
      <c r="D3" s="7" t="s">
        <v>347</v>
      </c>
    </row>
    <row r="4" spans="1:4">
      <c r="A4" s="7" t="s">
        <v>344</v>
      </c>
      <c r="B4" s="7" t="s">
        <v>348</v>
      </c>
      <c r="C4" s="7" t="s">
        <v>349</v>
      </c>
      <c r="D4" s="7" t="s">
        <v>350</v>
      </c>
    </row>
    <row r="5" spans="1:4">
      <c r="A5" s="7" t="s">
        <v>344</v>
      </c>
      <c r="B5" s="7" t="s">
        <v>351</v>
      </c>
      <c r="C5" s="7" t="s">
        <v>352</v>
      </c>
      <c r="D5" s="7" t="s">
        <v>353</v>
      </c>
    </row>
    <row r="6" spans="1:4">
      <c r="A6" s="7" t="s">
        <v>354</v>
      </c>
      <c r="B6" s="7" t="s">
        <v>345</v>
      </c>
      <c r="C6" s="7" t="s">
        <v>355</v>
      </c>
      <c r="D6" s="7" t="s">
        <v>356</v>
      </c>
    </row>
    <row r="7" spans="1:4">
      <c r="A7" s="7" t="s">
        <v>354</v>
      </c>
      <c r="B7" s="7" t="s">
        <v>348</v>
      </c>
      <c r="C7" s="7" t="s">
        <v>357</v>
      </c>
      <c r="D7" s="7" t="s">
        <v>358</v>
      </c>
    </row>
    <row r="8" spans="1:4">
      <c r="A8" s="7" t="s">
        <v>354</v>
      </c>
      <c r="B8" s="7" t="s">
        <v>351</v>
      </c>
      <c r="C8" s="7" t="s">
        <v>359</v>
      </c>
      <c r="D8" s="7" t="s">
        <v>360</v>
      </c>
    </row>
    <row r="9" spans="1:4">
      <c r="A9" s="7" t="s">
        <v>361</v>
      </c>
      <c r="B9" s="7" t="s">
        <v>345</v>
      </c>
      <c r="C9" s="7" t="s">
        <v>346</v>
      </c>
      <c r="D9" s="7" t="s">
        <v>362</v>
      </c>
    </row>
    <row r="10" spans="1:4">
      <c r="A10" s="7" t="s">
        <v>361</v>
      </c>
      <c r="B10" s="7" t="s">
        <v>348</v>
      </c>
      <c r="C10" s="7" t="s">
        <v>349</v>
      </c>
      <c r="D10" s="7" t="s">
        <v>363</v>
      </c>
    </row>
    <row r="11" spans="1:4">
      <c r="A11" s="7" t="s">
        <v>361</v>
      </c>
      <c r="B11" s="7" t="s">
        <v>351</v>
      </c>
      <c r="C11" s="7" t="s">
        <v>352</v>
      </c>
      <c r="D11" s="7" t="s">
        <v>364</v>
      </c>
    </row>
    <row r="12" spans="1:4">
      <c r="A12" s="7" t="s">
        <v>365</v>
      </c>
      <c r="B12" s="7" t="s">
        <v>345</v>
      </c>
      <c r="C12" s="7" t="s">
        <v>366</v>
      </c>
      <c r="D12" s="7" t="s">
        <v>367</v>
      </c>
    </row>
    <row r="13" spans="1:4">
      <c r="A13" s="7" t="s">
        <v>365</v>
      </c>
      <c r="B13" s="7" t="s">
        <v>348</v>
      </c>
      <c r="C13" s="7" t="s">
        <v>368</v>
      </c>
      <c r="D13" s="7" t="s">
        <v>369</v>
      </c>
    </row>
    <row r="14" spans="1:4">
      <c r="A14" s="7" t="s">
        <v>365</v>
      </c>
      <c r="B14" s="7" t="s">
        <v>351</v>
      </c>
      <c r="C14" s="7" t="s">
        <v>370</v>
      </c>
      <c r="D14" s="7" t="s">
        <v>371</v>
      </c>
    </row>
    <row r="15" spans="1:4">
      <c r="A15" s="7" t="s">
        <v>372</v>
      </c>
      <c r="B15" s="7" t="s">
        <v>345</v>
      </c>
      <c r="C15" s="7" t="s">
        <v>346</v>
      </c>
      <c r="D15" s="7" t="s">
        <v>373</v>
      </c>
    </row>
    <row r="16" spans="1:4">
      <c r="A16" s="7" t="s">
        <v>372</v>
      </c>
      <c r="B16" s="7" t="s">
        <v>348</v>
      </c>
      <c r="C16" s="7" t="s">
        <v>349</v>
      </c>
      <c r="D16" s="7" t="s">
        <v>374</v>
      </c>
    </row>
    <row r="17" spans="1:4">
      <c r="A17" s="7" t="s">
        <v>372</v>
      </c>
      <c r="B17" s="7" t="s">
        <v>351</v>
      </c>
      <c r="C17" s="7" t="s">
        <v>352</v>
      </c>
      <c r="D17" s="7" t="s">
        <v>375</v>
      </c>
    </row>
    <row r="18" spans="1:4">
      <c r="A18" s="7" t="s">
        <v>376</v>
      </c>
      <c r="B18" s="7" t="s">
        <v>345</v>
      </c>
      <c r="C18" s="7" t="s">
        <v>377</v>
      </c>
      <c r="D18" s="7" t="s">
        <v>378</v>
      </c>
    </row>
    <row r="19" spans="1:4">
      <c r="A19" s="7" t="s">
        <v>376</v>
      </c>
      <c r="B19" s="7" t="s">
        <v>348</v>
      </c>
      <c r="C19" s="7" t="s">
        <v>379</v>
      </c>
      <c r="D19" s="7" t="s">
        <v>380</v>
      </c>
    </row>
    <row r="20" spans="1:4">
      <c r="A20" s="7" t="s">
        <v>376</v>
      </c>
      <c r="B20" s="7" t="s">
        <v>351</v>
      </c>
      <c r="C20" s="7" t="s">
        <v>381</v>
      </c>
      <c r="D20" s="7" t="s">
        <v>382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383</v>
      </c>
      <c r="B1" s="4"/>
      <c r="C1" s="4"/>
      <c r="D1" s="4"/>
    </row>
    <row r="2" spans="1:4">
      <c r="A2" s="8" t="s">
        <v>204</v>
      </c>
      <c r="B2" s="8" t="s">
        <v>384</v>
      </c>
      <c r="C2" s="8" t="s">
        <v>385</v>
      </c>
      <c r="D2" s="8" t="s">
        <v>386</v>
      </c>
    </row>
    <row r="3" spans="1:4">
      <c r="A3" s="7" t="s">
        <v>344</v>
      </c>
      <c r="B3" s="7" t="s">
        <v>387</v>
      </c>
      <c r="C3" s="7" t="s">
        <v>388</v>
      </c>
      <c r="D3" s="7" t="s">
        <v>389</v>
      </c>
    </row>
    <row r="4" spans="1:4">
      <c r="A4" s="7" t="s">
        <v>354</v>
      </c>
      <c r="B4" s="7" t="s">
        <v>390</v>
      </c>
      <c r="C4" s="7" t="s">
        <v>391</v>
      </c>
      <c r="D4" s="7" t="s">
        <v>392</v>
      </c>
    </row>
    <row r="5" spans="1:4">
      <c r="A5" s="7" t="s">
        <v>361</v>
      </c>
      <c r="B5" s="7" t="s">
        <v>393</v>
      </c>
      <c r="C5" s="7" t="s">
        <v>394</v>
      </c>
      <c r="D5" s="7" t="s">
        <v>395</v>
      </c>
    </row>
    <row r="6" spans="1:4">
      <c r="A6" s="7" t="s">
        <v>365</v>
      </c>
      <c r="B6" s="7" t="s">
        <v>396</v>
      </c>
      <c r="C6" s="7" t="s">
        <v>397</v>
      </c>
      <c r="D6" s="7" t="s">
        <v>398</v>
      </c>
    </row>
    <row r="7" spans="1:4">
      <c r="A7" s="7" t="s">
        <v>372</v>
      </c>
      <c r="B7" s="7" t="s">
        <v>399</v>
      </c>
      <c r="C7" s="7" t="s">
        <v>400</v>
      </c>
      <c r="D7" s="7" t="s">
        <v>401</v>
      </c>
    </row>
    <row r="8" spans="1:4">
      <c r="A8" s="7" t="s">
        <v>376</v>
      </c>
      <c r="B8" s="7" t="s">
        <v>402</v>
      </c>
      <c r="C8" s="7" t="s">
        <v>403</v>
      </c>
      <c r="D8" s="7" t="s">
        <v>404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405</v>
      </c>
      <c r="B1" s="4"/>
      <c r="C1" s="4"/>
    </row>
    <row r="2" spans="1:3">
      <c r="A2" s="8" t="s">
        <v>406</v>
      </c>
      <c r="B2" s="8" t="s">
        <v>407</v>
      </c>
      <c r="C2" s="8" t="s">
        <v>408</v>
      </c>
    </row>
    <row r="3" spans="1:3">
      <c r="A3" s="7" t="s">
        <v>409</v>
      </c>
      <c r="B3" s="7" t="s">
        <v>410</v>
      </c>
      <c r="C3" s="7" t="s">
        <v>411</v>
      </c>
    </row>
    <row r="4" spans="1:3">
      <c r="A4" s="7" t="s">
        <v>412</v>
      </c>
      <c r="B4" s="7" t="s">
        <v>413</v>
      </c>
      <c r="C4" s="7" t="s">
        <v>414</v>
      </c>
    </row>
    <row r="5" spans="1:3">
      <c r="A5" s="7" t="s">
        <v>415</v>
      </c>
      <c r="B5" s="7" t="s">
        <v>416</v>
      </c>
      <c r="C5" s="7" t="s">
        <v>417</v>
      </c>
    </row>
    <row r="6" spans="1:3">
      <c r="A6" s="7" t="s">
        <v>418</v>
      </c>
      <c r="B6" s="7" t="s">
        <v>419</v>
      </c>
      <c r="C6" s="7" t="s">
        <v>420</v>
      </c>
    </row>
    <row r="7" spans="1:3">
      <c r="A7" s="7" t="s">
        <v>421</v>
      </c>
      <c r="B7" s="7" t="s">
        <v>422</v>
      </c>
      <c r="C7" s="7" t="s">
        <v>423</v>
      </c>
    </row>
    <row r="8" spans="1:3">
      <c r="A8" s="7" t="s">
        <v>424</v>
      </c>
      <c r="B8" s="7" t="s">
        <v>425</v>
      </c>
      <c r="C8" s="7" t="s">
        <v>426</v>
      </c>
    </row>
    <row r="9" spans="1:3">
      <c r="A9" s="7" t="s">
        <v>427</v>
      </c>
      <c r="B9" s="7" t="s">
        <v>428</v>
      </c>
      <c r="C9" s="7" t="s">
        <v>429</v>
      </c>
    </row>
    <row r="10" spans="1:3">
      <c r="A10" s="7" t="s">
        <v>282</v>
      </c>
      <c r="B10" s="7" t="s">
        <v>430</v>
      </c>
      <c r="C10" s="7" t="s">
        <v>431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432</v>
      </c>
      <c r="B1" s="4"/>
      <c r="C1" s="4"/>
      <c r="D1" s="4"/>
      <c r="E1" s="4"/>
    </row>
    <row r="2" spans="1:5">
      <c r="A2" s="8" t="s">
        <v>180</v>
      </c>
      <c r="B2" s="8" t="s">
        <v>433</v>
      </c>
      <c r="C2" s="8" t="s">
        <v>434</v>
      </c>
      <c r="D2" s="8" t="s">
        <v>288</v>
      </c>
      <c r="E2" s="8" t="s">
        <v>435</v>
      </c>
    </row>
    <row r="3" spans="1:5">
      <c r="A3" s="7">
        <v>1</v>
      </c>
      <c r="B3" s="7" t="s">
        <v>436</v>
      </c>
      <c r="C3" s="7" t="s">
        <v>437</v>
      </c>
      <c r="D3" s="7" t="s">
        <v>438</v>
      </c>
      <c r="E3" s="7" t="s">
        <v>439</v>
      </c>
    </row>
    <row r="4" spans="1:5">
      <c r="A4" s="7">
        <v>2</v>
      </c>
      <c r="B4" s="7" t="s">
        <v>440</v>
      </c>
      <c r="C4" s="7" t="s">
        <v>441</v>
      </c>
      <c r="D4" s="7" t="s">
        <v>442</v>
      </c>
      <c r="E4" s="7" t="s">
        <v>443</v>
      </c>
    </row>
    <row r="5" spans="1:5">
      <c r="A5" s="7">
        <v>3</v>
      </c>
      <c r="B5" s="7" t="s">
        <v>444</v>
      </c>
      <c r="C5" s="7" t="s">
        <v>441</v>
      </c>
      <c r="D5" s="7" t="s">
        <v>445</v>
      </c>
      <c r="E5" s="7" t="s">
        <v>446</v>
      </c>
    </row>
    <row r="6" spans="1:5">
      <c r="A6" s="7">
        <v>4</v>
      </c>
      <c r="B6" s="7" t="s">
        <v>447</v>
      </c>
      <c r="C6" s="7" t="s">
        <v>448</v>
      </c>
      <c r="D6" s="7" t="s">
        <v>449</v>
      </c>
      <c r="E6" s="7" t="s">
        <v>450</v>
      </c>
    </row>
    <row r="7" spans="1:5">
      <c r="A7" s="7">
        <v>5</v>
      </c>
      <c r="B7" s="7" t="s">
        <v>451</v>
      </c>
      <c r="C7" s="7" t="s">
        <v>452</v>
      </c>
      <c r="D7" s="7" t="s">
        <v>453</v>
      </c>
      <c r="E7" s="7" t="s">
        <v>454</v>
      </c>
    </row>
    <row r="8" spans="1:5">
      <c r="A8" s="7">
        <v>6</v>
      </c>
      <c r="B8" s="7" t="s">
        <v>455</v>
      </c>
      <c r="C8" s="7" t="s">
        <v>441</v>
      </c>
      <c r="D8" s="7" t="s">
        <v>456</v>
      </c>
      <c r="E8" s="7" t="s">
        <v>457</v>
      </c>
    </row>
    <row r="9" spans="1:5">
      <c r="A9" s="7">
        <v>7</v>
      </c>
      <c r="B9" s="7" t="s">
        <v>458</v>
      </c>
      <c r="C9" s="7" t="s">
        <v>441</v>
      </c>
      <c r="D9" s="7" t="s">
        <v>459</v>
      </c>
      <c r="E9" s="7" t="s">
        <v>460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461</v>
      </c>
      <c r="B1" s="4"/>
      <c r="C1" s="4"/>
      <c r="D1" s="4"/>
      <c r="E1" s="4"/>
      <c r="F1" s="4"/>
    </row>
    <row r="2" spans="1:6">
      <c r="A2" s="8" t="s">
        <v>36</v>
      </c>
      <c r="B2" s="8" t="s">
        <v>84</v>
      </c>
      <c r="C2" s="8" t="s">
        <v>462</v>
      </c>
      <c r="D2" s="8" t="s">
        <v>463</v>
      </c>
      <c r="E2" s="8" t="s">
        <v>464</v>
      </c>
      <c r="F2" s="8" t="s">
        <v>465</v>
      </c>
    </row>
    <row r="3" spans="1:6">
      <c r="A3" s="7">
        <v>1.1</v>
      </c>
      <c r="B3" s="7" t="s">
        <v>43</v>
      </c>
      <c r="C3" s="7" t="s">
        <v>466</v>
      </c>
      <c r="D3" s="9">
        <v>8.33</v>
      </c>
      <c r="E3" s="9">
        <v>8.33</v>
      </c>
      <c r="F3" s="7"/>
    </row>
    <row r="4" spans="1:6">
      <c r="A4" s="7">
        <v>1.2</v>
      </c>
      <c r="B4" s="7" t="s">
        <v>43</v>
      </c>
      <c r="C4" s="7" t="s">
        <v>467</v>
      </c>
      <c r="D4" s="9">
        <v>8.33</v>
      </c>
      <c r="E4" s="9">
        <v>8.33</v>
      </c>
      <c r="F4" s="7"/>
    </row>
    <row r="5" spans="1:6">
      <c r="A5" s="7">
        <v>1.3</v>
      </c>
      <c r="B5" s="7" t="s">
        <v>43</v>
      </c>
      <c r="C5" s="7" t="s">
        <v>468</v>
      </c>
      <c r="D5" s="9">
        <v>8.33</v>
      </c>
      <c r="E5" s="9">
        <v>8.33</v>
      </c>
      <c r="F5" s="7"/>
    </row>
    <row r="6" spans="1:6">
      <c r="A6" s="7">
        <v>2.1</v>
      </c>
      <c r="B6" s="7" t="s">
        <v>50</v>
      </c>
      <c r="C6" s="7" t="s">
        <v>469</v>
      </c>
      <c r="D6" s="9">
        <v>8.33</v>
      </c>
      <c r="E6" s="9">
        <v>8.33</v>
      </c>
      <c r="F6" s="7"/>
    </row>
    <row r="7" spans="1:6">
      <c r="A7" s="7">
        <v>2.2</v>
      </c>
      <c r="B7" s="7" t="s">
        <v>50</v>
      </c>
      <c r="C7" s="7" t="s">
        <v>470</v>
      </c>
      <c r="D7" s="9">
        <v>8.33</v>
      </c>
      <c r="E7" s="9">
        <v>8.33</v>
      </c>
      <c r="F7" s="7"/>
    </row>
    <row r="8" spans="1:6">
      <c r="A8" s="7">
        <v>2.3</v>
      </c>
      <c r="B8" s="7" t="s">
        <v>50</v>
      </c>
      <c r="C8" s="7" t="s">
        <v>471</v>
      </c>
      <c r="D8" s="9">
        <v>8.33</v>
      </c>
      <c r="E8" s="9">
        <v>8.33</v>
      </c>
      <c r="F8" s="7"/>
    </row>
    <row r="9" spans="1:6">
      <c r="A9" s="7">
        <v>3.1</v>
      </c>
      <c r="B9" s="7" t="s">
        <v>57</v>
      </c>
      <c r="C9" s="7" t="s">
        <v>472</v>
      </c>
      <c r="D9" s="9">
        <v>6.67</v>
      </c>
      <c r="E9" s="9">
        <v>6.67</v>
      </c>
      <c r="F9" s="7"/>
    </row>
    <row r="10" spans="1:6">
      <c r="A10" s="7">
        <v>3.2</v>
      </c>
      <c r="B10" s="7" t="s">
        <v>57</v>
      </c>
      <c r="C10" s="7" t="s">
        <v>473</v>
      </c>
      <c r="D10" s="9">
        <v>6.67</v>
      </c>
      <c r="E10" s="9">
        <v>6.67</v>
      </c>
      <c r="F10" s="7"/>
    </row>
    <row r="11" spans="1:6">
      <c r="A11" s="7">
        <v>3.3</v>
      </c>
      <c r="B11" s="7" t="s">
        <v>57</v>
      </c>
      <c r="C11" s="7" t="s">
        <v>474</v>
      </c>
      <c r="D11" s="9">
        <v>6.67</v>
      </c>
      <c r="E11" s="9">
        <v>6.67</v>
      </c>
      <c r="F11" s="7"/>
    </row>
    <row r="12" spans="1:6">
      <c r="A12" s="7">
        <v>4.1</v>
      </c>
      <c r="B12" s="7" t="s">
        <v>64</v>
      </c>
      <c r="C12" s="7" t="s">
        <v>475</v>
      </c>
      <c r="D12" s="9">
        <v>7.5</v>
      </c>
      <c r="E12" s="9">
        <v>7.5</v>
      </c>
      <c r="F12" s="7"/>
    </row>
    <row r="13" spans="1:6">
      <c r="A13" s="7">
        <v>4.2</v>
      </c>
      <c r="B13" s="7" t="s">
        <v>64</v>
      </c>
      <c r="C13" s="7" t="s">
        <v>476</v>
      </c>
      <c r="D13" s="9">
        <v>7.5</v>
      </c>
      <c r="E13" s="9">
        <v>7.5</v>
      </c>
      <c r="F13" s="7"/>
    </row>
    <row r="14" spans="1:6">
      <c r="A14" s="7">
        <v>5.1</v>
      </c>
      <c r="B14" s="7" t="s">
        <v>71</v>
      </c>
      <c r="C14" s="7" t="s">
        <v>477</v>
      </c>
      <c r="D14" s="9">
        <v>10.0</v>
      </c>
      <c r="E14" s="9">
        <v>10.0</v>
      </c>
      <c r="F14" s="7"/>
    </row>
    <row r="15" spans="1:6">
      <c r="A15" s="7">
        <v>5.2</v>
      </c>
      <c r="B15" s="7" t="s">
        <v>71</v>
      </c>
      <c r="C15" s="7" t="s">
        <v>478</v>
      </c>
      <c r="D15" s="9">
        <v>10.0</v>
      </c>
      <c r="E15" s="9">
        <v>10.0</v>
      </c>
      <c r="F15" s="7"/>
    </row>
    <row r="16" spans="1:6">
      <c r="A16" s="7">
        <v>6.1</v>
      </c>
      <c r="B16" s="7" t="s">
        <v>78</v>
      </c>
      <c r="C16" s="7" t="s">
        <v>479</v>
      </c>
      <c r="D16" s="9">
        <v>7.5</v>
      </c>
      <c r="E16" s="9">
        <v>7.5</v>
      </c>
      <c r="F16" s="7"/>
    </row>
    <row r="17" spans="1:6">
      <c r="A17" s="7">
        <v>6.2</v>
      </c>
      <c r="B17" s="7" t="s">
        <v>78</v>
      </c>
      <c r="C17" s="7" t="s">
        <v>480</v>
      </c>
      <c r="D17" s="9">
        <v>7.5</v>
      </c>
      <c r="E17" s="9">
        <v>7.5</v>
      </c>
      <c r="F17" s="7"/>
    </row>
    <row r="18" spans="1:6">
      <c r="A18" s="7" t="s">
        <v>481</v>
      </c>
      <c r="B18" s="7"/>
      <c r="C18" s="7"/>
      <c r="D18" s="9"/>
      <c r="E18" s="9">
        <f>SUM(E3:E17)</f>
        <v>119.98999999999999</v>
      </c>
      <c r="F18" s="7" t="s">
        <v>482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483</v>
      </c>
      <c r="B1" s="8" t="s">
        <v>484</v>
      </c>
      <c r="C1" s="8">
        <v>1.1</v>
      </c>
      <c r="D1" s="8">
        <v>1.2</v>
      </c>
      <c r="E1" s="8">
        <v>1.3</v>
      </c>
      <c r="F1" s="8">
        <v>2.1</v>
      </c>
      <c r="G1" s="8">
        <v>2.2</v>
      </c>
      <c r="H1" s="8">
        <v>2.3</v>
      </c>
      <c r="I1" s="8">
        <v>3.1</v>
      </c>
      <c r="J1" s="8">
        <v>3.2</v>
      </c>
      <c r="K1" s="8">
        <v>3.3</v>
      </c>
      <c r="L1" s="8">
        <v>4.1</v>
      </c>
      <c r="M1" s="8">
        <v>4.2</v>
      </c>
      <c r="N1" s="8">
        <v>5.1</v>
      </c>
      <c r="O1" s="8">
        <v>5.2</v>
      </c>
      <c r="P1" s="8">
        <v>6.1</v>
      </c>
      <c r="Q1" s="8">
        <v>6.2</v>
      </c>
      <c r="R1" s="8" t="s">
        <v>485</v>
      </c>
      <c r="S1" s="8" t="s">
        <v>465</v>
      </c>
    </row>
    <row r="2" spans="1:19">
      <c r="A2" s="7" t="s">
        <v>486</v>
      </c>
      <c r="B2" s="7"/>
      <c r="C2" s="7"/>
      <c r="D2" s="7"/>
      <c r="E2" s="7"/>
      <c r="F2" s="7"/>
      <c r="G2" s="7"/>
      <c r="H2" s="7"/>
      <c r="I2" s="7"/>
      <c r="J2" s="7"/>
      <c r="K2" s="7"/>
      <c r="L2" s="7"/>
      <c r="M2" s="7"/>
      <c r="N2" s="7"/>
      <c r="O2" s="7"/>
      <c r="P2" s="7"/>
      <c r="Q2" s="7"/>
      <c r="R2" s="7" t="str">
        <f>IFERROR(AVERAGE(C2:Q2),"")</f>
        <v/>
      </c>
      <c r="S2" s="7"/>
    </row>
    <row r="3" spans="1:19">
      <c r="A3" s="7" t="s">
        <v>487</v>
      </c>
      <c r="B3" s="7"/>
      <c r="C3" s="7"/>
      <c r="D3" s="7"/>
      <c r="E3" s="7"/>
      <c r="F3" s="7"/>
      <c r="G3" s="7"/>
      <c r="H3" s="7"/>
      <c r="I3" s="7"/>
      <c r="J3" s="7"/>
      <c r="K3" s="7"/>
      <c r="L3" s="7"/>
      <c r="M3" s="7"/>
      <c r="N3" s="7"/>
      <c r="O3" s="7"/>
      <c r="P3" s="7"/>
      <c r="Q3" s="7"/>
      <c r="R3" s="7" t="str">
        <f>IFERROR(AVERAGE(C3:Q3),"")</f>
        <v/>
      </c>
      <c r="S3" s="7"/>
    </row>
    <row r="4" spans="1:19">
      <c r="A4" s="7" t="s">
        <v>488</v>
      </c>
      <c r="B4" s="7"/>
      <c r="C4" s="7"/>
      <c r="D4" s="7"/>
      <c r="E4" s="7"/>
      <c r="F4" s="7"/>
      <c r="G4" s="7"/>
      <c r="H4" s="7"/>
      <c r="I4" s="7"/>
      <c r="J4" s="7"/>
      <c r="K4" s="7"/>
      <c r="L4" s="7"/>
      <c r="M4" s="7"/>
      <c r="N4" s="7"/>
      <c r="O4" s="7"/>
      <c r="P4" s="7"/>
      <c r="Q4" s="7"/>
      <c r="R4" s="7" t="str">
        <f>IFERROR(AVERAGE(C4:Q4),"")</f>
        <v/>
      </c>
      <c r="S4" s="7"/>
    </row>
    <row r="5" spans="1:19">
      <c r="A5" s="7" t="s">
        <v>489</v>
      </c>
      <c r="B5" s="7"/>
      <c r="C5" s="7"/>
      <c r="D5" s="7"/>
      <c r="E5" s="7"/>
      <c r="F5" s="7"/>
      <c r="G5" s="7"/>
      <c r="H5" s="7"/>
      <c r="I5" s="7"/>
      <c r="J5" s="7"/>
      <c r="K5" s="7"/>
      <c r="L5" s="7"/>
      <c r="M5" s="7"/>
      <c r="N5" s="7"/>
      <c r="O5" s="7"/>
      <c r="P5" s="7"/>
      <c r="Q5" s="7"/>
      <c r="R5" s="7" t="str">
        <f>IFERROR(AVERAGE(C5:Q5),"")</f>
        <v/>
      </c>
      <c r="S5" s="7"/>
    </row>
    <row r="6" spans="1:19">
      <c r="A6" s="7" t="s">
        <v>490</v>
      </c>
      <c r="B6" s="7"/>
      <c r="C6" s="7"/>
      <c r="D6" s="7"/>
      <c r="E6" s="7"/>
      <c r="F6" s="7"/>
      <c r="G6" s="7"/>
      <c r="H6" s="7"/>
      <c r="I6" s="7"/>
      <c r="J6" s="7"/>
      <c r="K6" s="7"/>
      <c r="L6" s="7"/>
      <c r="M6" s="7"/>
      <c r="N6" s="7"/>
      <c r="O6" s="7"/>
      <c r="P6" s="7"/>
      <c r="Q6" s="7"/>
      <c r="R6" s="7" t="str">
        <f>IFERROR(AVERAGE(C6:Q6),"")</f>
        <v/>
      </c>
      <c r="S6" s="7"/>
    </row>
    <row r="7" spans="1:19">
      <c r="A7" s="7" t="s">
        <v>491</v>
      </c>
      <c r="B7" s="7"/>
      <c r="C7" s="7"/>
      <c r="D7" s="7"/>
      <c r="E7" s="7"/>
      <c r="F7" s="7"/>
      <c r="G7" s="7"/>
      <c r="H7" s="7"/>
      <c r="I7" s="7"/>
      <c r="J7" s="7"/>
      <c r="K7" s="7"/>
      <c r="L7" s="7"/>
      <c r="M7" s="7"/>
      <c r="N7" s="7"/>
      <c r="O7" s="7"/>
      <c r="P7" s="7"/>
      <c r="Q7" s="7"/>
      <c r="R7" s="7" t="str">
        <f>IFERROR(AVERAGE(C7:Q7),"")</f>
        <v/>
      </c>
      <c r="S7" s="7"/>
    </row>
    <row r="8" spans="1:19">
      <c r="A8" s="7" t="s">
        <v>492</v>
      </c>
      <c r="B8" s="7"/>
      <c r="C8" s="7"/>
      <c r="D8" s="7"/>
      <c r="E8" s="7"/>
      <c r="F8" s="7"/>
      <c r="G8" s="7"/>
      <c r="H8" s="7"/>
      <c r="I8" s="7"/>
      <c r="J8" s="7"/>
      <c r="K8" s="7"/>
      <c r="L8" s="7"/>
      <c r="M8" s="7"/>
      <c r="N8" s="7"/>
      <c r="O8" s="7"/>
      <c r="P8" s="7"/>
      <c r="Q8" s="7"/>
      <c r="R8" s="7" t="str">
        <f>IFERROR(AVERAGE(C8:Q8),"")</f>
        <v/>
      </c>
      <c r="S8" s="7"/>
    </row>
    <row r="9" spans="1:19">
      <c r="A9" s="7" t="s">
        <v>493</v>
      </c>
      <c r="B9" s="7"/>
      <c r="C9" s="7"/>
      <c r="D9" s="7"/>
      <c r="E9" s="7"/>
      <c r="F9" s="7"/>
      <c r="G9" s="7"/>
      <c r="H9" s="7"/>
      <c r="I9" s="7"/>
      <c r="J9" s="7"/>
      <c r="K9" s="7"/>
      <c r="L9" s="7"/>
      <c r="M9" s="7"/>
      <c r="N9" s="7"/>
      <c r="O9" s="7"/>
      <c r="P9" s="7"/>
      <c r="Q9" s="7"/>
      <c r="R9" s="7" t="str">
        <f>IFERROR(AVERAGE(C9:Q9),"")</f>
        <v/>
      </c>
      <c r="S9" s="7"/>
    </row>
    <row r="10" spans="1:19">
      <c r="A10" s="7" t="s">
        <v>494</v>
      </c>
      <c r="B10" s="7"/>
      <c r="C10" s="7"/>
      <c r="D10" s="7"/>
      <c r="E10" s="7"/>
      <c r="F10" s="7"/>
      <c r="G10" s="7"/>
      <c r="H10" s="7"/>
      <c r="I10" s="7"/>
      <c r="J10" s="7"/>
      <c r="K10" s="7"/>
      <c r="L10" s="7"/>
      <c r="M10" s="7"/>
      <c r="N10" s="7"/>
      <c r="O10" s="7"/>
      <c r="P10" s="7"/>
      <c r="Q10" s="7"/>
      <c r="R10" s="7" t="str">
        <f>IFERROR(AVERAGE(C10:Q10),"")</f>
        <v/>
      </c>
      <c r="S10" s="7"/>
    </row>
    <row r="11" spans="1:19">
      <c r="A11" s="7" t="s">
        <v>495</v>
      </c>
      <c r="B11" s="7"/>
      <c r="C11" s="7"/>
      <c r="D11" s="7"/>
      <c r="E11" s="7"/>
      <c r="F11" s="7"/>
      <c r="G11" s="7"/>
      <c r="H11" s="7"/>
      <c r="I11" s="7"/>
      <c r="J11" s="7"/>
      <c r="K11" s="7"/>
      <c r="L11" s="7"/>
      <c r="M11" s="7"/>
      <c r="N11" s="7"/>
      <c r="O11" s="7"/>
      <c r="P11" s="7"/>
      <c r="Q11" s="7"/>
      <c r="R11" s="7" t="str">
        <f>IFERROR(AVERAGE(C11:Q11),"")</f>
        <v/>
      </c>
      <c r="S11" s="7"/>
    </row>
    <row r="12" spans="1:19">
      <c r="A12" s="7" t="s">
        <v>496</v>
      </c>
      <c r="B12" s="7"/>
      <c r="C12" s="7"/>
      <c r="D12" s="7"/>
      <c r="E12" s="7"/>
      <c r="F12" s="7"/>
      <c r="G12" s="7"/>
      <c r="H12" s="7"/>
      <c r="I12" s="7"/>
      <c r="J12" s="7"/>
      <c r="K12" s="7"/>
      <c r="L12" s="7"/>
      <c r="M12" s="7"/>
      <c r="N12" s="7"/>
      <c r="O12" s="7"/>
      <c r="P12" s="7"/>
      <c r="Q12" s="7"/>
      <c r="R12" s="7" t="str">
        <f>IFERROR(AVERAGE(C12:Q12),"")</f>
        <v/>
      </c>
      <c r="S12" s="7"/>
    </row>
    <row r="13" spans="1:19">
      <c r="A13" s="7" t="s">
        <v>497</v>
      </c>
      <c r="B13" s="7"/>
      <c r="C13" s="7"/>
      <c r="D13" s="7"/>
      <c r="E13" s="7"/>
      <c r="F13" s="7"/>
      <c r="G13" s="7"/>
      <c r="H13" s="7"/>
      <c r="I13" s="7"/>
      <c r="J13" s="7"/>
      <c r="K13" s="7"/>
      <c r="L13" s="7"/>
      <c r="M13" s="7"/>
      <c r="N13" s="7"/>
      <c r="O13" s="7"/>
      <c r="P13" s="7"/>
      <c r="Q13" s="7"/>
      <c r="R13" s="7" t="str">
        <f>IFERROR(AVERAGE(C13:Q13),"")</f>
        <v/>
      </c>
      <c r="S13" s="7"/>
    </row>
    <row r="14" spans="1:19">
      <c r="A14" s="7" t="s">
        <v>498</v>
      </c>
      <c r="B14" s="7"/>
      <c r="C14" s="7"/>
      <c r="D14" s="7"/>
      <c r="E14" s="7"/>
      <c r="F14" s="7"/>
      <c r="G14" s="7"/>
      <c r="H14" s="7"/>
      <c r="I14" s="7"/>
      <c r="J14" s="7"/>
      <c r="K14" s="7"/>
      <c r="L14" s="7"/>
      <c r="M14" s="7"/>
      <c r="N14" s="7"/>
      <c r="O14" s="7"/>
      <c r="P14" s="7"/>
      <c r="Q14" s="7"/>
      <c r="R14" s="7" t="str">
        <f>IFERROR(AVERAGE(C14:Q14),"")</f>
        <v/>
      </c>
      <c r="S14" s="7"/>
    </row>
    <row r="15" spans="1:19">
      <c r="A15" s="7" t="s">
        <v>499</v>
      </c>
      <c r="B15" s="7"/>
      <c r="C15" s="7"/>
      <c r="D15" s="7"/>
      <c r="E15" s="7"/>
      <c r="F15" s="7"/>
      <c r="G15" s="7"/>
      <c r="H15" s="7"/>
      <c r="I15" s="7"/>
      <c r="J15" s="7"/>
      <c r="K15" s="7"/>
      <c r="L15" s="7"/>
      <c r="M15" s="7"/>
      <c r="N15" s="7"/>
      <c r="O15" s="7"/>
      <c r="P15" s="7"/>
      <c r="Q15" s="7"/>
      <c r="R15" s="7" t="str">
        <f>IFERROR(AVERAGE(C15:Q15),"")</f>
        <v/>
      </c>
      <c r="S15" s="7"/>
    </row>
    <row r="16" spans="1:19">
      <c r="A16" s="7" t="s">
        <v>500</v>
      </c>
      <c r="B16" s="7"/>
      <c r="C16" s="7"/>
      <c r="D16" s="7"/>
      <c r="E16" s="7"/>
      <c r="F16" s="7"/>
      <c r="G16" s="7"/>
      <c r="H16" s="7"/>
      <c r="I16" s="7"/>
      <c r="J16" s="7"/>
      <c r="K16" s="7"/>
      <c r="L16" s="7"/>
      <c r="M16" s="7"/>
      <c r="N16" s="7"/>
      <c r="O16" s="7"/>
      <c r="P16" s="7"/>
      <c r="Q16" s="7"/>
      <c r="R16" s="7" t="str">
        <f>IFERROR(AVERAGE(C16:Q16),"")</f>
        <v/>
      </c>
      <c r="S16" s="7"/>
    </row>
    <row r="17" spans="1:19">
      <c r="A17" s="7" t="s">
        <v>501</v>
      </c>
      <c r="B17" s="7"/>
      <c r="C17" s="7"/>
      <c r="D17" s="7"/>
      <c r="E17" s="7"/>
      <c r="F17" s="7"/>
      <c r="G17" s="7"/>
      <c r="H17" s="7"/>
      <c r="I17" s="7"/>
      <c r="J17" s="7"/>
      <c r="K17" s="7"/>
      <c r="L17" s="7"/>
      <c r="M17" s="7"/>
      <c r="N17" s="7"/>
      <c r="O17" s="7"/>
      <c r="P17" s="7"/>
      <c r="Q17" s="7"/>
      <c r="R17" s="7" t="str">
        <f>IFERROR(AVERAGE(C17:Q17),"")</f>
        <v/>
      </c>
      <c r="S17" s="7"/>
    </row>
    <row r="18" spans="1:19">
      <c r="A18" s="7" t="s">
        <v>502</v>
      </c>
      <c r="B18" s="7"/>
      <c r="C18" s="7"/>
      <c r="D18" s="7"/>
      <c r="E18" s="7"/>
      <c r="F18" s="7"/>
      <c r="G18" s="7"/>
      <c r="H18" s="7"/>
      <c r="I18" s="7"/>
      <c r="J18" s="7"/>
      <c r="K18" s="7"/>
      <c r="L18" s="7"/>
      <c r="M18" s="7"/>
      <c r="N18" s="7"/>
      <c r="O18" s="7"/>
      <c r="P18" s="7"/>
      <c r="Q18" s="7"/>
      <c r="R18" s="7" t="str">
        <f>IFERROR(AVERAGE(C18:Q18),"")</f>
        <v/>
      </c>
      <c r="S18" s="7"/>
    </row>
    <row r="19" spans="1:19">
      <c r="A19" s="7" t="s">
        <v>503</v>
      </c>
      <c r="B19" s="7"/>
      <c r="C19" s="7"/>
      <c r="D19" s="7"/>
      <c r="E19" s="7"/>
      <c r="F19" s="7"/>
      <c r="G19" s="7"/>
      <c r="H19" s="7"/>
      <c r="I19" s="7"/>
      <c r="J19" s="7"/>
      <c r="K19" s="7"/>
      <c r="L19" s="7"/>
      <c r="M19" s="7"/>
      <c r="N19" s="7"/>
      <c r="O19" s="7"/>
      <c r="P19" s="7"/>
      <c r="Q19" s="7"/>
      <c r="R19" s="7" t="str">
        <f>IFERROR(AVERAGE(C19:Q19),"")</f>
        <v/>
      </c>
      <c r="S19" s="7"/>
    </row>
    <row r="20" spans="1:19">
      <c r="A20" s="7" t="s">
        <v>504</v>
      </c>
      <c r="B20" s="7"/>
      <c r="C20" s="7"/>
      <c r="D20" s="7"/>
      <c r="E20" s="7"/>
      <c r="F20" s="7"/>
      <c r="G20" s="7"/>
      <c r="H20" s="7"/>
      <c r="I20" s="7"/>
      <c r="J20" s="7"/>
      <c r="K20" s="7"/>
      <c r="L20" s="7"/>
      <c r="M20" s="7"/>
      <c r="N20" s="7"/>
      <c r="O20" s="7"/>
      <c r="P20" s="7"/>
      <c r="Q20" s="7"/>
      <c r="R20" s="7" t="str">
        <f>IFERROR(AVERAGE(C20:Q20),"")</f>
        <v/>
      </c>
      <c r="S20" s="7"/>
    </row>
    <row r="21" spans="1:19">
      <c r="A21" s="7" t="s">
        <v>505</v>
      </c>
      <c r="B21" s="7"/>
      <c r="C21" s="7"/>
      <c r="D21" s="7"/>
      <c r="E21" s="7"/>
      <c r="F21" s="7"/>
      <c r="G21" s="7"/>
      <c r="H21" s="7"/>
      <c r="I21" s="7"/>
      <c r="J21" s="7"/>
      <c r="K21" s="7"/>
      <c r="L21" s="7"/>
      <c r="M21" s="7"/>
      <c r="N21" s="7"/>
      <c r="O21" s="7"/>
      <c r="P21" s="7"/>
      <c r="Q21" s="7"/>
      <c r="R21" s="7" t="str">
        <f>IFERROR(AVERAGE(C21:Q21),"")</f>
        <v/>
      </c>
      <c r="S21" s="7"/>
    </row>
    <row r="22" spans="1:19">
      <c r="A22" s="7" t="s">
        <v>506</v>
      </c>
      <c r="B22" s="7"/>
      <c r="C22" s="7"/>
      <c r="D22" s="7"/>
      <c r="E22" s="7"/>
      <c r="F22" s="7"/>
      <c r="G22" s="7"/>
      <c r="H22" s="7"/>
      <c r="I22" s="7"/>
      <c r="J22" s="7"/>
      <c r="K22" s="7"/>
      <c r="L22" s="7"/>
      <c r="M22" s="7"/>
      <c r="N22" s="7"/>
      <c r="O22" s="7"/>
      <c r="P22" s="7"/>
      <c r="Q22" s="7"/>
      <c r="R22" s="7" t="str">
        <f>IFERROR(AVERAGE(C22:Q22),"")</f>
        <v/>
      </c>
      <c r="S22" s="7"/>
    </row>
    <row r="23" spans="1:19">
      <c r="A23" s="7" t="s">
        <v>507</v>
      </c>
      <c r="B23" s="7"/>
      <c r="C23" s="7"/>
      <c r="D23" s="7"/>
      <c r="E23" s="7"/>
      <c r="F23" s="7"/>
      <c r="G23" s="7"/>
      <c r="H23" s="7"/>
      <c r="I23" s="7"/>
      <c r="J23" s="7"/>
      <c r="K23" s="7"/>
      <c r="L23" s="7"/>
      <c r="M23" s="7"/>
      <c r="N23" s="7"/>
      <c r="O23" s="7"/>
      <c r="P23" s="7"/>
      <c r="Q23" s="7"/>
      <c r="R23" s="7" t="str">
        <f>IFERROR(AVERAGE(C23:Q23),"")</f>
        <v/>
      </c>
      <c r="S23" s="7"/>
    </row>
    <row r="24" spans="1:19">
      <c r="A24" s="7" t="s">
        <v>508</v>
      </c>
      <c r="B24" s="7"/>
      <c r="C24" s="7"/>
      <c r="D24" s="7"/>
      <c r="E24" s="7"/>
      <c r="F24" s="7"/>
      <c r="G24" s="7"/>
      <c r="H24" s="7"/>
      <c r="I24" s="7"/>
      <c r="J24" s="7"/>
      <c r="K24" s="7"/>
      <c r="L24" s="7"/>
      <c r="M24" s="7"/>
      <c r="N24" s="7"/>
      <c r="O24" s="7"/>
      <c r="P24" s="7"/>
      <c r="Q24" s="7"/>
      <c r="R24" s="7" t="str">
        <f>IFERROR(AVERAGE(C24:Q24),"")</f>
        <v/>
      </c>
      <c r="S24" s="7"/>
    </row>
    <row r="25" spans="1:19">
      <c r="A25" s="7" t="s">
        <v>509</v>
      </c>
      <c r="B25" s="7"/>
      <c r="C25" s="7"/>
      <c r="D25" s="7"/>
      <c r="E25" s="7"/>
      <c r="F25" s="7"/>
      <c r="G25" s="7"/>
      <c r="H25" s="7"/>
      <c r="I25" s="7"/>
      <c r="J25" s="7"/>
      <c r="K25" s="7"/>
      <c r="L25" s="7"/>
      <c r="M25" s="7"/>
      <c r="N25" s="7"/>
      <c r="O25" s="7"/>
      <c r="P25" s="7"/>
      <c r="Q25" s="7"/>
      <c r="R25" s="7" t="str">
        <f>IFERROR(AVERAGE(C25:Q25),"")</f>
        <v/>
      </c>
      <c r="S25" s="7"/>
    </row>
    <row r="26" spans="1:19">
      <c r="A26" s="7" t="s">
        <v>510</v>
      </c>
      <c r="B26" s="7"/>
      <c r="C26" s="7"/>
      <c r="D26" s="7"/>
      <c r="E26" s="7"/>
      <c r="F26" s="7"/>
      <c r="G26" s="7"/>
      <c r="H26" s="7"/>
      <c r="I26" s="7"/>
      <c r="J26" s="7"/>
      <c r="K26" s="7"/>
      <c r="L26" s="7"/>
      <c r="M26" s="7"/>
      <c r="N26" s="7"/>
      <c r="O26" s="7"/>
      <c r="P26" s="7"/>
      <c r="Q26" s="7"/>
      <c r="R26" s="7" t="str">
        <f>IFERROR(AVERAGE(C26:Q26),"")</f>
        <v/>
      </c>
      <c r="S26" s="7"/>
    </row>
    <row r="27" spans="1:19">
      <c r="A27" s="7" t="s">
        <v>511</v>
      </c>
      <c r="B27" s="7"/>
      <c r="C27" s="7"/>
      <c r="D27" s="7"/>
      <c r="E27" s="7"/>
      <c r="F27" s="7"/>
      <c r="G27" s="7"/>
      <c r="H27" s="7"/>
      <c r="I27" s="7"/>
      <c r="J27" s="7"/>
      <c r="K27" s="7"/>
      <c r="L27" s="7"/>
      <c r="M27" s="7"/>
      <c r="N27" s="7"/>
      <c r="O27" s="7"/>
      <c r="P27" s="7"/>
      <c r="Q27" s="7"/>
      <c r="R27" s="7" t="str">
        <f>IFERROR(AVERAGE(C27:Q27),"")</f>
        <v/>
      </c>
      <c r="S27" s="7"/>
    </row>
    <row r="28" spans="1:19">
      <c r="A28" s="7" t="s">
        <v>512</v>
      </c>
      <c r="B28" s="7"/>
      <c r="C28" s="7"/>
      <c r="D28" s="7"/>
      <c r="E28" s="7"/>
      <c r="F28" s="7"/>
      <c r="G28" s="7"/>
      <c r="H28" s="7"/>
      <c r="I28" s="7"/>
      <c r="J28" s="7"/>
      <c r="K28" s="7"/>
      <c r="L28" s="7"/>
      <c r="M28" s="7"/>
      <c r="N28" s="7"/>
      <c r="O28" s="7"/>
      <c r="P28" s="7"/>
      <c r="Q28" s="7"/>
      <c r="R28" s="7" t="str">
        <f>IFERROR(AVERAGE(C28:Q28),"")</f>
        <v/>
      </c>
      <c r="S28" s="7"/>
    </row>
    <row r="29" spans="1:19">
      <c r="A29" s="7" t="s">
        <v>513</v>
      </c>
      <c r="B29" s="7"/>
      <c r="C29" s="7"/>
      <c r="D29" s="7"/>
      <c r="E29" s="7"/>
      <c r="F29" s="7"/>
      <c r="G29" s="7"/>
      <c r="H29" s="7"/>
      <c r="I29" s="7"/>
      <c r="J29" s="7"/>
      <c r="K29" s="7"/>
      <c r="L29" s="7"/>
      <c r="M29" s="7"/>
      <c r="N29" s="7"/>
      <c r="O29" s="7"/>
      <c r="P29" s="7"/>
      <c r="Q29" s="7"/>
      <c r="R29" s="7" t="str">
        <f>IFERROR(AVERAGE(C29:Q29),"")</f>
        <v/>
      </c>
      <c r="S29" s="7"/>
    </row>
    <row r="30" spans="1:19">
      <c r="A30" s="7" t="s">
        <v>514</v>
      </c>
      <c r="B30" s="7"/>
      <c r="C30" s="7"/>
      <c r="D30" s="7"/>
      <c r="E30" s="7"/>
      <c r="F30" s="7"/>
      <c r="G30" s="7"/>
      <c r="H30" s="7"/>
      <c r="I30" s="7"/>
      <c r="J30" s="7"/>
      <c r="K30" s="7"/>
      <c r="L30" s="7"/>
      <c r="M30" s="7"/>
      <c r="N30" s="7"/>
      <c r="O30" s="7"/>
      <c r="P30" s="7"/>
      <c r="Q30" s="7"/>
      <c r="R30" s="7" t="str">
        <f>IFERROR(AVERAGE(C30:Q30),"")</f>
        <v/>
      </c>
      <c r="S30" s="7"/>
    </row>
    <row r="31" spans="1:19">
      <c r="A31" s="7" t="s">
        <v>515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2026-10-16T14:50:44+02:00</dcterms:created>
  <dcterms:modified xsi:type="dcterms:W3CDTF">2026-10-16T14:50:44+02:00</dcterms:modified>
  <dc:title>Currículo LOMLOE Física y Química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