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<sst xmlns="http://schemas.openxmlformats.org/spreadsheetml/2006/main" uniqueCount="391">
  <si>
    <t>Corrigiendo.es</t>
  </si>
  <si>
    <t>Materia</t>
  </si>
  <si>
    <t>Física y Química</t>
  </si>
  <si>
    <t>Curso</t>
  </si>
  <si>
    <t>3.º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</si>
  <si>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</si>
  <si>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</si>
  <si>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</si>
  <si>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</si>
  <si>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</si>
  <si>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</si>
  <si>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</si>
  <si>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</si>
  <si>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</si>
  <si>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</si>
  <si>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</si>
  <si>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</si>
  <si>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</si>
  <si>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</si>
  <si>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</si>
  <si>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</si>
  <si>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</si>
  <si>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18:23</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</si>
  <si>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</si>
  <si>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</si>
  <si>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</si>
  <si>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</si>
  <si>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</si>
  <si>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</si>
  <si>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</si>
  <si>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</si>
  <si>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</si>
  <si>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</si>
  <si>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</si>
  <si>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</si>
  <si>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</si>
  <si>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</si>
  <si>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</si>
  <si>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</si>
  <si>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</si>
  <si>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</si>
  <si>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</si>
  <si>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</si>
  <si>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Expresar las observaciones realizadas por el alumnado en forma de preguntas, formulando hipótesis para explicarlas y comprobando dichas hipótesis a través de la experimentación científica, la indagación y la búsqueda de evidencias, para desarrollar los razonamientos propios del pensamiento científico y mejorar las destrezas en el uso de las metodologías científicas.</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</si>
  <si>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</si>
  <si>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</si>
  <si>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</si>
  <si>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</si>
  <si>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</si>
  <si>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</si>
  <si>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</si>
  <si>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</si>
  <si>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</si>
  <si>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</si>
  <si>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</si>
  <si>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</si>
  <si>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</si>
  <si>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</si>
  <si>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</si>
  <si>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</si>
  <si>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</si>
  <si>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</si>
  <si>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</si>
  <si>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</si>
  <si>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</si>
  <si>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</si>
  <si>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</si>
  <si>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</si>
  <si>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</si>
  <si>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</si>
  <si>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</si>
  <si>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</si>
  <si>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</si>
  <si>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</si>
  <si>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</si>
  <si>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</si>
  <si>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</si>
  <si>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</si>
  <si>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</si>
  <si>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</si>
  <si>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</si>
  <si>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</si>
  <si>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</si>
  <si>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Identificar, comprender y explicar los fenómenos fisicoquímicos cotidianos, a partir de los principios, teorías y leyes científicas adecuadas y expresándolos de manera argumentada, utilizando diversidad de soportes y medios de comunicación.</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</si>
  <si>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</si>
  <si>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</si>
  <si>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</si>
  <si>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</si>
  <si>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</si>
  <si>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</si>
  <si>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los problemas fisicoquímicos planteados utilizando las leyes y teorías científicas adecuadas, razonando los procedimientos utilizados para encontrar las soluciones y expresando adecuadamente los resultados.</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</si>
  <si>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</si>
  <si>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</si>
  <si>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</si>
  <si>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</si>
  <si>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</si>
  <si>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</si>
  <si>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Reconocer y describir en el entorno inmediato situaciones problemáticas reales de índole científica y emprender iniciativas en las que la ciencia, y en particular la física y la química, pueden contribuir a su solución, analizando críticamente su impacto en la sociedad.</t>
  </si>
  <si>
    <t>Identificar problemas reales del entorno que requieran soluciones desde la física y la química, analizando críticamente su impacto social y proponiendo iniciativas científicas de mejora.</t>
  </si>
  <si>
    <t>Analizar</t>
  </si>
  <si>
    <t>El alumnado realiza un informe o mural digital que identifica un problema local y propone una solución técnica basada en leyes fisicoquímicas, evaluando su impacto social.</t>
  </si>
  <si>
    <t>Investigación grupal sobre un problema de sostenibilidad o salud en el barrio, aplicando conocimientos de química o energía para proponer mejoras técnicas.</t>
  </si>
  <si>
    <t>Calificar la intención social de la propuesta sin verificar que el alumno aplique correctamente conceptos de física o química en la solución planteada.</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</si>
  <si>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</si>
  <si>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</si>
  <si>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</si>
  <si>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</si>
  <si>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</si>
  <si>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</si>
  <si>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</si>
  <si>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</si>
  <si>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</si>
  <si>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</si>
  <si>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</si>
  <si>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</si>
  <si>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</si>
  <si>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</si>
  <si>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</si>
  <si>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</si>
  <si>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</si>
  <si>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Emplear datos en diferentes formatos para interpretar y comunicar información relativa a un proceso fisicoquímico concreto, relacionando entre sí lo que cada uno de ellos contiene, y extrayendo en cada caso lo más relevante para la resolución de un problema.</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</si>
  <si>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</si>
  <si>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</si>
  <si>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</si>
  <si>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</si>
  <si>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</si>
  <si>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de unidades de medida, las herramientas matemáticas y las reglas de nomenclatura, consiguiendo una comunicación efectiva con toda la comunidad científica.</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</si>
  <si>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</si>
  <si>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</si>
  <si>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</si>
  <si>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</si>
  <si>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Poner en práctica las normas de uso de los espacios específicos de la ciencia, como el laboratorio de física y química, asegurando la salud propia y colectiva, la conservación sostenible del medio ambiente y el cuidado de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</si>
  <si>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</si>
  <si>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</si>
  <si>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</si>
  <si>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</si>
  <si>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</si>
  <si>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</si>
  <si>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recursos variados, tradicionales y digitales, mejorando el aprendizaje autónomo y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</si>
  <si>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</si>
  <si>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</si>
  <si>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</si>
  <si>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</si>
  <si>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</si>
  <si>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adecuada con medios variados, tradicionales y digitales, en la consulta de información y la creación de contenidos, seleccionando con criterio las fuentes más fiables y desechando las menos adecuadas y mejorando el aprendizaje propio y colectivo.</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</si>
  <si>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</si>
  <si>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</si>
  <si>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</si>
  <si>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</si>
  <si>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Establecer interacciones constructivas y coeducativas, emprendiendo actividades de cooperación, como forma de construir un medio de trabajo eficiente en la ciencia.</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</si>
  <si>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</si>
  <si>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</si>
  <si>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</si>
  <si>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</si>
  <si>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</si>
  <si>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guiada y de acuerdo con la metodología adecuada, proyectos científicos que involucren al alumnado en la mejora de la sociedad y que creen valor para el individuo y para la comunidad.</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</si>
  <si>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</si>
  <si>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</si>
  <si>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</si>
  <si>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</si>
  <si>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avances científicos logrados por hombres y mujeres de ciencia, que la ciencia es un proceso en permanente construcción y que existen repercusiones mutuas de la ciencia actual con la tecnología, la sociedad y el medio ambiente.</t>
  </si>
  <si>
    <t>Analizar la evolución de hallazgos científicos realizados por hombres y mujeres, valorando su carácter provisional y su impacto en el desarrollo tecnológico y social.</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</si>
  <si>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</si>
  <si>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</si>
  <si>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</si>
  <si>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en el entorno las necesidades tecnológicas, ambientales, económicas y sociales más importantes que demanda la sociedad entendiendo la capacidad de la ciencia para darles solución sostenible a través de la implicación de toda la ciudadanía.</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</si>
  <si>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</si>
  <si>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</si>
  <si>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</si>
  <si>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</si>
  <si>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</si>
  <si>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</si>
  <si>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</si>
  <si>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</si>
  <si>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</si>
  <si>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</si>
  <si>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</si>
  <si>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</si>
  <si>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</si>
  <si>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</si>
  <si>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</si>
  <si>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</si>
  <si>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</si>
  <si>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</si>
  <si>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</si>
  <si>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 con especial atención a aquellos vinculados con el Principado de Asturias.</t>
  </si>
  <si>
    <t>Teoría cinético-molecular: aplicación a observaciones sobre la materia explicando sus propiedades, los estados de agregación, los cambios de estado, y la formación de mezclas y disoluciones (introducción al estudio cuantitativo).</t>
  </si>
  <si>
    <t>Experimentos relacionados con los sistemas materiales: conocimiento y descripción de sus propiedades, su composición y su clasificación.</t>
  </si>
  <si>
    <t>Estructura atómica: desarrollo histórico de los modelos atómicos (Dalton, Thomson y Rutherford), existencia, formación y propiedades de los isótopos e identificación de los símbolos de los principales elementos y su ordenación en la tabla periódica.</t>
  </si>
  <si>
    <t>Sustancias químicas: formación y propiedades físicas y químicas, valoración de aplicaciones. Masa atómica y masa molecular.</t>
  </si>
  <si>
    <t>Nomenclatura: participación de un lenguaje científico común y universal formulando y nombrando sustancias simples, iones monoatómicos y compuestos binarios mediante las reglas de nomenclatura de la IUPAC.</t>
  </si>
  <si>
    <t>Este bloque se trata en segundo y en cuarto de la etapa</t>
  </si>
  <si>
    <t>Predicción de movimientos sencillos a partir de los conceptos de la cinemática, formulando hipótesis comprobables sobre valores futuros de estas magnitudes, validándolas a través del cálculo numérico, la construcción e interpretación de gráficas o mediante el trabajo experimental.</t>
  </si>
  <si>
    <t>Las fuerzas como agentes del cambio: relación de los efectos de las fuerzas tanto en el estado de movimiento o de reposo de un cuerpo como produciendo deformaciones en los sistemas sobre los que actúan.</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</si>
  <si>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</si>
  <si>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Los sistemas materiales: análisis de los diferentes tipos de cambios que experimentan, relacionando las causas que los producen con las consecuencias que tienen.</t>
  </si>
  <si>
    <t>Interpretación macroscópica y atómico-molecular de las reacciones químicas: explicación de las relaciones de la química con el medio ambiente, la tecnología y la sociedad.</t>
  </si>
  <si>
    <t>Ley de conservación de la masa y ley de las proporciones definidas: aplicación de estas leyes como evidencias experimentales que permitan validar el modelo atómico-molecular de la materia.</t>
  </si>
  <si>
    <t>Factores que afectan a las reacciones químicas: predicción cualitativa de la evolución de las reacciones, entendiendo su importancia en la resolución de problemas actuales por parte de la ciencia.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</si>
  <si>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</si>
  <si>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</si>
  <si>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</si>
  <si>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</si>
  <si>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</si>
  <si>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</si>
  <si>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</si>
  <si>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</si>
  <si>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</si>
  <si>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</si>
  <si>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</si>
  <si>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</si>
  <si>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</si>
  <si>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</si>
  <si>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</si>
  <si>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</si>
  <si>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</si>
  <si>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</si>
  <si>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</si>
  <si>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</si>
  <si>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</si>
  <si>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No formula preguntas ni hipótesis a partir de observaciones, o lo hace de manera irrelevante. No participa en la experimentación o indagación.
→ Tras la observación de un péndulo, no plantea ninguna pregunta ni intenta explicar su movimiento.</t>
  </si>
  <si>
    <t>Formula preguntas simples e hipótesis básicas relacionadas con la observación, pero necesita ayuda para diseñar la experimentación o indagación y para extraer conclusiones.
→ Pregunta '¿Por qué oscila el péndulo?' y sugiere que 'depende de la longitud', pero no diseña un experimento para comprobarlo.</t>
  </si>
  <si>
    <t>Formula preguntas relevantes e hipótesis coherentes con la observación, selecciona y aplica metodologías científicas adecuadas (experimentación, indagación, búsqueda de evidencias) y extrae conclusiones válidas.
→ Diseña un experimento variando la longitud del péndulo, mide el período, registra datos y concluye que el período aumenta con la longitud.</t>
  </si>
  <si>
    <t>Integra conocimientos previos para formular preguntas complejas e hipótesis fundamentadas, diseña experimentos con control de variables, analiza críticamente los resultados, identifica limitaciones y propone nuevas preguntas o mejoras.
→ Propone investigar cómo afecta la masa al período del péndulo, controla la longitud, realiza mediciones precisas, usa gráficos, explica las discrepancias con la teoría y sugiere repetir con otras masas.</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</si>
  <si>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</si>
  <si>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</si>
  <si>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</si>
  <si>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</si>
  <si>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</si>
  <si>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</si>
  <si>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</si>
  <si>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</si>
  <si>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</si>
  <si>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</si>
  <si>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</si>
  <si>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</si>
  <si>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</si>
  <si>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</si>
  <si>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</si>
  <si>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</si>
  <si>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</si>
  <si>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</si>
  <si>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</si>
  <si>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</si>
  <si>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</si>
  <si>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</si>
  <si>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</si>
  <si>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</si>
  <si>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</si>
  <si>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</si>
  <si>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</si>
  <si>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</si>
  <si>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</si>
  <si>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</si>
  <si>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</si>
  <si>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</si>
  <si>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</si>
  <si>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</si>
  <si>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</si>
  <si>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</si>
  <si>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</si>
  <si>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</si>
  <si>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</si>
  <si>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</si>
  <si>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</si>
  <si>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</si>
  <si>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</si>
  <si>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</si>
  <si>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</si>
  <si>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</si>
  <si>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</si>
  <si>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</si>
  <si>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</si>
  <si>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</si>
  <si>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</si>
  <si>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</si>
  <si>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</si>
  <si>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</si>
  <si>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</si>
  <si>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</si>
  <si>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</si>
  <si>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</si>
  <si>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</si>
  <si>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</si>
  <si>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</si>
  <si>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</si>
  <si>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</si>
  <si>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</si>
  <si>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CCL1, CPSAA5</t>
  </si>
  <si>
    <t>Comprender y relacionar fenómenos fisicoquímicos, explicándolos con leyes y teorías científicas para resolver problemas (STEM1, STEM2, STEM4) y expresar soluciones (CCL1) con pensamiento crítico (CPSAA5).</t>
  </si>
  <si>
    <t>CCL1, STEM1, STEM2</t>
  </si>
  <si>
    <t>CCL3, CPSAA5</t>
  </si>
  <si>
    <t>Expresar observaciones en preguntas, formular hipótesis y demostrarlas mediante experimentación (CCL1, CCL3, STEM1, STEM2) con pensamiento crítico (CPSAA5).</t>
  </si>
  <si>
    <t>STEM1, STEM3, STEM4</t>
  </si>
  <si>
    <t>CCL1, CPSAA2</t>
  </si>
  <si>
    <t>Manejar normas de lenguaje IUPAC, matemático y unidades de medida (STEM1, STEM3, STEM4) comunicando correctamente (CCL1) y con cuidado en laboratorio (CPSAA2).</t>
  </si>
  <si>
    <t>CD1, CD2, CD3</t>
  </si>
  <si>
    <t>CPSAA1, CPSAA3</t>
  </si>
  <si>
    <t>Utilizar plataformas digitales crítica y segura, individual y en equipo, fomentando creatividad y desarrollo personal (CD1, CD2, CD3, CPSAA1, CPSAA3).</t>
  </si>
  <si>
    <t>CPSAA3, CC4, CE1</t>
  </si>
  <si>
    <t>CPSAA5, CE2</t>
  </si>
  <si>
    <t>Utilizar trabajo colaborativo para crecimiento entre iguales con base emprendedora y ética (CPSAA3, CC4, CE1) y pensamiento crítico planificado (CPSAA5, CE2).</t>
  </si>
  <si>
    <t>CC1, CC2, STEM5</t>
  </si>
  <si>
    <t>CCEC1</t>
  </si>
  <si>
    <t>Comprender la ciencia como construcción colectiva en evolución con interacción social (CC1, CC2, STEM5) y valorar su dimensión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</si>
  <si>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</si>
  <si>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</si>
  <si>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</si>
  <si>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</si>
  <si>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</si>
  <si>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</si>
  <si>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</si>
  <si>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</si>
  <si>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</si>
  <si>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y lee el decreto autonómico que desarrolla el currículo de Física y Química de 3.º ESO en tu CCAA. Identifica las 6 competencias específicas (CE), 30 criterios de evaluación y 48 saberes básicos, así como la organización por bloques (normalmente 5). Ten a mano también el Real Decreto 217/2022 de enseñanzas mínimas.</t>
  </si>
  <si>
    <t>Descarga el decreto en PDF y extrae solo el anexo de Física y Química. Crea un documento propio con tabla resumen de CE, criterios y saberes. Marca con notas adhesivas los apartados que ya sabes que te generarán dudas (por ejemplo, la redacción de los criterios).</t>
  </si>
  <si>
    <t>Listar las CE y criterios</t>
  </si>
  <si>
    <t>1 hora</t>
  </si>
  <si>
    <t>Elabora una tabla con las 6 CE numeradas y, para cada una, los criterios de evaluación que le corresponden (30 en total). Cada criterio tiene un código (p.ej. 1.1, 2.3). Esta tabla será tu mapa de ruta para todo el curso.</t>
  </si>
  <si>
    <t>Usa una hoja de cálculo con columnas: Código CE, Descripción CE, Código criterio, Descripción criterio. Así podrás luego enlazar saberes e instrumentos. No te saltes este paso: muchos docentes novatos van directos a los saberes y luego no saben qué evaluar.</t>
  </si>
  <si>
    <t>Priorizar criterios e instrumentos</t>
  </si>
  <si>
    <t>Decide qué criterios son imprescindibles (por su peso competencial) y qué instrumentos usarás para evaluarlos (rúbricas para SDA, pruebas escritas, informes de laboratorio, observación sistemática). Al menos tres instrumentos distintos a lo largo del curso.</t>
  </si>
  <si>
    <t>Los criterios que implican 'analizar', 'justificar' o 'argumentar' (criterios de producción) son más difíciles de evaluar con pruebas cerradas. Para esos, reserva una rúbrica de SDA. Para criterios de 'aplicar' o 'explicar', una prueba escrita simple basta.</t>
  </si>
  <si>
    <t>Distribuir saberes por trimestre</t>
  </si>
  <si>
    <t>2 horas</t>
  </si>
  <si>
    <t>Distribuye los 48 saberes entre los tres trimestres, teniendo en cuenta la carga horaria (3 horas semanales) y la progresión lógica de contenidos. Por ejemplo, saberes de materia y energía en 1er trimestre, fuerzas y electricidad en 2º, reacciones químicas en 3º. Ajusta según los bloques del decreto.</t>
  </si>
  <si>
    <t>No intentes cubrir todos los saberes en detalle. Prioriza los saberes que conectan con tus SDA. Deja siempre un margen del 10-15% para imprevistos. Recuerda que cada saber debe estar vinculado a al menos un criterio de evaluación.</t>
  </si>
  <si>
    <t>Diseñar una SDA tipo por trimestre</t>
  </si>
  <si>
    <t>3 horas</t>
  </si>
  <si>
    <t>Crea una situación de aprendizaje (SDA) para cada trimestre. Cada SDA debe integrar varios saberes y criterios, con un producto final (ej: informe de laboratorio, maqueta, presentación). Especifica la temporalización (unas 6-8 sesiones por SDA) y los instrumentos de evaluación.</t>
  </si>
  <si>
    <t>En 3.º ESO, una SDA motivadora puede ser 'Diseña un sistema de calefacción solar para una casa' (energía) o 'Investiga el pH de productos cotidianos' (reacciones). No caigas en el error de hacer una SDA por cada bloque; una por trimestre es realista.</t>
  </si>
  <si>
    <t>Establecer ponderaciones del departamento</t>
  </si>
  <si>
    <t>Acuerda con tu departamento el peso porcentual de cada criterio de evaluación en la calificación final. También decide el peso de los instrumentos (ej: pruebas escritas 40%, SDA 30%, laboratorio 20%, observación 10%). Registra estos acuerdos en el acta del departamento.</t>
  </si>
  <si>
    <t>Los criterios de producción (argumentar, diseñar) suelen tener menos peso en las pruebas escritas; compénsalos con las SDA. No asignes menos del 10% a ningún instrumento para evitar que sea irrelevante. Revisa que la suma de pesos de criterios dé el 100%.</t>
  </si>
  <si>
    <t>Documentar atención a la diversidad y recuperación</t>
  </si>
  <si>
    <t>Redacta las medidas ordinarias (refuerzo, adaptaciones no significativas) y extraordinarias (adaptaciones significativas) para el alumnado que lo requiera. Incluye un plan de recuperación para trimestres suspendidos (pruebas o SDA de recuperación). Todo debe figurar en la programación didáctica.</t>
  </si>
  <si>
    <t>Para Física y Química, las adaptaciones no significativas típicas son: más tiempo en exámenes, esquemas visuales, uso de calculadora simplificada. Especifica qué saberes se refuerzan. La recuperación debe centrarse en los criterios no superados, no en repetir todo.</t>
  </si>
  <si>
    <t>Calculadora de ponderaciones — edita los pesos y mantén el total en 100 %</t>
  </si>
  <si>
    <t>Descripción breve</t>
  </si>
  <si>
    <t>Peso sugerido IA %</t>
  </si>
  <si>
    <t>Peso editable %</t>
  </si>
  <si>
    <t>Observaciones</t>
  </si>
  <si>
    <t>Identificar, comprender y explicar los fenómenos fisicoquímicos cotidianos, a partir de los principios, teorías y leyes científicas adecuadas y expresándolos de manera argumentada,</t>
  </si>
  <si>
    <t>Resolver los problemas fisicoquímicos planteados utilizando las leyes y teorías científicas adecuadas, razonando los procedimientos utilizados para encontrar las soluciones y expre</t>
  </si>
  <si>
    <t>Reconocer y describir en el entorno inmediato situaciones problemáticas reales de índole científica y emprender iniciativas en las que la ciencia, y en particular la física y la qu</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</si>
  <si>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</si>
  <si>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</si>
  <si>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</si>
  <si>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Emplear datos en diferentes formatos para interpretar y comunicar información relativa a un proceso fisicoquímico concreto, relacionando entre sí lo que cada uno de ellos contiene,</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</si>
  <si>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</si>
  <si>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el laboratorio de física y química, asegurando la salud propia y colectiva, la conservación sost</t>
  </si>
  <si>
    <t>Utilizar recursos variados, tradicionales y digitales, mejorando el aprendizaje autónomo y la interacción con otros miembros de la comunidad educativa, con respeto hacia docentes y</t>
  </si>
  <si>
    <t>Trabajar de forma adecuada con medios variados, tradicionales y digitales, en la consulta de información y la creación de contenidos, seleccionando con criterio las fuentes más fia</t>
  </si>
  <si>
    <t>Emprender, de forma guiada y de acuerdo con la metodología adecuada, proyectos científicos que involucren al alumnado en la mejora de la sociedad y que creen valor para el individu</t>
  </si>
  <si>
    <t>Reconocer y valorar, a través del análisis histórico de los avances científicos logrados por hombres y mujeres de ciencia, que la ciencia es un proceso en permanente construcción y</t>
  </si>
  <si>
    <t>Detectar en el entorno las necesidades tecnológicas, ambientales, económicas y sociales más importantes que demanda la sociedad entendiendo la capacidad de la ciencia para darles 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</si>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</sst>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283</v>
      </c>
      <c r="B1" s="3"/>
      <c r="C1" s="3"/>
      <c r="D1" s="3"/>
    </row>
    <row r="2" spans="1:4">
      <c r="A2" s="6" t="s">
        <v>200</v>
      </c>
      <c r="B2" s="6" t="s">
        <v>284</v>
      </c>
      <c r="C2" s="6" t="s">
        <v>285</v>
      </c>
      <c r="D2" s="6" t="s">
        <v>286</v>
      </c>
    </row>
    <row r="3" spans="1:4">
      <c r="A3" s="5" t="s">
        <v>35</v>
      </c>
      <c r="B3" s="5" t="s">
        <v>287</v>
      </c>
      <c r="C3" s="5" t="s">
        <v>288</v>
      </c>
      <c r="D3" s="5" t="s">
        <v>289</v>
      </c>
    </row>
    <row r="4" spans="1:4">
      <c r="A4" s="5" t="s">
        <v>42</v>
      </c>
      <c r="B4" s="5" t="s">
        <v>290</v>
      </c>
      <c r="C4" s="5" t="s">
        <v>291</v>
      </c>
      <c r="D4" s="5" t="s">
        <v>292</v>
      </c>
    </row>
    <row r="5" spans="1:4">
      <c r="A5" s="5" t="s">
        <v>49</v>
      </c>
      <c r="B5" s="5" t="s">
        <v>293</v>
      </c>
      <c r="C5" s="5" t="s">
        <v>294</v>
      </c>
      <c r="D5" s="5" t="s">
        <v>295</v>
      </c>
    </row>
    <row r="6" spans="1:4">
      <c r="A6" s="5" t="s">
        <v>56</v>
      </c>
      <c r="B6" s="5" t="s">
        <v>296</v>
      </c>
      <c r="C6" s="5" t="s">
        <v>297</v>
      </c>
      <c r="D6" s="5" t="s">
        <v>298</v>
      </c>
    </row>
    <row r="7" spans="1:4">
      <c r="A7" s="5" t="s">
        <v>63</v>
      </c>
      <c r="B7" s="5" t="s">
        <v>299</v>
      </c>
      <c r="C7" s="5" t="s">
        <v>300</v>
      </c>
      <c r="D7" s="5" t="s">
        <v>301</v>
      </c>
    </row>
    <row r="8" spans="1:4">
      <c r="A8" s="5" t="s">
        <v>70</v>
      </c>
      <c r="B8" s="5" t="s">
        <v>302</v>
      </c>
      <c r="C8" s="5" t="s">
        <v>303</v>
      </c>
      <c r="D8"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307</v>
      </c>
      <c r="B1" s="3"/>
      <c r="C1" s="3"/>
      <c r="D1" s="3"/>
      <c r="E1" s="3"/>
    </row>
    <row r="2" spans="1:5">
      <c r="A2" s="6" t="s">
        <v>172</v>
      </c>
      <c r="B2" s="6" t="s">
        <v>308</v>
      </c>
      <c r="C2" s="6" t="s">
        <v>309</v>
      </c>
      <c r="D2" s="6" t="s">
        <v>310</v>
      </c>
      <c r="E2" s="6" t="s">
        <v>311</v>
      </c>
    </row>
    <row r="3" spans="1:5">
      <c r="A3" s="5">
        <v>1</v>
      </c>
      <c r="B3" s="5" t="s">
        <v>312</v>
      </c>
      <c r="C3" s="5" t="s">
        <v>313</v>
      </c>
      <c r="D3" s="5" t="s">
        <v>314</v>
      </c>
      <c r="E3" s="5" t="s">
        <v>315</v>
      </c>
    </row>
    <row r="4" spans="1:5">
      <c r="A4" s="5">
        <v>2</v>
      </c>
      <c r="B4" s="5" t="s">
        <v>316</v>
      </c>
      <c r="C4" s="5" t="s">
        <v>317</v>
      </c>
      <c r="D4" s="5" t="s">
        <v>318</v>
      </c>
      <c r="E4" s="5" t="s">
        <v>319</v>
      </c>
    </row>
    <row r="5" spans="1:5">
      <c r="A5" s="5">
        <v>3</v>
      </c>
      <c r="B5" s="5" t="s">
        <v>320</v>
      </c>
      <c r="C5" s="5" t="s">
        <v>317</v>
      </c>
      <c r="D5" s="5" t="s">
        <v>321</v>
      </c>
      <c r="E5" s="5" t="s">
        <v>322</v>
      </c>
    </row>
    <row r="6" spans="1:5">
      <c r="A6" s="5">
        <v>4</v>
      </c>
      <c r="B6" s="5" t="s">
        <v>323</v>
      </c>
      <c r="C6" s="5" t="s">
        <v>324</v>
      </c>
      <c r="D6" s="5" t="s">
        <v>325</v>
      </c>
      <c r="E6" s="5" t="s">
        <v>326</v>
      </c>
    </row>
    <row r="7" spans="1:5">
      <c r="A7" s="5">
        <v>5</v>
      </c>
      <c r="B7" s="5" t="s">
        <v>327</v>
      </c>
      <c r="C7" s="5" t="s">
        <v>328</v>
      </c>
      <c r="D7" s="5" t="s">
        <v>329</v>
      </c>
      <c r="E7" s="5" t="s">
        <v>330</v>
      </c>
    </row>
    <row r="8" spans="1:5">
      <c r="A8" s="5">
        <v>6</v>
      </c>
      <c r="B8" s="5" t="s">
        <v>331</v>
      </c>
      <c r="C8" s="5" t="s">
        <v>317</v>
      </c>
      <c r="D8" s="5" t="s">
        <v>332</v>
      </c>
      <c r="E8" s="5" t="s">
        <v>333</v>
      </c>
    </row>
    <row r="9" spans="1:5">
      <c r="A9" s="5">
        <v>7</v>
      </c>
      <c r="B9" s="5" t="s">
        <v>334</v>
      </c>
      <c r="C9" s="5" t="s">
        <v>317</v>
      </c>
      <c r="D9" s="5" t="s">
        <v>335</v>
      </c>
      <c r="E9" s="5" t="s">
        <v>336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337</v>
      </c>
      <c r="B1" s="3"/>
      <c r="C1" s="3"/>
      <c r="D1" s="3"/>
      <c r="E1" s="3"/>
      <c r="F1" s="3"/>
    </row>
    <row r="2" spans="1:6">
      <c r="A2" s="6" t="s">
        <v>28</v>
      </c>
      <c r="B2" s="6" t="s">
        <v>76</v>
      </c>
      <c r="C2" s="6" t="s">
        <v>338</v>
      </c>
      <c r="D2" s="6" t="s">
        <v>339</v>
      </c>
      <c r="E2" s="6" t="s">
        <v>340</v>
      </c>
      <c r="F2" s="6" t="s">
        <v>341</v>
      </c>
    </row>
    <row r="3" spans="1:6">
      <c r="A3" s="5">
        <v>1.1</v>
      </c>
      <c r="B3" s="5" t="s">
        <v>35</v>
      </c>
      <c r="C3" s="5" t="s">
        <v>342</v>
      </c>
      <c r="D3" s="7">
        <v>8.33</v>
      </c>
      <c r="E3" s="7">
        <v>8.33</v>
      </c>
      <c r="F3" s="5"/>
    </row>
    <row r="4" spans="1:6">
      <c r="A4" s="5">
        <v>1.2</v>
      </c>
      <c r="B4" s="5" t="s">
        <v>35</v>
      </c>
      <c r="C4" s="5" t="s">
        <v>343</v>
      </c>
      <c r="D4" s="7">
        <v>8.33</v>
      </c>
      <c r="E4" s="7">
        <v>8.33</v>
      </c>
      <c r="F4" s="5"/>
    </row>
    <row r="5" spans="1:6">
      <c r="A5" s="5">
        <v>1.3</v>
      </c>
      <c r="B5" s="5" t="s">
        <v>35</v>
      </c>
      <c r="C5" s="5" t="s">
        <v>344</v>
      </c>
      <c r="D5" s="7">
        <v>8.33</v>
      </c>
      <c r="E5" s="7">
        <v>8.33</v>
      </c>
      <c r="F5" s="5"/>
    </row>
    <row r="6" spans="1:6">
      <c r="A6" s="5">
        <v>2.1</v>
      </c>
      <c r="B6" s="5" t="s">
        <v>42</v>
      </c>
      <c r="C6" s="5" t="s">
        <v>345</v>
      </c>
      <c r="D6" s="7">
        <v>8.33</v>
      </c>
      <c r="E6" s="7">
        <v>8.33</v>
      </c>
      <c r="F6" s="5"/>
    </row>
    <row r="7" spans="1:6">
      <c r="A7" s="5">
        <v>2.2</v>
      </c>
      <c r="B7" s="5" t="s">
        <v>42</v>
      </c>
      <c r="C7" s="5" t="s">
        <v>346</v>
      </c>
      <c r="D7" s="7">
        <v>8.33</v>
      </c>
      <c r="E7" s="7">
        <v>8.33</v>
      </c>
      <c r="F7" s="5"/>
    </row>
    <row r="8" spans="1:6">
      <c r="A8" s="5">
        <v>2.3</v>
      </c>
      <c r="B8" s="5" t="s">
        <v>42</v>
      </c>
      <c r="C8" s="5" t="s">
        <v>347</v>
      </c>
      <c r="D8" s="7">
        <v>8.33</v>
      </c>
      <c r="E8" s="7">
        <v>8.33</v>
      </c>
      <c r="F8" s="5"/>
    </row>
    <row r="9" spans="1:6">
      <c r="A9" s="5">
        <v>3.1</v>
      </c>
      <c r="B9" s="5" t="s">
        <v>49</v>
      </c>
      <c r="C9" s="5" t="s">
        <v>348</v>
      </c>
      <c r="D9" s="7">
        <v>6.67</v>
      </c>
      <c r="E9" s="7">
        <v>6.67</v>
      </c>
      <c r="F9" s="5"/>
    </row>
    <row r="10" spans="1:6">
      <c r="A10" s="5">
        <v>3.2</v>
      </c>
      <c r="B10" s="5" t="s">
        <v>49</v>
      </c>
      <c r="C10" s="5" t="s">
        <v>349</v>
      </c>
      <c r="D10" s="7">
        <v>6.67</v>
      </c>
      <c r="E10" s="7">
        <v>6.67</v>
      </c>
      <c r="F10" s="5"/>
    </row>
    <row r="11" spans="1:6">
      <c r="A11" s="5">
        <v>3.3</v>
      </c>
      <c r="B11" s="5" t="s">
        <v>49</v>
      </c>
      <c r="C11" s="5" t="s">
        <v>350</v>
      </c>
      <c r="D11" s="7">
        <v>6.67</v>
      </c>
      <c r="E11" s="7">
        <v>6.67</v>
      </c>
      <c r="F11" s="5"/>
    </row>
    <row r="12" spans="1:6">
      <c r="A12" s="5">
        <v>4.1</v>
      </c>
      <c r="B12" s="5" t="s">
        <v>56</v>
      </c>
      <c r="C12" s="5" t="s">
        <v>351</v>
      </c>
      <c r="D12" s="7">
        <v>7.5</v>
      </c>
      <c r="E12" s="7">
        <v>7.5</v>
      </c>
      <c r="F12" s="5"/>
    </row>
    <row r="13" spans="1:6">
      <c r="A13" s="5">
        <v>4.2</v>
      </c>
      <c r="B13" s="5" t="s">
        <v>56</v>
      </c>
      <c r="C13" s="5" t="s">
        <v>352</v>
      </c>
      <c r="D13" s="7">
        <v>7.5</v>
      </c>
      <c r="E13" s="7">
        <v>7.5</v>
      </c>
      <c r="F13" s="5"/>
    </row>
    <row r="14" spans="1:6">
      <c r="A14" s="5">
        <v>5.1</v>
      </c>
      <c r="B14" s="5" t="s">
        <v>63</v>
      </c>
      <c r="C14" s="5" t="s">
        <v>149</v>
      </c>
      <c r="D14" s="7">
        <v>10.0</v>
      </c>
      <c r="E14" s="7">
        <v>10.0</v>
      </c>
      <c r="F14" s="5"/>
    </row>
    <row r="15" spans="1:6">
      <c r="A15" s="5">
        <v>5.2</v>
      </c>
      <c r="B15" s="5" t="s">
        <v>63</v>
      </c>
      <c r="C15" s="5" t="s">
        <v>353</v>
      </c>
      <c r="D15" s="7">
        <v>10.0</v>
      </c>
      <c r="E15" s="7">
        <v>10.0</v>
      </c>
      <c r="F15" s="5"/>
    </row>
    <row r="16" spans="1:6">
      <c r="A16" s="5">
        <v>6.1</v>
      </c>
      <c r="B16" s="5" t="s">
        <v>70</v>
      </c>
      <c r="C16" s="5" t="s">
        <v>354</v>
      </c>
      <c r="D16" s="7">
        <v>7.5</v>
      </c>
      <c r="E16" s="7">
        <v>7.5</v>
      </c>
      <c r="F16" s="5"/>
    </row>
    <row r="17" spans="1:6">
      <c r="A17" s="5">
        <v>6.2</v>
      </c>
      <c r="B17" s="5" t="s">
        <v>70</v>
      </c>
      <c r="C17" s="5" t="s">
        <v>355</v>
      </c>
      <c r="D17" s="7">
        <v>7.5</v>
      </c>
      <c r="E17" s="7">
        <v>7.5</v>
      </c>
      <c r="F17" s="5"/>
    </row>
    <row r="18" spans="1:6">
      <c r="A18" s="5" t="s">
        <v>356</v>
      </c>
      <c r="B18" s="5"/>
      <c r="C18" s="5"/>
      <c r="D18" s="7"/>
      <c r="E18" s="7">
        <f>SUM(E3:E17)</f>
        <v>119.98999999999999</v>
      </c>
      <c r="F18" s="5" t="s">
        <v>357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358</v>
      </c>
      <c r="B1" s="6" t="s">
        <v>359</v>
      </c>
      <c r="C1" s="6">
        <v>1.1</v>
      </c>
      <c r="D1" s="6">
        <v>1.2</v>
      </c>
      <c r="E1" s="6">
        <v>1.3</v>
      </c>
      <c r="F1" s="6">
        <v>2.1</v>
      </c>
      <c r="G1" s="6">
        <v>2.2</v>
      </c>
      <c r="H1" s="6">
        <v>2.3</v>
      </c>
      <c r="I1" s="6">
        <v>3.1</v>
      </c>
      <c r="J1" s="6">
        <v>3.2</v>
      </c>
      <c r="K1" s="6">
        <v>3.3</v>
      </c>
      <c r="L1" s="6">
        <v>4.1</v>
      </c>
      <c r="M1" s="6">
        <v>4.2</v>
      </c>
      <c r="N1" s="6">
        <v>5.1</v>
      </c>
      <c r="O1" s="6">
        <v>5.2</v>
      </c>
      <c r="P1" s="6">
        <v>6.1</v>
      </c>
      <c r="Q1" s="6">
        <v>6.2</v>
      </c>
      <c r="R1" s="6" t="s">
        <v>360</v>
      </c>
      <c r="S1" s="6" t="s">
        <v>341</v>
      </c>
    </row>
    <row r="2" spans="1:19">
      <c r="A2" s="5" t="s">
        <v>361</v>
      </c>
      <c r="B2" s="5"/>
      <c r="C2" s="5"/>
      <c r="D2" s="5"/>
      <c r="E2" s="5"/>
      <c r="F2" s="5"/>
      <c r="G2" s="5"/>
      <c r="H2" s="5"/>
      <c r="I2" s="5"/>
      <c r="J2" s="5"/>
      <c r="K2" s="5"/>
      <c r="L2" s="5"/>
      <c r="M2" s="5"/>
      <c r="N2" s="5"/>
      <c r="O2" s="5"/>
      <c r="P2" s="5"/>
      <c r="Q2" s="5"/>
      <c r="R2" s="5" t="str">
        <f>IFERROR(AVERAGE(C2:Q2),"")</f>
        <v/>
      </c>
      <c r="S2" s="5"/>
    </row>
    <row r="3" spans="1:19">
      <c r="A3" s="5" t="s">
        <v>362</v>
      </c>
      <c r="B3" s="5"/>
      <c r="C3" s="5"/>
      <c r="D3" s="5"/>
      <c r="E3" s="5"/>
      <c r="F3" s="5"/>
      <c r="G3" s="5"/>
      <c r="H3" s="5"/>
      <c r="I3" s="5"/>
      <c r="J3" s="5"/>
      <c r="K3" s="5"/>
      <c r="L3" s="5"/>
      <c r="M3" s="5"/>
      <c r="N3" s="5"/>
      <c r="O3" s="5"/>
      <c r="P3" s="5"/>
      <c r="Q3" s="5"/>
      <c r="R3" s="5" t="str">
        <f>IFERROR(AVERAGE(C3:Q3),"")</f>
        <v/>
      </c>
      <c r="S3" s="5"/>
    </row>
    <row r="4" spans="1:19">
      <c r="A4" s="5" t="s">
        <v>363</v>
      </c>
      <c r="B4" s="5"/>
      <c r="C4" s="5"/>
      <c r="D4" s="5"/>
      <c r="E4" s="5"/>
      <c r="F4" s="5"/>
      <c r="G4" s="5"/>
      <c r="H4" s="5"/>
      <c r="I4" s="5"/>
      <c r="J4" s="5"/>
      <c r="K4" s="5"/>
      <c r="L4" s="5"/>
      <c r="M4" s="5"/>
      <c r="N4" s="5"/>
      <c r="O4" s="5"/>
      <c r="P4" s="5"/>
      <c r="Q4" s="5"/>
      <c r="R4" s="5" t="str">
        <f>IFERROR(AVERAGE(C4:Q4),"")</f>
        <v/>
      </c>
      <c r="S4" s="5"/>
    </row>
    <row r="5" spans="1:19">
      <c r="A5" s="5" t="s">
        <v>364</v>
      </c>
      <c r="B5" s="5"/>
      <c r="C5" s="5"/>
      <c r="D5" s="5"/>
      <c r="E5" s="5"/>
      <c r="F5" s="5"/>
      <c r="G5" s="5"/>
      <c r="H5" s="5"/>
      <c r="I5" s="5"/>
      <c r="J5" s="5"/>
      <c r="K5" s="5"/>
      <c r="L5" s="5"/>
      <c r="M5" s="5"/>
      <c r="N5" s="5"/>
      <c r="O5" s="5"/>
      <c r="P5" s="5"/>
      <c r="Q5" s="5"/>
      <c r="R5" s="5" t="str">
        <f>IFERROR(AVERAGE(C5:Q5),"")</f>
        <v/>
      </c>
      <c r="S5" s="5"/>
    </row>
    <row r="6" spans="1:19">
      <c r="A6" s="5" t="s">
        <v>365</v>
      </c>
      <c r="B6" s="5"/>
      <c r="C6" s="5"/>
      <c r="D6" s="5"/>
      <c r="E6" s="5"/>
      <c r="F6" s="5"/>
      <c r="G6" s="5"/>
      <c r="H6" s="5"/>
      <c r="I6" s="5"/>
      <c r="J6" s="5"/>
      <c r="K6" s="5"/>
      <c r="L6" s="5"/>
      <c r="M6" s="5"/>
      <c r="N6" s="5"/>
      <c r="O6" s="5"/>
      <c r="P6" s="5"/>
      <c r="Q6" s="5"/>
      <c r="R6" s="5" t="str">
        <f>IFERROR(AVERAGE(C6:Q6),"")</f>
        <v/>
      </c>
      <c r="S6" s="5"/>
    </row>
    <row r="7" spans="1:19">
      <c r="A7" s="5" t="s">
        <v>366</v>
      </c>
      <c r="B7" s="5"/>
      <c r="C7" s="5"/>
      <c r="D7" s="5"/>
      <c r="E7" s="5"/>
      <c r="F7" s="5"/>
      <c r="G7" s="5"/>
      <c r="H7" s="5"/>
      <c r="I7" s="5"/>
      <c r="J7" s="5"/>
      <c r="K7" s="5"/>
      <c r="L7" s="5"/>
      <c r="M7" s="5"/>
      <c r="N7" s="5"/>
      <c r="O7" s="5"/>
      <c r="P7" s="5"/>
      <c r="Q7" s="5"/>
      <c r="R7" s="5" t="str">
        <f>IFERROR(AVERAGE(C7:Q7),"")</f>
        <v/>
      </c>
      <c r="S7" s="5"/>
    </row>
    <row r="8" spans="1:19">
      <c r="A8" s="5" t="s">
        <v>367</v>
      </c>
      <c r="B8" s="5"/>
      <c r="C8" s="5"/>
      <c r="D8" s="5"/>
      <c r="E8" s="5"/>
      <c r="F8" s="5"/>
      <c r="G8" s="5"/>
      <c r="H8" s="5"/>
      <c r="I8" s="5"/>
      <c r="J8" s="5"/>
      <c r="K8" s="5"/>
      <c r="L8" s="5"/>
      <c r="M8" s="5"/>
      <c r="N8" s="5"/>
      <c r="O8" s="5"/>
      <c r="P8" s="5"/>
      <c r="Q8" s="5"/>
      <c r="R8" s="5" t="str">
        <f>IFERROR(AVERAGE(C8:Q8),"")</f>
        <v/>
      </c>
      <c r="S8" s="5"/>
    </row>
    <row r="9" spans="1:19">
      <c r="A9" s="5" t="s">
        <v>368</v>
      </c>
      <c r="B9" s="5"/>
      <c r="C9" s="5"/>
      <c r="D9" s="5"/>
      <c r="E9" s="5"/>
      <c r="F9" s="5"/>
      <c r="G9" s="5"/>
      <c r="H9" s="5"/>
      <c r="I9" s="5"/>
      <c r="J9" s="5"/>
      <c r="K9" s="5"/>
      <c r="L9" s="5"/>
      <c r="M9" s="5"/>
      <c r="N9" s="5"/>
      <c r="O9" s="5"/>
      <c r="P9" s="5"/>
      <c r="Q9" s="5"/>
      <c r="R9" s="5" t="str">
        <f>IFERROR(AVERAGE(C9:Q9),"")</f>
        <v/>
      </c>
      <c r="S9" s="5"/>
    </row>
    <row r="10" spans="1:19">
      <c r="A10" s="5" t="s">
        <v>369</v>
      </c>
      <c r="B10" s="5"/>
      <c r="C10" s="5"/>
      <c r="D10" s="5"/>
      <c r="E10" s="5"/>
      <c r="F10" s="5"/>
      <c r="G10" s="5"/>
      <c r="H10" s="5"/>
      <c r="I10" s="5"/>
      <c r="J10" s="5"/>
      <c r="K10" s="5"/>
      <c r="L10" s="5"/>
      <c r="M10" s="5"/>
      <c r="N10" s="5"/>
      <c r="O10" s="5"/>
      <c r="P10" s="5"/>
      <c r="Q10" s="5"/>
      <c r="R10" s="5" t="str">
        <f>IFERROR(AVERAGE(C10:Q10),"")</f>
        <v/>
      </c>
      <c r="S10" s="5"/>
    </row>
    <row r="11" spans="1:19">
      <c r="A11" s="5" t="s">
        <v>370</v>
      </c>
      <c r="B11" s="5"/>
      <c r="C11" s="5"/>
      <c r="D11" s="5"/>
      <c r="E11" s="5"/>
      <c r="F11" s="5"/>
      <c r="G11" s="5"/>
      <c r="H11" s="5"/>
      <c r="I11" s="5"/>
      <c r="J11" s="5"/>
      <c r="K11" s="5"/>
      <c r="L11" s="5"/>
      <c r="M11" s="5"/>
      <c r="N11" s="5"/>
      <c r="O11" s="5"/>
      <c r="P11" s="5"/>
      <c r="Q11" s="5"/>
      <c r="R11" s="5" t="str">
        <f>IFERROR(AVERAGE(C11:Q11),"")</f>
        <v/>
      </c>
      <c r="S11" s="5"/>
    </row>
    <row r="12" spans="1:19">
      <c r="A12" s="5" t="s">
        <v>371</v>
      </c>
      <c r="B12" s="5"/>
      <c r="C12" s="5"/>
      <c r="D12" s="5"/>
      <c r="E12" s="5"/>
      <c r="F12" s="5"/>
      <c r="G12" s="5"/>
      <c r="H12" s="5"/>
      <c r="I12" s="5"/>
      <c r="J12" s="5"/>
      <c r="K12" s="5"/>
      <c r="L12" s="5"/>
      <c r="M12" s="5"/>
      <c r="N12" s="5"/>
      <c r="O12" s="5"/>
      <c r="P12" s="5"/>
      <c r="Q12" s="5"/>
      <c r="R12" s="5" t="str">
        <f>IFERROR(AVERAGE(C12:Q12),"")</f>
        <v/>
      </c>
      <c r="S12" s="5"/>
    </row>
    <row r="13" spans="1:19">
      <c r="A13" s="5" t="s">
        <v>372</v>
      </c>
      <c r="B13" s="5"/>
      <c r="C13" s="5"/>
      <c r="D13" s="5"/>
      <c r="E13" s="5"/>
      <c r="F13" s="5"/>
      <c r="G13" s="5"/>
      <c r="H13" s="5"/>
      <c r="I13" s="5"/>
      <c r="J13" s="5"/>
      <c r="K13" s="5"/>
      <c r="L13" s="5"/>
      <c r="M13" s="5"/>
      <c r="N13" s="5"/>
      <c r="O13" s="5"/>
      <c r="P13" s="5"/>
      <c r="Q13" s="5"/>
      <c r="R13" s="5" t="str">
        <f>IFERROR(AVERAGE(C13:Q13),"")</f>
        <v/>
      </c>
      <c r="S13" s="5"/>
    </row>
    <row r="14" spans="1:19">
      <c r="A14" s="5" t="s">
        <v>373</v>
      </c>
      <c r="B14" s="5"/>
      <c r="C14" s="5"/>
      <c r="D14" s="5"/>
      <c r="E14" s="5"/>
      <c r="F14" s="5"/>
      <c r="G14" s="5"/>
      <c r="H14" s="5"/>
      <c r="I14" s="5"/>
      <c r="J14" s="5"/>
      <c r="K14" s="5"/>
      <c r="L14" s="5"/>
      <c r="M14" s="5"/>
      <c r="N14" s="5"/>
      <c r="O14" s="5"/>
      <c r="P14" s="5"/>
      <c r="Q14" s="5"/>
      <c r="R14" s="5" t="str">
        <f>IFERROR(AVERAGE(C14:Q14),"")</f>
        <v/>
      </c>
      <c r="S14" s="5"/>
    </row>
    <row r="15" spans="1:19">
      <c r="A15" s="5" t="s">
        <v>374</v>
      </c>
      <c r="B15" s="5"/>
      <c r="C15" s="5"/>
      <c r="D15" s="5"/>
      <c r="E15" s="5"/>
      <c r="F15" s="5"/>
      <c r="G15" s="5"/>
      <c r="H15" s="5"/>
      <c r="I15" s="5"/>
      <c r="J15" s="5"/>
      <c r="K15" s="5"/>
      <c r="L15" s="5"/>
      <c r="M15" s="5"/>
      <c r="N15" s="5"/>
      <c r="O15" s="5"/>
      <c r="P15" s="5"/>
      <c r="Q15" s="5"/>
      <c r="R15" s="5" t="str">
        <f>IFERROR(AVERAGE(C15:Q15),"")</f>
        <v/>
      </c>
      <c r="S15" s="5"/>
    </row>
    <row r="16" spans="1:19">
      <c r="A16" s="5" t="s">
        <v>375</v>
      </c>
      <c r="B16" s="5"/>
      <c r="C16" s="5"/>
      <c r="D16" s="5"/>
      <c r="E16" s="5"/>
      <c r="F16" s="5"/>
      <c r="G16" s="5"/>
      <c r="H16" s="5"/>
      <c r="I16" s="5"/>
      <c r="J16" s="5"/>
      <c r="K16" s="5"/>
      <c r="L16" s="5"/>
      <c r="M16" s="5"/>
      <c r="N16" s="5"/>
      <c r="O16" s="5"/>
      <c r="P16" s="5"/>
      <c r="Q16" s="5"/>
      <c r="R16" s="5" t="str">
        <f>IFERROR(AVERAGE(C16:Q16),"")</f>
        <v/>
      </c>
      <c r="S16" s="5"/>
    </row>
    <row r="17" spans="1:19">
      <c r="A17" s="5" t="s">
        <v>376</v>
      </c>
      <c r="B17" s="5"/>
      <c r="C17" s="5"/>
      <c r="D17" s="5"/>
      <c r="E17" s="5"/>
      <c r="F17" s="5"/>
      <c r="G17" s="5"/>
      <c r="H17" s="5"/>
      <c r="I17" s="5"/>
      <c r="J17" s="5"/>
      <c r="K17" s="5"/>
      <c r="L17" s="5"/>
      <c r="M17" s="5"/>
      <c r="N17" s="5"/>
      <c r="O17" s="5"/>
      <c r="P17" s="5"/>
      <c r="Q17" s="5"/>
      <c r="R17" s="5" t="str">
        <f>IFERROR(AVERAGE(C17:Q17),"")</f>
        <v/>
      </c>
      <c r="S17" s="5"/>
    </row>
    <row r="18" spans="1:19">
      <c r="A18" s="5" t="s">
        <v>377</v>
      </c>
      <c r="B18" s="5"/>
      <c r="C18" s="5"/>
      <c r="D18" s="5"/>
      <c r="E18" s="5"/>
      <c r="F18" s="5"/>
      <c r="G18" s="5"/>
      <c r="H18" s="5"/>
      <c r="I18" s="5"/>
      <c r="J18" s="5"/>
      <c r="K18" s="5"/>
      <c r="L18" s="5"/>
      <c r="M18" s="5"/>
      <c r="N18" s="5"/>
      <c r="O18" s="5"/>
      <c r="P18" s="5"/>
      <c r="Q18" s="5"/>
      <c r="R18" s="5" t="str">
        <f>IFERROR(AVERAGE(C18:Q18),"")</f>
        <v/>
      </c>
      <c r="S18" s="5"/>
    </row>
    <row r="19" spans="1:19">
      <c r="A19" s="5" t="s">
        <v>378</v>
      </c>
      <c r="B19" s="5"/>
      <c r="C19" s="5"/>
      <c r="D19" s="5"/>
      <c r="E19" s="5"/>
      <c r="F19" s="5"/>
      <c r="G19" s="5"/>
      <c r="H19" s="5"/>
      <c r="I19" s="5"/>
      <c r="J19" s="5"/>
      <c r="K19" s="5"/>
      <c r="L19" s="5"/>
      <c r="M19" s="5"/>
      <c r="N19" s="5"/>
      <c r="O19" s="5"/>
      <c r="P19" s="5"/>
      <c r="Q19" s="5"/>
      <c r="R19" s="5" t="str">
        <f>IFERROR(AVERAGE(C19:Q19),"")</f>
        <v/>
      </c>
      <c r="S19" s="5"/>
    </row>
    <row r="20" spans="1:19">
      <c r="A20" s="5" t="s">
        <v>379</v>
      </c>
      <c r="B20" s="5"/>
      <c r="C20" s="5"/>
      <c r="D20" s="5"/>
      <c r="E20" s="5"/>
      <c r="F20" s="5"/>
      <c r="G20" s="5"/>
      <c r="H20" s="5"/>
      <c r="I20" s="5"/>
      <c r="J20" s="5"/>
      <c r="K20" s="5"/>
      <c r="L20" s="5"/>
      <c r="M20" s="5"/>
      <c r="N20" s="5"/>
      <c r="O20" s="5"/>
      <c r="P20" s="5"/>
      <c r="Q20" s="5"/>
      <c r="R20" s="5" t="str">
        <f>IFERROR(AVERAGE(C20:Q20),"")</f>
        <v/>
      </c>
      <c r="S20" s="5"/>
    </row>
    <row r="21" spans="1:19">
      <c r="A21" s="5" t="s">
        <v>380</v>
      </c>
      <c r="B21" s="5"/>
      <c r="C21" s="5"/>
      <c r="D21" s="5"/>
      <c r="E21" s="5"/>
      <c r="F21" s="5"/>
      <c r="G21" s="5"/>
      <c r="H21" s="5"/>
      <c r="I21" s="5"/>
      <c r="J21" s="5"/>
      <c r="K21" s="5"/>
      <c r="L21" s="5"/>
      <c r="M21" s="5"/>
      <c r="N21" s="5"/>
      <c r="O21" s="5"/>
      <c r="P21" s="5"/>
      <c r="Q21" s="5"/>
      <c r="R21" s="5" t="str">
        <f>IFERROR(AVERAGE(C21:Q21),"")</f>
        <v/>
      </c>
      <c r="S21" s="5"/>
    </row>
    <row r="22" spans="1:19">
      <c r="A22" s="5" t="s">
        <v>381</v>
      </c>
      <c r="B22" s="5"/>
      <c r="C22" s="5"/>
      <c r="D22" s="5"/>
      <c r="E22" s="5"/>
      <c r="F22" s="5"/>
      <c r="G22" s="5"/>
      <c r="H22" s="5"/>
      <c r="I22" s="5"/>
      <c r="J22" s="5"/>
      <c r="K22" s="5"/>
      <c r="L22" s="5"/>
      <c r="M22" s="5"/>
      <c r="N22" s="5"/>
      <c r="O22" s="5"/>
      <c r="P22" s="5"/>
      <c r="Q22" s="5"/>
      <c r="R22" s="5" t="str">
        <f>IFERROR(AVERAGE(C22:Q22),"")</f>
        <v/>
      </c>
      <c r="S22" s="5"/>
    </row>
    <row r="23" spans="1:19">
      <c r="A23" s="5" t="s">
        <v>382</v>
      </c>
      <c r="B23" s="5"/>
      <c r="C23" s="5"/>
      <c r="D23" s="5"/>
      <c r="E23" s="5"/>
      <c r="F23" s="5"/>
      <c r="G23" s="5"/>
      <c r="H23" s="5"/>
      <c r="I23" s="5"/>
      <c r="J23" s="5"/>
      <c r="K23" s="5"/>
      <c r="L23" s="5"/>
      <c r="M23" s="5"/>
      <c r="N23" s="5"/>
      <c r="O23" s="5"/>
      <c r="P23" s="5"/>
      <c r="Q23" s="5"/>
      <c r="R23" s="5" t="str">
        <f>IFERROR(AVERAGE(C23:Q23),"")</f>
        <v/>
      </c>
      <c r="S23" s="5"/>
    </row>
    <row r="24" spans="1:19">
      <c r="A24" s="5" t="s">
        <v>383</v>
      </c>
      <c r="B24" s="5"/>
      <c r="C24" s="5"/>
      <c r="D24" s="5"/>
      <c r="E24" s="5"/>
      <c r="F24" s="5"/>
      <c r="G24" s="5"/>
      <c r="H24" s="5"/>
      <c r="I24" s="5"/>
      <c r="J24" s="5"/>
      <c r="K24" s="5"/>
      <c r="L24" s="5"/>
      <c r="M24" s="5"/>
      <c r="N24" s="5"/>
      <c r="O24" s="5"/>
      <c r="P24" s="5"/>
      <c r="Q24" s="5"/>
      <c r="R24" s="5" t="str">
        <f>IFERROR(AVERAGE(C24:Q24),"")</f>
        <v/>
      </c>
      <c r="S24" s="5"/>
    </row>
    <row r="25" spans="1:19">
      <c r="A25" s="5" t="s">
        <v>384</v>
      </c>
      <c r="B25" s="5"/>
      <c r="C25" s="5"/>
      <c r="D25" s="5"/>
      <c r="E25" s="5"/>
      <c r="F25" s="5"/>
      <c r="G25" s="5"/>
      <c r="H25" s="5"/>
      <c r="I25" s="5"/>
      <c r="J25" s="5"/>
      <c r="K25" s="5"/>
      <c r="L25" s="5"/>
      <c r="M25" s="5"/>
      <c r="N25" s="5"/>
      <c r="O25" s="5"/>
      <c r="P25" s="5"/>
      <c r="Q25" s="5"/>
      <c r="R25" s="5" t="str">
        <f>IFERROR(AVERAGE(C25:Q25),"")</f>
        <v/>
      </c>
      <c r="S25" s="5"/>
    </row>
    <row r="26" spans="1:19">
      <c r="A26" s="5" t="s">
        <v>385</v>
      </c>
      <c r="B26" s="5"/>
      <c r="C26" s="5"/>
      <c r="D26" s="5"/>
      <c r="E26" s="5"/>
      <c r="F26" s="5"/>
      <c r="G26" s="5"/>
      <c r="H26" s="5"/>
      <c r="I26" s="5"/>
      <c r="J26" s="5"/>
      <c r="K26" s="5"/>
      <c r="L26" s="5"/>
      <c r="M26" s="5"/>
      <c r="N26" s="5"/>
      <c r="O26" s="5"/>
      <c r="P26" s="5"/>
      <c r="Q26" s="5"/>
      <c r="R26" s="5" t="str">
        <f>IFERROR(AVERAGE(C26:Q26),"")</f>
        <v/>
      </c>
      <c r="S26" s="5"/>
    </row>
    <row r="27" spans="1:19">
      <c r="A27" s="5" t="s">
        <v>386</v>
      </c>
      <c r="B27" s="5"/>
      <c r="C27" s="5"/>
      <c r="D27" s="5"/>
      <c r="E27" s="5"/>
      <c r="F27" s="5"/>
      <c r="G27" s="5"/>
      <c r="H27" s="5"/>
      <c r="I27" s="5"/>
      <c r="J27" s="5"/>
      <c r="K27" s="5"/>
      <c r="L27" s="5"/>
      <c r="M27" s="5"/>
      <c r="N27" s="5"/>
      <c r="O27" s="5"/>
      <c r="P27" s="5"/>
      <c r="Q27" s="5"/>
      <c r="R27" s="5" t="str">
        <f>IFERROR(AVERAGE(C27:Q27),"")</f>
        <v/>
      </c>
      <c r="S27" s="5"/>
    </row>
    <row r="28" spans="1:19">
      <c r="A28" s="5" t="s">
        <v>387</v>
      </c>
      <c r="B28" s="5"/>
      <c r="C28" s="5"/>
      <c r="D28" s="5"/>
      <c r="E28" s="5"/>
      <c r="F28" s="5"/>
      <c r="G28" s="5"/>
      <c r="H28" s="5"/>
      <c r="I28" s="5"/>
      <c r="J28" s="5"/>
      <c r="K28" s="5"/>
      <c r="L28" s="5"/>
      <c r="M28" s="5"/>
      <c r="N28" s="5"/>
      <c r="O28" s="5"/>
      <c r="P28" s="5"/>
      <c r="Q28" s="5"/>
      <c r="R28" s="5" t="str">
        <f>IFERROR(AVERAGE(C28:Q28),"")</f>
        <v/>
      </c>
      <c r="S28" s="5"/>
    </row>
    <row r="29" spans="1:19">
      <c r="A29" s="5" t="s">
        <v>388</v>
      </c>
      <c r="B29" s="5"/>
      <c r="C29" s="5"/>
      <c r="D29" s="5"/>
      <c r="E29" s="5"/>
      <c r="F29" s="5"/>
      <c r="G29" s="5"/>
      <c r="H29" s="5"/>
      <c r="I29" s="5"/>
      <c r="J29" s="5"/>
      <c r="K29" s="5"/>
      <c r="L29" s="5"/>
      <c r="M29" s="5"/>
      <c r="N29" s="5"/>
      <c r="O29" s="5"/>
      <c r="P29" s="5"/>
      <c r="Q29" s="5"/>
      <c r="R29" s="5" t="str">
        <f>IFERROR(AVERAGE(C29:Q29),"")</f>
        <v/>
      </c>
      <c r="S29" s="5"/>
    </row>
    <row r="30" spans="1:19">
      <c r="A30" s="5" t="s">
        <v>389</v>
      </c>
      <c r="B30" s="5"/>
      <c r="C30" s="5"/>
      <c r="D30" s="5"/>
      <c r="E30" s="5"/>
      <c r="F30" s="5"/>
      <c r="G30" s="5"/>
      <c r="H30" s="5"/>
      <c r="I30" s="5"/>
      <c r="J30" s="5"/>
      <c r="K30" s="5"/>
      <c r="L30" s="5"/>
      <c r="M30" s="5"/>
      <c r="N30" s="5"/>
      <c r="O30" s="5"/>
      <c r="P30" s="5"/>
      <c r="Q30" s="5"/>
      <c r="R30" s="5" t="str">
        <f>IFERROR(AVERAGE(C30:Q30),"")</f>
        <v/>
      </c>
      <c r="S30" s="5"/>
    </row>
    <row r="31" spans="1:19">
      <c r="A31" s="5" t="s">
        <v>390</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87</v>
      </c>
      <c r="I8" s="5" t="s">
        <v>124</v>
      </c>
      <c r="J8" s="5" t="s">
        <v>125</v>
      </c>
      <c r="K8" s="7">
        <v>6.67</v>
      </c>
    </row>
    <row r="9" spans="1:11">
      <c r="A9" s="5" t="s">
        <v>2</v>
      </c>
      <c r="B9" s="5">
        <v>3.2</v>
      </c>
      <c r="C9" s="5" t="s">
        <v>49</v>
      </c>
      <c r="D9" s="5" t="s">
        <v>126</v>
      </c>
      <c r="E9" s="5" t="s">
        <v>127</v>
      </c>
      <c r="F9" s="5" t="s">
        <v>105</v>
      </c>
      <c r="G9" s="5" t="s">
        <v>128</v>
      </c>
      <c r="H9" s="5" t="s">
        <v>94</v>
      </c>
      <c r="I9" s="5" t="s">
        <v>129</v>
      </c>
      <c r="J9" s="5" t="s">
        <v>130</v>
      </c>
      <c r="K9" s="7">
        <v>6.67</v>
      </c>
    </row>
    <row r="10" spans="1:11">
      <c r="A10" s="5" t="s">
        <v>2</v>
      </c>
      <c r="B10" s="5">
        <v>3.3</v>
      </c>
      <c r="C10" s="5" t="s">
        <v>49</v>
      </c>
      <c r="D10" s="5" t="s">
        <v>131</v>
      </c>
      <c r="E10" s="5" t="s">
        <v>132</v>
      </c>
      <c r="F10" s="5" t="s">
        <v>133</v>
      </c>
      <c r="G10" s="5" t="s">
        <v>134</v>
      </c>
      <c r="H10" s="5" t="s">
        <v>135</v>
      </c>
      <c r="I10" s="5" t="s">
        <v>136</v>
      </c>
      <c r="J10" s="5" t="s">
        <v>137</v>
      </c>
      <c r="K10" s="7">
        <v>6.67</v>
      </c>
    </row>
    <row r="11" spans="1:11">
      <c r="A11" s="5" t="s">
        <v>2</v>
      </c>
      <c r="B11" s="5">
        <v>4.1</v>
      </c>
      <c r="C11" s="5" t="s">
        <v>56</v>
      </c>
      <c r="D11" s="5" t="s">
        <v>138</v>
      </c>
      <c r="E11" s="5" t="s">
        <v>139</v>
      </c>
      <c r="F11" s="5" t="s">
        <v>140</v>
      </c>
      <c r="G11" s="5" t="s">
        <v>141</v>
      </c>
      <c r="H11" s="5" t="s">
        <v>87</v>
      </c>
      <c r="I11" s="5" t="s">
        <v>142</v>
      </c>
      <c r="J11" s="5" t="s">
        <v>143</v>
      </c>
      <c r="K11" s="7">
        <v>6.67</v>
      </c>
    </row>
    <row r="12" spans="1:11">
      <c r="A12" s="5" t="s">
        <v>2</v>
      </c>
      <c r="B12" s="5">
        <v>4.2</v>
      </c>
      <c r="C12" s="5" t="s">
        <v>56</v>
      </c>
      <c r="D12" s="5" t="s">
        <v>144</v>
      </c>
      <c r="E12" s="5" t="s">
        <v>145</v>
      </c>
      <c r="F12" s="5" t="s">
        <v>140</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111</v>
      </c>
      <c r="G14" s="5" t="s">
        <v>157</v>
      </c>
      <c r="H14" s="5" t="s">
        <v>87</v>
      </c>
      <c r="I14" s="5" t="s">
        <v>158</v>
      </c>
      <c r="J14" s="5" t="s">
        <v>159</v>
      </c>
      <c r="K14" s="7">
        <v>6.67</v>
      </c>
    </row>
    <row r="15" spans="1:11">
      <c r="A15" s="5" t="s">
        <v>2</v>
      </c>
      <c r="B15" s="5">
        <v>6.1</v>
      </c>
      <c r="C15" s="5" t="s">
        <v>70</v>
      </c>
      <c r="D15" s="5" t="s">
        <v>160</v>
      </c>
      <c r="E15" s="5" t="s">
        <v>161</v>
      </c>
      <c r="F15" s="5" t="s">
        <v>99</v>
      </c>
      <c r="G15" s="5" t="s">
        <v>162</v>
      </c>
      <c r="H15" s="5" t="s">
        <v>87</v>
      </c>
      <c r="I15" s="5" t="s">
        <v>163</v>
      </c>
      <c r="J15" s="5" t="s">
        <v>164</v>
      </c>
      <c r="K15" s="7">
        <v>6.67</v>
      </c>
    </row>
    <row r="16" spans="1:11">
      <c r="A16" s="5" t="s">
        <v>2</v>
      </c>
      <c r="B16" s="5">
        <v>6.2</v>
      </c>
      <c r="C16" s="5" t="s">
        <v>70</v>
      </c>
      <c r="D16" s="5" t="s">
        <v>165</v>
      </c>
      <c r="E16" s="5" t="s">
        <v>166</v>
      </c>
      <c r="F16" s="5" t="s">
        <v>167</v>
      </c>
      <c r="G16" s="5" t="s">
        <v>168</v>
      </c>
      <c r="H16" s="5" t="s">
        <v>87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2</v>
      </c>
      <c r="B2" s="5" t="s">
        <v>178</v>
      </c>
      <c r="C2" s="5">
        <v>1</v>
      </c>
      <c r="D2" s="5" t="s">
        <v>179</v>
      </c>
      <c r="E2" s="5"/>
      <c r="F2" s="5"/>
      <c r="G2" s="5"/>
      <c r="H2" s="5"/>
      <c r="I2" s="5"/>
    </row>
    <row r="3" spans="1:9">
      <c r="A3" s="5" t="s">
        <v>2</v>
      </c>
      <c r="B3" s="5" t="s">
        <v>178</v>
      </c>
      <c r="C3" s="5">
        <v>2</v>
      </c>
      <c r="D3" s="5" t="s">
        <v>180</v>
      </c>
      <c r="E3" s="5"/>
      <c r="F3" s="5"/>
      <c r="G3" s="5"/>
      <c r="H3" s="5"/>
      <c r="I3" s="5"/>
    </row>
    <row r="4" spans="1:9">
      <c r="A4" s="5" t="s">
        <v>2</v>
      </c>
      <c r="B4" s="5" t="s">
        <v>178</v>
      </c>
      <c r="C4" s="5">
        <v>3</v>
      </c>
      <c r="D4" s="5" t="s">
        <v>181</v>
      </c>
      <c r="E4" s="5"/>
      <c r="F4" s="5"/>
      <c r="G4" s="5"/>
      <c r="H4" s="5"/>
      <c r="I4" s="5"/>
    </row>
    <row r="5" spans="1:9">
      <c r="A5" s="5" t="s">
        <v>2</v>
      </c>
      <c r="B5" s="5" t="s">
        <v>178</v>
      </c>
      <c r="C5" s="5">
        <v>4</v>
      </c>
      <c r="D5" s="5" t="s">
        <v>182</v>
      </c>
      <c r="E5" s="5"/>
      <c r="F5" s="5"/>
      <c r="G5" s="5"/>
      <c r="H5" s="5"/>
      <c r="I5" s="5"/>
    </row>
    <row r="6" spans="1:9">
      <c r="A6" s="5" t="s">
        <v>2</v>
      </c>
      <c r="B6" s="5" t="s">
        <v>178</v>
      </c>
      <c r="C6" s="5">
        <v>5</v>
      </c>
      <c r="D6" s="5" t="s">
        <v>183</v>
      </c>
      <c r="E6" s="5"/>
      <c r="F6" s="5"/>
      <c r="G6" s="5"/>
      <c r="H6" s="5"/>
      <c r="I6" s="5"/>
    </row>
    <row r="7" spans="1:9">
      <c r="A7" s="5" t="s">
        <v>2</v>
      </c>
      <c r="B7" s="5" t="s">
        <v>178</v>
      </c>
      <c r="C7" s="5">
        <v>6</v>
      </c>
      <c r="D7" s="5" t="s">
        <v>184</v>
      </c>
      <c r="E7" s="5"/>
      <c r="F7" s="5"/>
      <c r="G7" s="5"/>
      <c r="H7" s="5"/>
      <c r="I7" s="5"/>
    </row>
    <row r="8" spans="1:9">
      <c r="A8" s="5" t="s">
        <v>2</v>
      </c>
      <c r="B8" s="5" t="s">
        <v>178</v>
      </c>
      <c r="C8" s="5">
        <v>7</v>
      </c>
      <c r="D8" s="5" t="s">
        <v>185</v>
      </c>
      <c r="E8" s="5"/>
      <c r="F8" s="5"/>
      <c r="G8" s="5"/>
      <c r="H8" s="5"/>
      <c r="I8" s="5"/>
    </row>
    <row r="9" spans="1:9">
      <c r="A9" s="5" t="s">
        <v>2</v>
      </c>
      <c r="B9" s="5" t="s">
        <v>178</v>
      </c>
      <c r="C9" s="5">
        <v>1</v>
      </c>
      <c r="D9" s="5" t="s">
        <v>186</v>
      </c>
      <c r="E9" s="5"/>
      <c r="F9" s="5"/>
      <c r="G9" s="5"/>
      <c r="H9" s="5"/>
      <c r="I9" s="5"/>
    </row>
    <row r="10" spans="1:9">
      <c r="A10" s="5" t="s">
        <v>2</v>
      </c>
      <c r="B10" s="5" t="s">
        <v>178</v>
      </c>
      <c r="C10" s="5">
        <v>2</v>
      </c>
      <c r="D10" s="5" t="s">
        <v>187</v>
      </c>
      <c r="E10" s="5"/>
      <c r="F10" s="5"/>
      <c r="G10" s="5"/>
      <c r="H10" s="5"/>
      <c r="I10" s="5"/>
    </row>
    <row r="11" spans="1:9">
      <c r="A11" s="5" t="s">
        <v>2</v>
      </c>
      <c r="B11" s="5" t="s">
        <v>178</v>
      </c>
      <c r="C11" s="5">
        <v>3</v>
      </c>
      <c r="D11" s="5" t="s">
        <v>188</v>
      </c>
      <c r="E11" s="5"/>
      <c r="F11" s="5"/>
      <c r="G11" s="5"/>
      <c r="H11" s="5"/>
      <c r="I11" s="5"/>
    </row>
    <row r="12" spans="1:9">
      <c r="A12" s="5" t="s">
        <v>2</v>
      </c>
      <c r="B12" s="5" t="s">
        <v>178</v>
      </c>
      <c r="C12" s="5">
        <v>4</v>
      </c>
      <c r="D12" s="5" t="s">
        <v>189</v>
      </c>
      <c r="E12" s="5"/>
      <c r="F12" s="5"/>
      <c r="G12" s="5"/>
      <c r="H12" s="5"/>
      <c r="I12" s="5"/>
    </row>
    <row r="13" spans="1:9">
      <c r="A13" s="5" t="s">
        <v>2</v>
      </c>
      <c r="B13" s="5" t="s">
        <v>178</v>
      </c>
      <c r="C13" s="5">
        <v>5</v>
      </c>
      <c r="D13" s="5" t="s">
        <v>190</v>
      </c>
      <c r="E13" s="5"/>
      <c r="F13" s="5"/>
      <c r="G13" s="5"/>
      <c r="H13" s="5"/>
      <c r="I13" s="5"/>
    </row>
    <row r="14" spans="1:9">
      <c r="A14" s="5" t="s">
        <v>2</v>
      </c>
      <c r="B14" s="5" t="s">
        <v>178</v>
      </c>
      <c r="C14" s="5">
        <v>1</v>
      </c>
      <c r="D14" s="5" t="s">
        <v>191</v>
      </c>
      <c r="E14" s="5"/>
      <c r="F14" s="5"/>
      <c r="G14" s="5"/>
      <c r="H14" s="5"/>
      <c r="I14" s="5"/>
    </row>
    <row r="15" spans="1:9">
      <c r="A15" s="5" t="s">
        <v>2</v>
      </c>
      <c r="B15" s="5" t="s">
        <v>178</v>
      </c>
      <c r="C15" s="5">
        <v>1</v>
      </c>
      <c r="D15" s="5" t="s">
        <v>192</v>
      </c>
      <c r="E15" s="5"/>
      <c r="F15" s="5"/>
      <c r="G15" s="5"/>
      <c r="H15" s="5"/>
      <c r="I15" s="5"/>
    </row>
    <row r="16" spans="1:9">
      <c r="A16" s="5" t="s">
        <v>2</v>
      </c>
      <c r="B16" s="5" t="s">
        <v>178</v>
      </c>
      <c r="C16" s="5">
        <v>2</v>
      </c>
      <c r="D16" s="5" t="s">
        <v>193</v>
      </c>
      <c r="E16" s="5"/>
      <c r="F16" s="5"/>
      <c r="G16" s="5"/>
      <c r="H16" s="5"/>
      <c r="I16" s="5"/>
    </row>
    <row r="17" spans="1:9">
      <c r="A17" s="5" t="s">
        <v>2</v>
      </c>
      <c r="B17" s="5" t="s">
        <v>178</v>
      </c>
      <c r="C17" s="5">
        <v>3</v>
      </c>
      <c r="D17" s="5" t="s">
        <v>194</v>
      </c>
      <c r="E17" s="5"/>
      <c r="F17" s="5"/>
      <c r="G17" s="5"/>
      <c r="H17" s="5"/>
      <c r="I17" s="5"/>
    </row>
    <row r="18" spans="1:9">
      <c r="A18" s="5" t="s">
        <v>2</v>
      </c>
      <c r="B18" s="5" t="s">
        <v>178</v>
      </c>
      <c r="C18" s="5">
        <v>1</v>
      </c>
      <c r="D18" s="5" t="s">
        <v>195</v>
      </c>
      <c r="E18" s="5"/>
      <c r="F18" s="5"/>
      <c r="G18" s="5"/>
      <c r="H18" s="5"/>
      <c r="I18" s="5"/>
    </row>
    <row r="19" spans="1:9">
      <c r="A19" s="5" t="s">
        <v>2</v>
      </c>
      <c r="B19" s="5" t="s">
        <v>178</v>
      </c>
      <c r="C19" s="5">
        <v>2</v>
      </c>
      <c r="D19" s="5" t="s">
        <v>196</v>
      </c>
      <c r="E19" s="5"/>
      <c r="F19" s="5"/>
      <c r="G19" s="5"/>
      <c r="H19" s="5"/>
      <c r="I19" s="5"/>
    </row>
    <row r="20" spans="1:9">
      <c r="A20" s="5" t="s">
        <v>2</v>
      </c>
      <c r="B20" s="5" t="s">
        <v>178</v>
      </c>
      <c r="C20" s="5">
        <v>3</v>
      </c>
      <c r="D20" s="5" t="s">
        <v>197</v>
      </c>
      <c r="E20" s="5"/>
      <c r="F20" s="5"/>
      <c r="G20" s="5"/>
      <c r="H20" s="5"/>
      <c r="I20" s="5"/>
    </row>
    <row r="21" spans="1:9">
      <c r="A21" s="5" t="s">
        <v>2</v>
      </c>
      <c r="B21" s="5" t="s">
        <v>178</v>
      </c>
      <c r="C21" s="5">
        <v>4</v>
      </c>
      <c r="D21" s="5" t="s">
        <v>198</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199</v>
      </c>
      <c r="B1" s="3"/>
      <c r="C1" s="3"/>
      <c r="D1" s="3"/>
      <c r="E1" s="3"/>
      <c r="F1" s="3"/>
      <c r="G1" s="3"/>
    </row>
    <row r="2" spans="1:7">
      <c r="A2" s="6" t="s">
        <v>200</v>
      </c>
      <c r="B2" s="6" t="s">
        <v>201</v>
      </c>
      <c r="C2" s="6" t="s">
        <v>202</v>
      </c>
      <c r="D2" s="6" t="s">
        <v>203</v>
      </c>
      <c r="E2" s="6" t="s">
        <v>204</v>
      </c>
      <c r="F2" s="6" t="s">
        <v>205</v>
      </c>
      <c r="G2" s="6" t="s">
        <v>206</v>
      </c>
    </row>
    <row r="3" spans="1:7">
      <c r="A3" s="5" t="s">
        <v>35</v>
      </c>
      <c r="B3" s="5">
        <v>25</v>
      </c>
      <c r="C3" s="5" t="s">
        <v>207</v>
      </c>
      <c r="D3" s="5">
        <v>1</v>
      </c>
      <c r="E3" s="5" t="s">
        <v>208</v>
      </c>
      <c r="F3" s="5" t="s">
        <v>209</v>
      </c>
      <c r="G3" s="5" t="s">
        <v>210</v>
      </c>
    </row>
    <row r="4" spans="1:7">
      <c r="A4" s="5"/>
      <c r="B4" s="5"/>
      <c r="C4" s="5"/>
      <c r="D4" s="5">
        <v>2</v>
      </c>
      <c r="E4" s="5" t="s">
        <v>211</v>
      </c>
      <c r="F4" s="5" t="s">
        <v>212</v>
      </c>
      <c r="G4" s="5" t="s">
        <v>213</v>
      </c>
    </row>
    <row r="5" spans="1:7">
      <c r="A5" s="5"/>
      <c r="B5" s="5"/>
      <c r="C5" s="5"/>
      <c r="D5" s="5">
        <v>3</v>
      </c>
      <c r="E5" s="5" t="s">
        <v>214</v>
      </c>
      <c r="F5" s="5" t="s">
        <v>215</v>
      </c>
      <c r="G5" s="5" t="s">
        <v>216</v>
      </c>
    </row>
    <row r="6" spans="1:7">
      <c r="A6" s="5"/>
      <c r="B6" s="5"/>
      <c r="C6" s="5"/>
      <c r="D6" s="5">
        <v>4</v>
      </c>
      <c r="E6" s="5" t="s">
        <v>217</v>
      </c>
      <c r="F6" s="5" t="s">
        <v>218</v>
      </c>
      <c r="G6" s="5" t="s">
        <v>219</v>
      </c>
    </row>
    <row r="7" spans="1:7">
      <c r="A7" s="5" t="s">
        <v>42</v>
      </c>
      <c r="B7" s="5">
        <v>25</v>
      </c>
      <c r="C7" s="5" t="s">
        <v>207</v>
      </c>
      <c r="D7" s="5">
        <v>1</v>
      </c>
      <c r="E7" s="5" t="s">
        <v>208</v>
      </c>
      <c r="F7" s="5" t="s">
        <v>209</v>
      </c>
      <c r="G7" s="5" t="s">
        <v>220</v>
      </c>
    </row>
    <row r="8" spans="1:7">
      <c r="A8" s="5"/>
      <c r="B8" s="5"/>
      <c r="C8" s="5"/>
      <c r="D8" s="5">
        <v>2</v>
      </c>
      <c r="E8" s="5" t="s">
        <v>211</v>
      </c>
      <c r="F8" s="5" t="s">
        <v>212</v>
      </c>
      <c r="G8" s="5" t="s">
        <v>221</v>
      </c>
    </row>
    <row r="9" spans="1:7">
      <c r="A9" s="5"/>
      <c r="B9" s="5"/>
      <c r="C9" s="5"/>
      <c r="D9" s="5">
        <v>3</v>
      </c>
      <c r="E9" s="5" t="s">
        <v>214</v>
      </c>
      <c r="F9" s="5" t="s">
        <v>215</v>
      </c>
      <c r="G9" s="5" t="s">
        <v>222</v>
      </c>
    </row>
    <row r="10" spans="1:7">
      <c r="A10" s="5"/>
      <c r="B10" s="5"/>
      <c r="C10" s="5"/>
      <c r="D10" s="5">
        <v>4</v>
      </c>
      <c r="E10" s="5" t="s">
        <v>217</v>
      </c>
      <c r="F10" s="5" t="s">
        <v>218</v>
      </c>
      <c r="G10" s="5" t="s">
        <v>223</v>
      </c>
    </row>
    <row r="11" spans="1:7">
      <c r="A11" s="5" t="s">
        <v>49</v>
      </c>
      <c r="B11" s="5">
        <v>20</v>
      </c>
      <c r="C11" s="5" t="s">
        <v>207</v>
      </c>
      <c r="D11" s="5">
        <v>1</v>
      </c>
      <c r="E11" s="5" t="s">
        <v>208</v>
      </c>
      <c r="F11" s="5" t="s">
        <v>209</v>
      </c>
      <c r="G11" s="5" t="s">
        <v>224</v>
      </c>
    </row>
    <row r="12" spans="1:7">
      <c r="A12" s="5"/>
      <c r="B12" s="5"/>
      <c r="C12" s="5"/>
      <c r="D12" s="5">
        <v>2</v>
      </c>
      <c r="E12" s="5" t="s">
        <v>211</v>
      </c>
      <c r="F12" s="5" t="s">
        <v>212</v>
      </c>
      <c r="G12" s="5" t="s">
        <v>225</v>
      </c>
    </row>
    <row r="13" spans="1:7">
      <c r="A13" s="5"/>
      <c r="B13" s="5"/>
      <c r="C13" s="5"/>
      <c r="D13" s="5">
        <v>3</v>
      </c>
      <c r="E13" s="5" t="s">
        <v>214</v>
      </c>
      <c r="F13" s="5" t="s">
        <v>215</v>
      </c>
      <c r="G13" s="5" t="s">
        <v>226</v>
      </c>
    </row>
    <row r="14" spans="1:7">
      <c r="A14" s="5"/>
      <c r="B14" s="5"/>
      <c r="C14" s="5"/>
      <c r="D14" s="5">
        <v>4</v>
      </c>
      <c r="E14" s="5" t="s">
        <v>217</v>
      </c>
      <c r="F14" s="5" t="s">
        <v>218</v>
      </c>
      <c r="G14" s="5" t="s">
        <v>227</v>
      </c>
    </row>
    <row r="15" spans="1:7">
      <c r="A15" s="5" t="s">
        <v>56</v>
      </c>
      <c r="B15" s="5">
        <v>15</v>
      </c>
      <c r="C15" s="5" t="s">
        <v>135</v>
      </c>
      <c r="D15" s="5">
        <v>1</v>
      </c>
      <c r="E15" s="5" t="s">
        <v>208</v>
      </c>
      <c r="F15" s="5" t="s">
        <v>209</v>
      </c>
      <c r="G15" s="5" t="s">
        <v>228</v>
      </c>
    </row>
    <row r="16" spans="1:7">
      <c r="A16" s="5"/>
      <c r="B16" s="5"/>
      <c r="C16" s="5"/>
      <c r="D16" s="5">
        <v>2</v>
      </c>
      <c r="E16" s="5" t="s">
        <v>211</v>
      </c>
      <c r="F16" s="5" t="s">
        <v>212</v>
      </c>
      <c r="G16" s="5" t="s">
        <v>229</v>
      </c>
    </row>
    <row r="17" spans="1:7">
      <c r="A17" s="5"/>
      <c r="B17" s="5"/>
      <c r="C17" s="5"/>
      <c r="D17" s="5">
        <v>3</v>
      </c>
      <c r="E17" s="5" t="s">
        <v>214</v>
      </c>
      <c r="F17" s="5" t="s">
        <v>215</v>
      </c>
      <c r="G17" s="5" t="s">
        <v>230</v>
      </c>
    </row>
    <row r="18" spans="1:7">
      <c r="A18" s="5"/>
      <c r="B18" s="5"/>
      <c r="C18" s="5"/>
      <c r="D18" s="5">
        <v>4</v>
      </c>
      <c r="E18" s="5" t="s">
        <v>217</v>
      </c>
      <c r="F18" s="5" t="s">
        <v>218</v>
      </c>
      <c r="G18" s="5" t="s">
        <v>231</v>
      </c>
    </row>
    <row r="19" spans="1:7">
      <c r="A19" s="5" t="s">
        <v>63</v>
      </c>
      <c r="B19" s="5">
        <v>20</v>
      </c>
      <c r="C19" s="5" t="s">
        <v>232</v>
      </c>
      <c r="D19" s="5">
        <v>1</v>
      </c>
      <c r="E19" s="5" t="s">
        <v>208</v>
      </c>
      <c r="F19" s="5" t="s">
        <v>209</v>
      </c>
      <c r="G19" s="5" t="s">
        <v>233</v>
      </c>
    </row>
    <row r="20" spans="1:7">
      <c r="A20" s="5"/>
      <c r="B20" s="5"/>
      <c r="C20" s="5"/>
      <c r="D20" s="5">
        <v>2</v>
      </c>
      <c r="E20" s="5" t="s">
        <v>211</v>
      </c>
      <c r="F20" s="5" t="s">
        <v>212</v>
      </c>
      <c r="G20" s="5" t="s">
        <v>234</v>
      </c>
    </row>
    <row r="21" spans="1:7">
      <c r="A21" s="5"/>
      <c r="B21" s="5"/>
      <c r="C21" s="5"/>
      <c r="D21" s="5">
        <v>3</v>
      </c>
      <c r="E21" s="5" t="s">
        <v>214</v>
      </c>
      <c r="F21" s="5" t="s">
        <v>215</v>
      </c>
      <c r="G21" s="5" t="s">
        <v>235</v>
      </c>
    </row>
    <row r="22" spans="1:7">
      <c r="A22" s="5"/>
      <c r="B22" s="5"/>
      <c r="C22" s="5"/>
      <c r="D22" s="5">
        <v>4</v>
      </c>
      <c r="E22" s="5" t="s">
        <v>217</v>
      </c>
      <c r="F22" s="5" t="s">
        <v>218</v>
      </c>
      <c r="G22" s="5" t="s">
        <v>236</v>
      </c>
    </row>
    <row r="23" spans="1:7">
      <c r="A23" s="5" t="s">
        <v>70</v>
      </c>
      <c r="B23" s="5">
        <v>15</v>
      </c>
      <c r="C23" s="5" t="s">
        <v>237</v>
      </c>
      <c r="D23" s="5">
        <v>1</v>
      </c>
      <c r="E23" s="5" t="s">
        <v>208</v>
      </c>
      <c r="F23" s="5" t="s">
        <v>209</v>
      </c>
      <c r="G23" s="5" t="s">
        <v>238</v>
      </c>
    </row>
    <row r="24" spans="1:7">
      <c r="A24" s="5"/>
      <c r="B24" s="5"/>
      <c r="C24" s="5"/>
      <c r="D24" s="5">
        <v>2</v>
      </c>
      <c r="E24" s="5" t="s">
        <v>211</v>
      </c>
      <c r="F24" s="5" t="s">
        <v>212</v>
      </c>
      <c r="G24" s="5" t="s">
        <v>239</v>
      </c>
    </row>
    <row r="25" spans="1:7">
      <c r="A25" s="5"/>
      <c r="B25" s="5"/>
      <c r="C25" s="5"/>
      <c r="D25" s="5">
        <v>3</v>
      </c>
      <c r="E25" s="5" t="s">
        <v>214</v>
      </c>
      <c r="F25" s="5" t="s">
        <v>215</v>
      </c>
      <c r="G25" s="5" t="s">
        <v>240</v>
      </c>
    </row>
    <row r="26" spans="1:7">
      <c r="A26" s="5"/>
      <c r="B26" s="5"/>
      <c r="C26" s="5"/>
      <c r="D26" s="5">
        <v>4</v>
      </c>
      <c r="E26" s="5" t="s">
        <v>217</v>
      </c>
      <c r="F26" s="5" t="s">
        <v>218</v>
      </c>
      <c r="G26" s="5" t="s">
        <v>241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246</v>
      </c>
      <c r="B1" s="3"/>
      <c r="C1" s="3"/>
      <c r="D1" s="3"/>
    </row>
    <row r="2" spans="1:4">
      <c r="A2" s="6" t="s">
        <v>200</v>
      </c>
      <c r="B2" s="6" t="s">
        <v>247</v>
      </c>
      <c r="C2" s="6" t="s">
        <v>248</v>
      </c>
      <c r="D2" s="6" t="s">
        <v>249</v>
      </c>
    </row>
    <row r="3" spans="1:4">
      <c r="A3" s="5" t="s">
        <v>35</v>
      </c>
      <c r="B3" s="5" t="s">
        <v>250</v>
      </c>
      <c r="C3" s="5" t="s">
        <v>251</v>
      </c>
      <c r="D3" s="5" t="s">
        <v>252</v>
      </c>
    </row>
    <row r="4" spans="1:4">
      <c r="A4" s="5" t="s">
        <v>35</v>
      </c>
      <c r="B4" s="5" t="s">
        <v>253</v>
      </c>
      <c r="C4" s="5" t="s">
        <v>254</v>
      </c>
      <c r="D4" s="5" t="s">
        <v>255</v>
      </c>
    </row>
    <row r="5" spans="1:4">
      <c r="A5" s="5" t="s">
        <v>35</v>
      </c>
      <c r="B5" s="5" t="s">
        <v>256</v>
      </c>
      <c r="C5" s="5" t="s">
        <v>257</v>
      </c>
      <c r="D5" s="5" t="s">
        <v>258</v>
      </c>
    </row>
    <row r="6" spans="1:4">
      <c r="A6" s="5" t="s">
        <v>42</v>
      </c>
      <c r="B6" s="5" t="s">
        <v>250</v>
      </c>
      <c r="C6" s="5" t="s">
        <v>259</v>
      </c>
      <c r="D6" s="5" t="s">
        <v>260</v>
      </c>
    </row>
    <row r="7" spans="1:4">
      <c r="A7" s="5" t="s">
        <v>42</v>
      </c>
      <c r="B7" s="5" t="s">
        <v>253</v>
      </c>
      <c r="C7" s="5" t="s">
        <v>261</v>
      </c>
      <c r="D7" s="5" t="s">
        <v>262</v>
      </c>
    </row>
    <row r="8" spans="1:4">
      <c r="A8" s="5" t="s">
        <v>42</v>
      </c>
      <c r="B8" s="5" t="s">
        <v>256</v>
      </c>
      <c r="C8" s="5" t="s">
        <v>263</v>
      </c>
      <c r="D8" s="5" t="s">
        <v>264</v>
      </c>
    </row>
    <row r="9" spans="1:4">
      <c r="A9" s="5" t="s">
        <v>49</v>
      </c>
      <c r="B9" s="5" t="s">
        <v>250</v>
      </c>
      <c r="C9" s="5" t="s">
        <v>251</v>
      </c>
      <c r="D9" s="5" t="s">
        <v>265</v>
      </c>
    </row>
    <row r="10" spans="1:4">
      <c r="A10" s="5" t="s">
        <v>49</v>
      </c>
      <c r="B10" s="5" t="s">
        <v>253</v>
      </c>
      <c r="C10" s="5" t="s">
        <v>254</v>
      </c>
      <c r="D10" s="5" t="s">
        <v>266</v>
      </c>
    </row>
    <row r="11" spans="1:4">
      <c r="A11" s="5" t="s">
        <v>49</v>
      </c>
      <c r="B11" s="5" t="s">
        <v>256</v>
      </c>
      <c r="C11" s="5" t="s">
        <v>257</v>
      </c>
      <c r="D11" s="5" t="s">
        <v>267</v>
      </c>
    </row>
    <row r="12" spans="1:4">
      <c r="A12" s="5" t="s">
        <v>56</v>
      </c>
      <c r="B12" s="5" t="s">
        <v>250</v>
      </c>
      <c r="C12" s="5" t="s">
        <v>268</v>
      </c>
      <c r="D12" s="5" t="s">
        <v>269</v>
      </c>
    </row>
    <row r="13" spans="1:4">
      <c r="A13" s="5" t="s">
        <v>56</v>
      </c>
      <c r="B13" s="5" t="s">
        <v>253</v>
      </c>
      <c r="C13" s="5" t="s">
        <v>270</v>
      </c>
      <c r="D13" s="5" t="s">
        <v>271</v>
      </c>
    </row>
    <row r="14" spans="1:4">
      <c r="A14" s="5" t="s">
        <v>56</v>
      </c>
      <c r="B14" s="5" t="s">
        <v>256</v>
      </c>
      <c r="C14" s="5" t="s">
        <v>272</v>
      </c>
      <c r="D14" s="5" t="s">
        <v>273</v>
      </c>
    </row>
    <row r="15" spans="1:4">
      <c r="A15" s="5" t="s">
        <v>63</v>
      </c>
      <c r="B15" s="5" t="s">
        <v>250</v>
      </c>
      <c r="C15" s="5" t="s">
        <v>251</v>
      </c>
      <c r="D15" s="5" t="s">
        <v>274</v>
      </c>
    </row>
    <row r="16" spans="1:4">
      <c r="A16" s="5" t="s">
        <v>63</v>
      </c>
      <c r="B16" s="5" t="s">
        <v>253</v>
      </c>
      <c r="C16" s="5" t="s">
        <v>254</v>
      </c>
      <c r="D16" s="5" t="s">
        <v>275</v>
      </c>
    </row>
    <row r="17" spans="1:4">
      <c r="A17" s="5" t="s">
        <v>63</v>
      </c>
      <c r="B17" s="5" t="s">
        <v>256</v>
      </c>
      <c r="C17" s="5" t="s">
        <v>257</v>
      </c>
      <c r="D17" s="5" t="s">
        <v>276</v>
      </c>
    </row>
    <row r="18" spans="1:4">
      <c r="A18" s="5" t="s">
        <v>70</v>
      </c>
      <c r="B18" s="5" t="s">
        <v>250</v>
      </c>
      <c r="C18" s="5" t="s">
        <v>277</v>
      </c>
      <c r="D18" s="5" t="s">
        <v>278</v>
      </c>
    </row>
    <row r="19" spans="1:4">
      <c r="A19" s="5" t="s">
        <v>70</v>
      </c>
      <c r="B19" s="5" t="s">
        <v>253</v>
      </c>
      <c r="C19" s="5" t="s">
        <v>279</v>
      </c>
      <c r="D19" s="5" t="s">
        <v>280</v>
      </c>
    </row>
    <row r="20" spans="1:4">
      <c r="A20" s="5" t="s">
        <v>70</v>
      </c>
      <c r="B20" s="5" t="s">
        <v>256</v>
      </c>
      <c r="C20" s="5" t="s">
        <v>281</v>
      </c>
      <c r="D20"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2026-07-03T18:23:46+02:00</dcterms:created>
  <dcterms:modified xsi:type="dcterms:W3CDTF">2026-07-03T18:23:46+02:00</dcterms:modified>
  <dc:title>Currículo LOMLOE Física y Química 3.º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