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<sst xmlns="http://schemas.openxmlformats.org/spreadsheetml/2006/main" uniqueCount="378">
  <si>
    <t>Corrigiendo.es</t>
  </si>
  <si>
    <t>Materia</t>
  </si>
  <si>
    <t>Física y Química</t>
  </si>
  <si>
    <t>Curso</t>
  </si>
  <si>
    <t>3.º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</si>
  <si>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</si>
  <si>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</si>
  <si>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</si>
  <si>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</si>
  <si>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</si>
  <si>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</si>
  <si>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</si>
  <si>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</si>
  <si>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</si>
  <si>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</si>
  <si>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</si>
  <si>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</si>
  <si>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</si>
  <si>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</si>
  <si>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</si>
  <si>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</si>
  <si>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</si>
  <si>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17:38</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</si>
  <si>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</si>
  <si>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</si>
  <si>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</si>
  <si>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</si>
  <si>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</si>
  <si>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</si>
  <si>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</si>
  <si>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</si>
  <si>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</si>
  <si>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</si>
  <si>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</si>
  <si>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</si>
  <si>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</si>
  <si>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(c1) El desarrollo de la competencia específica 1 conlleva hacerse preguntas para comprender cómo es la naturaleza del entorno, cuáles son las interacciones que se producen entre los distintos sistemas materiales, así como las causas y las consecuencias de las mismas.</t>
  </si>
  <si>
    <t>Entender por qué ocurren cosas cotidianas usando la ciencia para proponer soluciones que mejoren la vida de las personas en su entorno.</t>
  </si>
  <si>
    <t>El alumnado utiliza principios científicos para justificar hechos naturales y resuelve retos prácticos que mejoren su realidad cercana basándose en evidencias y leyes físicas o químicas.</t>
  </si>
  <si>
    <t>No es memorizar enunciados de leyes ni realizar cálculos matemáticos abstractos sin contexto. No es repetir definiciones del libro sin comprender su utilidad práctica.</t>
  </si>
  <si>
    <t>El alumnado investiga por qué se empañan los cristales del coche y propone una solución basada en los cambios de estado de la materia.</t>
  </si>
  <si>
    <t>explicar</t>
  </si>
  <si>
    <t>CE.2</t>
  </si>
  <si>
    <t>(c2) La competencia específica 2 está relacionada con el empleo de los mecanismos del pensamiento científico para analizar y describir los fenómenos naturales y trabajar con las metodologías que caracterizan el trabajo científico en distintos entornos de aprendizaje.</t>
  </si>
  <si>
    <t>El alumnado aprende a investigar fenómenos naturales planteando preguntas, proponiendo explicaciones lógicas y comprobándolas mediante experimentos prácticos y búsqueda de datos.</t>
  </si>
  <si>
    <t>El alumnado observa su entorno, se pregunta el porqué de las cosas, diseña experimentos sencillos, recoge datos y llega a conclusiones basadas en pruebas reales.</t>
  </si>
  <si>
    <t>No es memorizar los pasos del método científico ni seguir una receta de laboratorio cerrada. No es aceptar explicaciones sin pruebas ni limitarse a observar pasivamente.</t>
  </si>
  <si>
    <t>El alumnado investiga qué factores influyen en la velocidad de disolución del azúcar en agua, diseñando y realizando sus propios ensayos controlados.</t>
  </si>
  <si>
    <t>diseñar</t>
  </si>
  <si>
    <t>CE.3</t>
  </si>
  <si>
    <t>(c3) Con el desarrollo de la competencia específica 3 se pretende que el alumnado se familiarice con el lenguaje de la ciencia que le permita una interpretación y comunicación efectiva, global y multidireccional. Además, esta competencia requiere que el alumnado sea capaz de producir nuevos datos evaluando la calidad de los mismos, así como que reconozca la importancia que requiere la investigación previa a un estudio científico y su carácter interdisciplinar. En este caso, la competencia queda formalizada con tres criterios de evaluación. Un primer criterio relativo a la comparación y comunicación de datos en determinados formatos respecto de procesos fisicoquímicos a través de la utilización de herramientas digitales y fuentes concretas, fiables y seguras. En los niveles finales de la etapa el alumnado deberá, además, ser capaz de seleccionar e interpretar esos datos descartando lo irrelevante. El segundo criterio de este bloque competencial plantea el uso de las normas básicas de la física y la química, los sistemas de unidades, las herramientas matemáticas y las reglas de nomenclatura. Finalmente, el tercer criterio contempla la necesidad de establecer y respetarlas normas de uso de los espacios, otorgando valor a la salud propia y colectiva y a la conservación sostenible del medioambiente.</t>
  </si>
  <si>
    <t>Dominar el lenguaje científico, desde la nomenclatura y unidades hasta las gráficas y la seguridad, para intercambiar información técnica de forma precisa y universal.</t>
  </si>
  <si>
    <t>El alumnado nombra sustancias, realiza cambios de unidades, interpreta tablas de datos y aplica normas de seguridad en el laboratorio para comunicar resultados científicos con rigor.</t>
  </si>
  <si>
    <t>No es memorizar valencias de forma aislada ni resolver factores de conversión mecánicamente. No es aprenderse las normas de seguridad sin entrar al laboratorio.</t>
  </si>
  <si>
    <t>El alumnado redacta un informe de laboratorio sobre la solubilidad empleando nomenclatura IUPAC, unidades del Sistema Internacional y representando los datos en una gráfica.</t>
  </si>
  <si>
    <t>comunicar</t>
  </si>
  <si>
    <t>CE.4</t>
  </si>
  <si>
    <t>(c4) Con la competencia específica 4 se pretende fomentar la adquisición de saberes básicos relacionados con la utilización, de forma crítica, creativa y segura, de plataformas digitales y recursos diversos, tanto para el trabajo individual como en equipo.</t>
  </si>
  <si>
    <t>El alumnado maneja herramientas digitales para investigar ciencia, colaborar con compañeros y generar contenidos propios de forma responsable, segura y creativa.</t>
  </si>
  <si>
    <t>El alumnado busca información científica fiable, utiliza aplicaciones para realizar trabajos en grupo y diseña materiales digitales para explicar conceptos de la materia.</t>
  </si>
  <si>
    <t>No es simplemente navegar por internet o copiar y pegar textos de Wikipedia. No es usar el ordenador de forma pasiva o individualista sin un objetivo comunicativo.</t>
  </si>
  <si>
    <t>El alumnado diseña una infografía interactiva en Canva sobre los modelos atómicos trabajando de forma compartida con su equipo de laboratorio.</t>
  </si>
  <si>
    <t>crear</t>
  </si>
  <si>
    <t>CE.5</t>
  </si>
  <si>
    <t>(c5) El fundamento de la competencia específica 5 es el aprendizaje de determinadas destrezas tales como la capacidad de liderazgo, las dotes de comunicación, la escucha activa y la capacidad organizativa, así como el desarrollo de determinadas actitudes que faculten al alumnado para emprender y desarrollar proyectos que evidencien el importante papel que juegan la física y la química en el progreso sostenible de la sociedad, en la mejora de la salud y en la conservación del medioambiente.</t>
  </si>
  <si>
    <t>Trabajar en equipo para entender cómo los descubrimientos científicos afectan a nuestra vida, la salud y el cuidado del planeta.</t>
  </si>
  <si>
    <t>El alumnado colabora en grupos para investigar y debatir sobre el impacto social de la ciencia, asumiendo responsabilidades compartidas y analizando dilemas éticos actuales.</t>
  </si>
  <si>
    <t>No es simplemente repartirse las partes de un trabajo escrito ni estudiar biografías. No es memorizar inventos sin analizar sus consecuencias ambientales o sociales.</t>
  </si>
  <si>
    <t>Organizar un debate grupal sobre las ventajas y residuos de las centrales nucleares frente a las energías renovables en su entorno cercano.</t>
  </si>
  <si>
    <t>valorar</t>
  </si>
  <si>
    <t>CE.6</t>
  </si>
  <si>
    <t>(c6) Por último, la competencia específica 6 desarrolla aspectos de la materia de Física y Química en los que el alumnado pone de relieve la importancia de los avances científicos, los límites de la ciencia y cuestiones éticas. La concreción de esta competencia se distribuye en dos criterios de evaluación. El primero relativo a la percepción de la ciencia como un proceso en construcción con repercusiones e implicaciones tecnológicas, económicas, sociales y medioambientales. En los niveles de 3.º y 4.º se pretende, además, que el alumnado haga una valoración de tales repercusiones de forma fundamentada. El otro criterio aspira a habilitar al alumnado para identificar las necesidades tecnológicas, económicas, sociales o ambientales básicas que demanda la sociedad y para reconocer que la ciencia puede aportar soluciones a las mismas.</t>
  </si>
  <si>
    <t>Reconocer que la ciencia evoluciona gracias al trabajo en equipo y su relación directa con las necesidades y el progreso de la sociedad.</t>
  </si>
  <si>
    <t>El alumnado investiga cómo los descubrimientos científicos influyen en su entorno y analiza el papel de diferentes colectivos en el desarrollo tecnológico y ambiental.</t>
  </si>
  <si>
    <t>No es memorizar biografías de científicos famosos ni fechas históricas. No es ver la ciencia como un conjunto de verdades absolutas, aisladas de la economía o la ética.</t>
  </si>
  <si>
    <t>El alumnado debate sobre el impacto social y ambiental de la sustitución de combustibles fósiles por nuevas fuentes de energía en su ciudad.</t>
  </si>
  <si>
    <t>Competencia</t>
  </si>
  <si>
    <t>Verbo de desempeño</t>
  </si>
  <si>
    <t>Evidencia observable</t>
  </si>
  <si>
    <t>Instrumento sugerido</t>
  </si>
  <si>
    <t>Contexto en el aula</t>
  </si>
  <si>
    <t>Errata típica a evitar</t>
  </si>
  <si>
    <t>Peso sugerido %</t>
  </si>
  <si>
    <t>Identificar y explicar los fenómenos fisicoquímicos cotidianos más relevantes a partir de los principios, las teorías y las leyes científicas y expresar sus conclusiones en diversos soportes y medios de comunicación, empleando la argumentación para comprender a través de la ciencia lo que ocurre a su alrededor.</t>
  </si>
  <si>
    <t>Explicar fenómenos del entorno cotidiano aplicando leyes y teorías científicas, comunicando los razonamientos de forma argumentada a través de diversos formatos y medios de expresión.</t>
  </si>
  <si>
    <t>Explicar</t>
  </si>
  <si>
    <t>El alumnado realiza una producción escrita o audiovisual donde justifica científicamente un fenómeno cotidiano, como la dilatación térmica o una reacción de combustión, usando lenguaje técnico.</t>
  </si>
  <si>
    <t>Rubrica produccion</t>
  </si>
  <si>
    <t>Investigación y exposición sobre situaciones reales como el funcionamiento de una olla a presión o la formación de lluvia ácida vinculándolos con contenidos teóricos.</t>
  </si>
  <si>
    <t>Calificar la mera descripción del fenómeno observado sin exigir la fundamentación en leyes físicas o teorías químicas específicas como la teoría cinético-molecular.</t>
  </si>
  <si>
    <t>Resolver problemas fisicoquímicos planteados en situaciones conocidas mediante las leyes y las teorías científicas, seleccionando las estrategias de resolución, razonando los procedimientos utilizados, analizando la validez de los resultados y su adecuada expresión, y reformulando el procedimiento si fuera necesario, para encontrar soluciones que mejoren su realidad cercana y la calidad de vida humana.</t>
  </si>
  <si>
    <t>Resolver problemas numéricos y conceptuales de física y química aplicando leyes científicas, justificando los pasos seguidos y expresando los resultados con sus unidades correspondientes.</t>
  </si>
  <si>
    <t>Resolver</t>
  </si>
  <si>
    <t>El alumnado entrega una resolución escrita de problemas donde se detalla el planteamiento, el desarrollo matemático justificado y la solución final con unidades del Sistema Internacional.</t>
  </si>
  <si>
    <t>Examen escrito</t>
  </si>
  <si>
    <t>Resolución de ejercicios prácticos sobre la estructura atómica, estados de la materia o concentraciones de disoluciones en el cuaderno o en pruebas de evaluación.</t>
  </si>
  <si>
    <t>Calificar exclusivamente el resultado numérico final obviando la evaluación del proceso lógico, la expresión de magnitudes o el uso correcto de unidades.</t>
  </si>
  <si>
    <t>Emplear las metodologías de la ciencia en la identificación y descripción de fenómenos a partir de cuestiones mediante la experimentación, la indagación, la deducción, la búsqueda de evidencias procedente de diversas fuentes y el razonamiento lógico-matemático, diferenciándolas de aquellas pseudocientíficas que no admiten comprobación experimental, para mejorar sus destrezas científicas.</t>
  </si>
  <si>
    <t>Aplicar metodologías científicas para investigar fenómenos mediante preguntas contrastables, diferenciando el conocimiento científico de afirmaciones pseudocientíficas que carecen de base experimental y lógica.</t>
  </si>
  <si>
    <t>Aplicar</t>
  </si>
  <si>
    <t>El alumnado entrega un informe de indagación o ficha comparativa donde identifica variables, propone un diseño experimental y señala elementos pseudocientíficos en textos dados.</t>
  </si>
  <si>
    <t>Sesión de análisis de publicidad engañosa o noticias virales donde se debe proponer un método de validación científica para desmentir o confirmar afirmaciones.</t>
  </si>
  <si>
    <t>Limitar la evaluación al seguimiento de pasos de un guion de prácticas sin verificar la capacidad de distinguir ciencia de pseudociencia.</t>
  </si>
  <si>
    <t>Diseñar y desarrollar procedimientos experimentales o deductivos que permitan responder a las cuestiones planteadas y validar las hipótesis formuladas de manera informada con el conocimiento científico existente, aplicando las leyes y teorías científicas conocidas, para comprobar o presentar soluciones que creen valor en el ámbito personal, social, cultural y económico.</t>
  </si>
  <si>
    <t>Diseñar planes de investigación y experimentos controlados para validar o rechazar hipótesis científicas, seleccionando las técnicas y herramientas más adecuadas según el problema planteado.</t>
  </si>
  <si>
    <t>Diseñar</t>
  </si>
  <si>
    <t>El alumnado entrega un guion de prácticas o protocolo experimental donde detalla los pasos, el material necesario y el control de variables para resolver un problema físico-químico.</t>
  </si>
  <si>
    <t>Sesión de laboratorio o taller de ciencias donde se propone un reto experimental y el alumnado debe planificar la metodología antes de ejecutarla.</t>
  </si>
  <si>
    <t>Evaluar únicamente el resultado final del experimento en lugar de la coherencia lógica del diseño previo y la correcta identificación de las variables dependientes e independientes.</t>
  </si>
  <si>
    <t>Seleccionar, interpretar y comunicar datos e información en diferentes formatos relativos a un proceso fisicoquímico concreto, relacionándolos entre sí, extrayendo lo significativo y desechando lo irrelevante, con el apoyo de determinadas herramientas digitales y diferentes fuentes fiables y seguras, para reconocer el carácter universal y transversal del lenguaje científico en la resolución de problemas de su entorno.</t>
  </si>
  <si>
    <t>Interpretar y comunicar información científica sobre procesos fisicoquímicos utilizando diversos formatos como tablas y gráficas, seleccionando los datos clave para resolver problemas específicos.</t>
  </si>
  <si>
    <t>Interpretar</t>
  </si>
  <si>
    <t>El alumnado realiza un informe o resolución de problemas donde traduce datos entre tablas, gráficas y enunciados, explicando las relaciones observadas en un fenómeno físico o químico.</t>
  </si>
  <si>
    <t>Análisis de gráficas de cambio de estado o de movimiento, donde se debe extraer información para predecir comportamientos o calcular magnitudes físicas.</t>
  </si>
  <si>
    <t>Evaluar únicamente la lectura de puntos aislados en una gráfica (coordenadas) sin exigir la interrelación entre los diferentes formatos de representación de la información.</t>
  </si>
  <si>
    <t>Aplicar las reglas básicas de la física y la química, incluyendo el uso de varios sistemas de unidades, las herramientas matemáticas necesarias y las reglas de nomenclatura básicas, para facilitar la comunicación efectiva con toda la comunidad científica desde el respeto a las normas del lenguaje de las ciencias.</t>
  </si>
  <si>
    <t>Aplicar correctamente la nomenclatura IUPAC, el sistema internacional de unidades y las herramientas matemáticas básicas para comunicar resultados científicos de forma precisa y estandarizada.</t>
  </si>
  <si>
    <t>El alumnado realiza ejercicios y problemas escritos donde nombra compuestos químicos, realiza cambios de unidades y resuelve ecuaciones, expresando los resultados con la notación y unidades correctas.</t>
  </si>
  <si>
    <t>Resolución de boletines de ejercicios de formulación y problemas de cálculo de magnitudes físicas durante las sesiones de práctica en el aula.</t>
  </si>
  <si>
    <t>Evaluar la resolución numérica de un problema como correcta a pesar de que el alumno no haya incluido las unidades de medida correspondientes.</t>
  </si>
  <si>
    <t>Aplicar con rigor las normas de uso de los espacios específicos de la ciencia, dentro y fuera del centro, en especial el laboratorio de física y química, como medio para asegurar la salud propia y colectiva, la conservación sostenible del medioambiente y el respeto por las instalaciones.</t>
  </si>
  <si>
    <t>Aplicar las normas de seguridad y sostenibilidad en el laboratorio de física y química para garantizar un trabajo seguro y el cuidado del entorno.</t>
  </si>
  <si>
    <t>Experimentar</t>
  </si>
  <si>
    <t>El alumnado realiza prácticas de laboratorio siguiendo los protocolos de seguridad, gestionando correctamente los residuos y utilizando el material de forma responsable y cuidadosa.</t>
  </si>
  <si>
    <t>Observacion sistematica</t>
  </si>
  <si>
    <t>Sesiones prácticas en el laboratorio donde se manipulan sustancias o instrumentos que requieren el cumplimiento estricto de normas de seguridad y reciclaje.</t>
  </si>
  <si>
    <t>Evaluar el conocimiento de las normas de seguridad mediante un examen teórico escrito en lugar de observar su aplicación real en el laboratorio.</t>
  </si>
  <si>
    <t>Elegir y utilizar de forma segura recursos variados, tradicionales y digitales, mejorando el aprendizaje autónomo, en equipo y la interacción con otros miembros de la comunidad educativa, de forma rigurosa y respetuosa, analizando las aportaciones de cada participante, para contribuir a la mejora de la comunicación y ejercer una ciudadanía cívica y reflexiva.</t>
  </si>
  <si>
    <t>Emplear herramientas digitales y bibliográficas para investigar contenidos científicos de forma autónoma, colaborando con respeto y evaluando críticamente las aportaciones del grupo.</t>
  </si>
  <si>
    <t>Utilizar</t>
  </si>
  <si>
    <t>El alumnado realiza un trabajo colaborativo en una plataforma digital donde se registran sus aportaciones individuales, la bibliografía consultada y los comentarios constructivos a sus compañeros.</t>
  </si>
  <si>
    <t>Investigación grupal sobre los modelos atómicos o la tabla periódica utilizando entornos virtuales de aprendizaje y herramientas de edición compartida.</t>
  </si>
  <si>
    <t>Evaluar únicamente la destreza técnica en el uso de la aplicación informática en lugar de la calidad y veracidad científica de la información seleccionada.</t>
  </si>
  <si>
    <t>Trabajar con medios variados, tradicionales y digitales, en la consulta de información y la creación de contenidos, empleando las fuentes y herramientas que se consideren, a partir de la aplicación de criterios de validez, calidad y fiabilidad, desechando las menos adecuadas, para fomentar la creatividad y mejorar el aprendizaje propio y colectivo.</t>
  </si>
  <si>
    <t>Seleccionar fuentes de información fiables y utilizar herramientas digitales o tradicionales para crear contenidos científicos que mejoren el aprendizaje individual y grupal.</t>
  </si>
  <si>
    <t>El alumnado entrega un producto digital o analógico (informe, presentación o póster) sobre un tema de Física y Química, incluyendo una bibliografía de fuentes contrastadas.</t>
  </si>
  <si>
    <t>Búsqueda de información sobre aplicaciones de los isótopos o contaminación ambiental para elaborar una infografía colaborativa utilizando herramientas digitales seguras.</t>
  </si>
  <si>
    <t>Evaluar la calidad estética del trabajo digital sin verificar si las fuentes científicas citadas son fiables o si se ha evitado el plagio.</t>
  </si>
  <si>
    <t>Establecer interacciones constructivas y coeducativas, desarrollando actividades de cooperación en aula o en plataformas virtuales, como forma de construir un medio de trabajo eficiente, ético y crítico en la ciencia.</t>
  </si>
  <si>
    <t>Participar de forma activa y respetuosa en equipos de trabajo, asumiendo roles específicos para resolver tareas científicas de manera eficiente y colaborativa.</t>
  </si>
  <si>
    <t>Colaborar</t>
  </si>
  <si>
    <t>El alumnado realiza un registro de roles y tareas en un cuaderno de equipo durante las prácticas de laboratorio o proyectos de investigación.</t>
  </si>
  <si>
    <t>Organización de grupos de trabajo para realizar experimentos en el laboratorio o investigaciones bibliográficas sobre avances científicos y su impacto social.</t>
  </si>
  <si>
    <t>Evaluar el trabajo en equipo únicamente mediante una nota grupal en un informe escrito, sin observar el proceso de interacción y reparto de tareas.</t>
  </si>
  <si>
    <t>Describir situaciones problemáticas reales, locales o globales, y emprender, de forma guiada proyectos científicos colaborativos en los que la física y la química puedan contribuir a su solución, razonando el impacto que las iniciativas tienen en la mejora de la sociedad, la preservación de la salud y la conservación sostenible del medioambiente, que creen valor para el individuo y para la comunidad.</t>
  </si>
  <si>
    <t>Diseñar y ejecutar proyectos científicos guiados que aporten soluciones prácticas a problemas sociales, ambientales o de salud, fomentando el valor comunitario.</t>
  </si>
  <si>
    <t>El alumnado entrega un proyecto o informe técnico que propone soluciones científicas a un problema real de su entorno, como el reciclaje o la eficiencia energética.</t>
  </si>
  <si>
    <t>Trabajo cooperativo en el aula para identificar un problema local y proponer una intervención basada en el método científico.</t>
  </si>
  <si>
    <t>Evaluar el criterio mediante un examen teórico sobre conceptos de sostenibilidad en lugar de valorar el diseño y ejecución del proyecto práctico.</t>
  </si>
  <si>
    <t>Percibir la ciencia como un proceso en construcción, así como reconocer y valorar sus repercusiones e implicaciones tecnológicas, económicas, sociales y medioambientales, a través del análisis histórico de los avances científicos logrados por hombres y mujeres de ciencia, para adoptar un estilo de vida sostenible y responsable sopesando los riesgos y los beneficios de las aplicaciones directas derivadas de los avances científicos.</t>
  </si>
  <si>
    <t>Analizar la evolución de hallazgos científicos realizados por hombres y mujeres, valorando su carácter provisional y su impacto en el desarrollo tecnológico y social.</t>
  </si>
  <si>
    <t>Analizar</t>
  </si>
  <si>
    <t>El alumnado realiza una línea del tiempo o informe biográfico que vincula un descubrimiento específico con su contexto histórico, autores de ambos sexos y repercusiones ambientales.</t>
  </si>
  <si>
    <t>Investigación grupal sobre hitos de la Física y Química, como el modelo atómico o la tabla periódica, destacando el papel de las mujeres científicas.</t>
  </si>
  <si>
    <t>Evaluar este criterio mediante preguntas de memorización de nombres y fechas en un examen escrito, ignorando la reflexión sobre el impacto social y ambiental.</t>
  </si>
  <si>
    <t>Detectar en el entorno las necesidades tecnológicas, económicas, sociales y ambientales más importantes que demanda la humanidad, en general, y la sociedad canaria, en particular, con el fin de entender la capacidad de la ciencia para encontrar soluciones sostenibles a través de la implicación de toda la ciudadanía.</t>
  </si>
  <si>
    <t>Identificar problemas actuales del entorno (sociales, ambientales o tecnológicos) y proponer cómo la ciencia y la participación ciudadana aportan soluciones sostenibles y eficaces.</t>
  </si>
  <si>
    <t>Identificar</t>
  </si>
  <si>
    <t>El alumnado realiza un informe o presentación digital donde señala necesidades reales de su comunidad y describe aplicaciones científicas concretas que contribuyen a su resolución.</t>
  </si>
  <si>
    <t>Investigación grupal sobre un problema de sostenibilidad local, como la gestión de residuos o el consumo energético, vinculándolo con avances en física o química.</t>
  </si>
  <si>
    <t>Evaluar el criterio mediante exámenes teóricos memorísticos sobre historia de la ciencia en lugar de analizar problemas reales y actuales del entorno cercano.</t>
  </si>
  <si>
    <t>Bloque</t>
  </si>
  <si>
    <t>#</t>
  </si>
  <si>
    <t>Saber oficial</t>
  </si>
  <si>
    <t>Dimensión</t>
  </si>
  <si>
    <t>Saber previo necesario</t>
  </si>
  <si>
    <t>Conexión competencial</t>
  </si>
  <si>
    <t>Ejemplo actividad de aula</t>
  </si>
  <si>
    <t>Saberes básicos del decreto</t>
  </si>
  <si>
    <t>Empleo de las metodologías propias de la investigación científica para desarrollar razonamientos propios del pensamiento científico. Identificación y formulación de cuestiones, elaboración de hipótesis y comprobación experimental de las mismas.</t>
  </si>
  <si>
    <t>Trabajo experimental y proyectos de investigación: selección de estrategias en la resolución de problemas y en el desarrollo de investigaciones mediante la indagación, la deducción y la búsqueda de evidencias, haciendo deducciones válidas de las observaciones y obteniendo conclusiones.</t>
  </si>
  <si>
    <t>Conocimiento y utilización de diversos entornos y recursos de aprendizaje científico como el laboratorio o los entornos virtuales para adquirir destrezas científicas. 3.1. Uso de materiales, sustancias e instrumentos básicos del laboratorio de Física y Química. 3.2. Manejo de herramientas digitales como apoyo al trabajo experimental y la investigación.</t>
  </si>
  <si>
    <t>Aplicación de las normas de uso de los espacios específicos de la ciencia y en especial del laboratorio de Física y Química, asegurando y protegiendo así la salud propia y comunitaria, la seguridad en las redes y el respeto hacia el medioambiente.</t>
  </si>
  <si>
    <t>Reconocimiento del carácter universal y transversal del lenguaje científico en diferentes escenarios científicos y de aprendizaje. 5.1. Utilización de las unidades del Sistema Internacional y sus símbolos para facilitar la comunicación efectiva con toda la comunidad científica. 5.2. Manejo de las herramientas matemáticas básicas para la resolución de problemas.</t>
  </si>
  <si>
    <t>Utilización de estrategias de interpretación, producción y comunicación de información científica en diferentes formatos y a partir de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</si>
  <si>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en el avance y la mejora de la sociedad.</t>
  </si>
  <si>
    <t>Realización de experimentos relacionados con los sistemas materiales para explicar lo que ocurre a su alrededor. 1.1. Conocimiento y descripción de las propiedades de los sistemas materiales, su composición y su clasificación para la comprensión de su entorno.</t>
  </si>
  <si>
    <t>Desarrollo histórico de los modelos atómicos, formación de iones, existencia y propiedades de los isótopos y ordenación de los elementos más comunes en la tabla periódica deduciendo el comportamiento análogo de una familia o grupo.</t>
  </si>
  <si>
    <t>Explicación de la formación, mediante enlaces, de los principales compuestos químicos para deducir sus propiedades físicas y químicas. 3.1. Interpretación y cálculos de masa atómica y masa molecular para relacionarlos con los valores de las masas de sustancias sencillas en la vida cotidiana.</t>
  </si>
  <si>
    <t>Nomenclatura inorgánica: denominación de sustancias simples, iones monoatómicos introduciendo el número de carga y compuestos binarios mediante las reglas de nomenclatura de la IUPAC, preferiblemente con la nomenclatura de composición usando prefijos multiplicadores para indicar las proporciones de los constituyentes, para reconocer el carácter universal y transversal del lenguaje científico.</t>
  </si>
  <si>
    <t>Análisis de los diferentes tipos de cambios que experimentan los sistemas materiales, para relacionar las causas que los producen con las consecuencias que tienen.</t>
  </si>
  <si>
    <t>Diferenciación entre reactivos y productos en una reacción química y realización de cálculos estequiométricos sencillos para una interpretación macroscópica y microscópica de las mismas. Explicación de las relaciones de la química con el medioambiente, la tecnología y la sociedad.</t>
  </si>
  <si>
    <t>Aplicación de la ley de conservación de la masa para validar experimentalmente el modelo atómico-molecular de la materia.</t>
  </si>
  <si>
    <t>Predicción cualitativa de la evolución de las reacciones químicas según los factores que influyen en su velocidad y su importancia en la resolución de problemas actuales por parte de la ciencia.</t>
  </si>
  <si>
    <t>Predicción y comprobación de movimientos rectilíneos sencillos a partir de los conceptos de la cinemática, formulando hipótesis comprobables sobre valores futuros de estas magnitudes, validándolas a través del cálculo numérico, la interpretación de gráficas o el trabajo experimental, que permitan entender situaciones cotidianas.</t>
  </si>
  <si>
    <t>Relación y justificación de los efectos de las fuerzas, especialmente la fuerza de rozamiento, tanto en el estado de movimiento o de reposo de un cuerpo como produciendo deformaciones en los sistemas sobre los que actúan.</t>
  </si>
  <si>
    <t>Observación de situaciones cotidianas o de laboratorio que permiten entender cómo se comportan los sistemas materiales ante la acción de las fuerzas y predecir los efectos de estas en situaciones cotidianas a partir de la aplicación de las leyes de Newton.</t>
  </si>
  <si>
    <t>Formulación de hipótesis y resolución de cuestiones sobre la energía, las propiedades y las manifestaciones que la describen como la causa de todos los procesos de cambio.</t>
  </si>
  <si>
    <t>Diseño y comprobación experimental de hipótesis relacionadas con el uso doméstico e industrial de la energía en sus distintas formas y las transformaciones entre ellas.</t>
  </si>
  <si>
    <t>Reconocimiento de la naturaleza eléctrica de la materia, identificación de los elementos más habituales de los circuitos eléctricos y su función.</t>
  </si>
  <si>
    <t>Explicación de las formas de obtención de energía eléctrica y elaboración fundamentada de hipótesis sobre la repercusión del uso de fuentes de energía renovables o no renovables. Concienciación sobre la necesidad del ahorro energético y la conservación sostenible del medioambiente. Valoración del uso de la energía eléctrica en Canarias. 4.º ESO</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</si>
  <si>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</si>
  <si>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</si>
  <si>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</si>
  <si>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</si>
  <si>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</si>
  <si>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</si>
  <si>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</si>
  <si>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</si>
  <si>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</si>
  <si>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</si>
  <si>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</si>
  <si>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básicos del entorno, pero presenta dificultades para explicarlos mediante leyes científicas o resolver problemas sencillos incluso con ayuda directa.
→ Nombra cambios de estado observados en la cocina pero no logra asociarlos a la teoría cinética de la materia.</t>
  </si>
  <si>
    <t>En proceso</t>
  </si>
  <si>
    <t>50-69%</t>
  </si>
  <si>
    <t>Describe fenómenos cotidianos utilizando terminología científica básica y resuelve problemas fisicoquímicos siguiendo modelos o plantillas pautadas, mostrando dificultades para razonar los procesos de forma autónoma.
→ Calcula la densidad de un objeto aplicando la fórmula tras ver un ejemplo, pero no explica por qué el objeto flota o se hunde en diferentes líquidos.</t>
  </si>
  <si>
    <t>Adquirido</t>
  </si>
  <si>
    <t>70-89%</t>
  </si>
  <si>
    <t>Comprende y explica con rigor fenómenos fisicoquímicos del entorno a partir de leyes y teorías, resuelve problemas razonando el procedimiento y reconoce situaciones problemáticas reales proponiendo iniciativas para mejorar la calidad de vida.
→ Explica el funcionamiento de un termómetro mediante la dilatación térmica y resuelve problemas de escalas de temperatura justificando cada paso del cálculo.</t>
  </si>
  <si>
    <t>Avanzado</t>
  </si>
  <si>
    <t>90-100%</t>
  </si>
  <si>
    <t>Relaciona y transfiere leyes científicas a contextos complejos e interdisciplinares, resuelve problemas con autonomía y rigor crítico, y diseña iniciativas colaborativas originales que aplican la ciencia para mejorar la realidad cercana.
→ Diseña un pequeño prototipo o campaña de concienciación sobre el uso de sustancias químicas domésticas, fundamentando sus riesgos y beneficios en leyes químicas y de seguridad ambiental.</t>
  </si>
  <si>
    <t>Muestra dificultades severas para identificar el lenguaje científico básico, cometiendo errores recurrentes en la nomenclatura IUPAC, el uso de unidades de medida y el lenguaje matemático. Incumple las normas de seguridad en el laboratorio y es incapaz de organizar información científica incluso con ayuda directa.
→ Un informe de laboratorio donde se omiten las unidades de medida, se confunden los símbolos de los elementos y no se respetan las normas básicas de manejo de sustancias.</t>
  </si>
  <si>
    <t>Aplica de forma guiada o en contextos muy sencillos las reglas de nomenclatura IUPAC y el uso de unidades. Sigue las normas de seguridad en el laboratorio bajo supervisión constante y produce tablas o gráficas básicas, aunque presenta imprecisiones en la interpretación de datos de fuentes externas.
→ Resolución de ejercicios de formulación de compuestos binarios con apoyo de una tabla periódica y elaboración de una gráfica de temperatura-tiempo con ayuda del docente.</t>
  </si>
  <si>
    <t>Maneja con soltura la nomenclatura IUPAC y el lenguaje matemático, utilizando correctamente las unidades del Sistema Internacional. Cumple con rigor las normas de seguridad en el laboratorio y selecciona información de fuentes fiables para comunicar resultados en diferentes formatos de manera autónoma.
→ Preparación de una disolución de concentración dada siguiendo el protocolo de seguridad, registrando los datos en una tabla y expresando el resultado final con las unidades y cifras significativas adecuadas.</t>
  </si>
  <si>
    <t>Integra y transfiere el lenguaje científico a contextos complejos, justificando la elección de unidades y formatos. Evalúa críticamente la fiabilidad de las fuentes y produce informes técnicos que demuestran la necesidad de una comunicación científica universal y precisa, liderando el cumplimiento de normas en el laboratorio.
→ Redacción de un informe de investigación original sobre las propiedades de una sustancia, comparando datos experimentales propios con bases de datos internacionales y utilizando una nomenclatura técnica impecable.</t>
  </si>
  <si>
    <t>Muestra dificultades significativas para acceder a plataformas digitales o seleccionar recursos, requiriendo supervisión constante para realizar tareas básicas de búsqueda de información o creación de contenidos muy elementales sin criterio de seguridad ni eficiencia.
→ El alumno no logra localizar de forma autónoma una simulación virtual de un átomo sugerida en clase o utiliza fuentes de información no fiables sin distinguir su validez científica.</t>
  </si>
  <si>
    <t>Utiliza recursos digitales y tradicionales de forma guiada para la consulta de información y la creación de materiales sencillos, cumpliendo con normas básicas de seguridad, aunque con una capacidad crítica limitada y una eficiencia mejorable en el trabajo en equipo.
→ Realiza una presentación de diapositivas sobre los estados de la materia copiando información de sitios web generales, sin citar fuentes y con un diseño que apenas facilita la comunicación del contenido.</t>
  </si>
  <si>
    <t>Emplea de forma eficiente y segura diversas plataformas para buscar información contrastada y crear materiales estructurados que comunican conceptos de Física y Química, demostrando autonomía en el aprendizaje y una colaboración efectiva en entornos digitales.
→ Elabora un informe digital de una práctica de laboratorio utilizando hojas de cálculo para representar gráficamente la ley de Boyle, seleccionando información de portales científicos reconocidos.</t>
  </si>
  <si>
    <t>Selecciona y utiliza con autonomía, creatividad y sentido crítico recursos avanzados, evaluando la fiabilidad de la información científica y produciendo materiales originales e integradores que optimizan la comunicación y el aprendizaje social en el grupo.
→ Diseña un muro digital colaborativo o una infografía interactiva sobre el impacto ambiental de los productos químicos de uso cotidiano, integrando vídeos, datos contrastados y facilitando el debate con sus compañeros.</t>
  </si>
  <si>
    <t>Portfolio / dosier</t>
  </si>
  <si>
    <t>Muestra una actitud pasiva o individualista en el trabajo grupal, requiriendo supervisión constante para realizar tareas básicas y sin establecer interacciones constructivas con sus iguales ni seguir la metodología científica sugerida.
→ El alumno no participa en el reparto de tareas durante una práctica de laboratorio sobre densidades y espera a que sus compañeros realicen las mediciones sin intervenir.</t>
  </si>
  <si>
    <t>Participa de forma guiada en actividades colaborativas y proyectos científicos sencillos, cumpliendo con las tareas asignadas pero con dificultades para proponer soluciones propias o para valorar de forma crítica el impacto de la ciencia.
→ El alumno colabora en el montaje de un circuito eléctrico siguiendo instrucciones directas, pero no propone mejoras ni ayuda a resolver dudas de sus compañeros de equipo.</t>
  </si>
  <si>
    <t>Establece interacciones constructivas y coeducativas, desarrollando proyectos científicos de forma autónoma mediante la metodología adecuada y comprendiendo la importancia de la ciencia en la mejora de la sociedad y el medio ambiente.
→ El alumno participa activamente en un proyecto sobre el ciclo del agua, repartiendo equitativamente el trabajo y analizando correctamente cómo la química ayuda a la potabilización.</t>
  </si>
  <si>
    <t>Potencia el crecimiento del equipo mediante un liderazgo ético y eficiente, integrando de manera crítica y creativa los avances científicos en la resolución de problemas sostenibles y transfiriendo sus aprendizajes a nuevos contextos.
→ El alumno lidera una investigación sobre energías renovables, proponiendo un prototipo innovador, evaluando su impacto ambiental y fomentando un debate crítico sobre el consumo energético en el aula.</t>
  </si>
  <si>
    <t>Exposición / interacción oral</t>
  </si>
  <si>
    <t>Identifica de forma aislada algunos descubrimientos científicos o nombres de científicos y científicas, sin reconocer el carácter colectivo de la ciencia ni su relación con las necesidades de la sociedad.
→ Nombra a Dalton o Curie pero es incapaz de explicar cómo sus descubrimientos influyeron en la tecnología actual o en qué contexto social trabajaban.</t>
  </si>
  <si>
    <t>Describe hitos científicos históricos reconociendo la autoría de hombres y mujeres, e identifica necesidades sociales básicas que la ciencia intenta resolver, aunque muestra dificultades para conectar la evolución científica con el progreso económico o ambiental.
→ Realiza una línea del tiempo sobre los modelos atómicos mencionando a los autores, indicando que la ciencia cambia con el tiempo, pero sin detallar la interacción con la sociedad de la época.</t>
  </si>
  <si>
    <t>Explica la ciencia como una construcción colectiva y evolutiva, valorando las aportaciones de diversos científicos y científicas. Relaciona con claridad los avances científicos con la resolución de necesidades tecnológicas, ambientales y sociales concretas.
→ Redacta un informe sobre el desarrollo de los nuevos materiales plásticos y sus alternativas, destacando el trabajo en equipo de la comunidad científica y el impacto ambiental y económico de estos avances.</t>
  </si>
  <si>
    <t>Analiza críticamente la interacción bidireccional entre ciencia y sociedad, argumentando cómo la colaboración colectiva y las demandas sociales impulsan el cambio científico. Evalúa el impacto ético y social de los avances tecnológicos con una perspectiva histórica y de género.
→ Participa en un debate o ensayo argumentativo sobre la transición energética, analizando cómo la presión social por la sostenibilidad acelera la investigación en química de baterías y el papel crucial de la cooperación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</si>
  <si>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</si>
  <si>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</si>
  <si>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</si>
  <si>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</si>
  <si>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</si>
  <si>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</si>
  <si>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</si>
  <si>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</si>
  <si>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</si>
  <si>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</si>
  <si>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de la Teoría Cinética Molecular (tipo PhET) que vinculen simultáneamente el movimiento de las partículas con la generación automática de gráficas de presión y temperatura.
• Presentación de leyes de los gases y cambios de estado mediante infografías que utilicen un código de colores consistente para las variables (ej. rojo para temperatura, azul para presión) en todos los materiales del tema.
• Proporcionar glosarios de términos científicos con apoyo visual (pictogramas o animaciones) y audiodescripciones que expliquen conceptos abstractos como la densidad o la masa atómica.</t>
  </si>
  <si>
    <t>Acción y expresión</t>
  </si>
  <si>
    <t>Proporcionar múltiples formas de acción y expresión</t>
  </si>
  <si>
    <t xml:space="preserve">
• Diseño de un prototipo físico o digital (maqueta o CAD) que aplique una ley física para resolver un problema doméstico, como un sistema de aislamiento térmico basado en la conductividad.
• Creación de un podcast de 'divulgación científica' donde el alumnado explique un fenómeno del entorno (como la formación de la lluvia ácida) utilizando correctamente la nomenclatura química.
• Resolución de problemas de estequiometría o cinemática mediante 'tableros de elección' donde puedan optar por una resolución matemática tradicional, un mapa conceptual de pasos o un vídeo demostrativo.</t>
  </si>
  <si>
    <t>Implicación / motivación</t>
  </si>
  <si>
    <t>Proporcionar múltiples formas de implicación</t>
  </si>
  <si>
    <t xml:space="preserve">
• Planteamiento de retos basados en el aprendizaje-servicio, como analizar la calidad del aire del centro educativo para proponer medidas de mejora basadas en la química atmosférica.
• Implementación de dinámicas de 'Escape Room' científico donde los códigos para avanzar dependan de la correcta aplicación de leyes fisicoquímicas en situaciones de emergencia ficticias.
• Uso de rúbricas de autoevaluación que permitan al alumnado elegir el nivel de complejidad de sus investigaciones de laboratorio, fomentando la autonomía y el ajuste de la dificultad.</t>
  </si>
  <si>
    <t>Proporcionar múltiples formas de representación para percibir y comprender la información científica.</t>
  </si>
  <si>
    <t xml:space="preserve">
• Uso de simulaciones interactivas (tipo PhET) con capas de información visual activables para observar variables microscópicas (choques moleculares, transferencia de electrones) antes de la experimentación física.
• Proporcionar guías de observación con apoyos visuales y pictogramas que identifiquen indicadores de reacción (cambio de color, efervescencia, precipitación) para facilitar la toma de datos sensoriales.
• Presentar los fundamentos teóricos mediante organizadores gráficos de causa-efecto que conecten explícitamente las variables de la hipótesis con los principios de la física o química implicados.</t>
  </si>
  <si>
    <t>Proporcionar múltiples formas de acción y expresión para demostrar el dominio de las destrezas científicas.</t>
  </si>
  <si>
    <t xml:space="preserve">
• Creación de un 'videoblog de laboratorio' donde el alumnado narre oralmente la formulación de su hipótesis y demuestre visualmente el montaje experimental y sus resultados.
• Construcción de modelos físicos tridimensionales o maquetas analógicas para explicar el razonamiento científico detrás de los resultados obtenidos en lugar de un informe escrito tradicional.
• Uso de herramientas digitales de toma de datos (sensores de smartphone o software de análisis de vídeo) para generar gráficas automáticas que apoyen la defensa de sus conclusiones.</t>
  </si>
  <si>
    <t>Proporcionar múltiples formas de implicación para captar el interés y mantener el esfuerzo.</t>
  </si>
  <si>
    <t xml:space="preserve">
• Iniciar la secuencia con un 'fenómeno discrepante' (un experimento con resultado contraintuitivo) para generar una necesidad espontánea de indagación y formulación de preguntas.
• Ofrecer un 'Menú de Experimentación' donde el alumnado elija entre investigar un fenómeno cotidiano (ej. corrosión de metales en casa) o un reto teórico de laboratorio con diferentes niveles de andamiaje.
• Implementar un sistema de 'revisión por pares' tipo congreso científico, donde el alumnado valide las hipótesis de otros grupos, fomentando la colaboración y la relevancia social de sus hallazgos.</t>
  </si>
  <si>
    <t xml:space="preserve">
• Utilizar tablas periódicas interactivas que vinculen el símbolo químico con modelos moleculares 3D y ejemplos de nomenclatura IUPAC en diferentes niveles de complejidad estructural.
• Presentar los protocolos de seguridad en el laboratorio mediante simuladores virtuales que permitan experimentar las consecuencias de acciones incorrectas de forma segura y visual.
• Emplear organizadores gráficos que conecten mediante códigos de colores las magnitudes físicas, sus símbolos matemáticos y sus unidades correspondientes en el Sistema Internacional.</t>
  </si>
  <si>
    <t xml:space="preserve">
• Diseñar informes de laboratorio en formatos diversos, permitiendo elegir entre un videoblog explicativo, una hoja de cálculo automatizada con gráficas o un póster científico digital.
• Resolver retos de formulación química mediante el uso de aplicaciones de construcción de moléculas que generen automáticamente el nombre IUPAC para verificar la composición.
• Demostrar el manejo de unidades de medida a través de la creación de tutoriales 'paso a paso' donde se explique oralmente o por escrito el proceso de conversión mediante factores de conversión.</t>
  </si>
  <si>
    <t xml:space="preserve">
• Implementar una dinámica de 'Auditoría Científica' donde el alumnado deba detectar y corregir errores técnicos en informes de investigación ficticios para ganar puntos de experto.
• Vincular el lenguaje químico con la realidad cotidiana mediante el análisis de etiquetas de productos domésticos, identificando componentes y evaluando su peligrosidad según pictogramas.
• Ofrecer opciones de investigación basadas en intereses personales (cosmética, deporte, cocina) donde sea imprescindible aplicar el rigor matemático y las normas de seguridad aprendidas.</t>
  </si>
  <si>
    <t>Proporcionar múltiples formas de representación para el acceso a la información científica digital.</t>
  </si>
  <si>
    <t xml:space="preserve">
• Ofrecer una curación de simuladores interactivos (tipo PhET o ChemCollective) con guías de exploración de distintos niveles de complejidad para visualizar conceptos abstractos como el enlace químico o las leyes de los gases.
• Proporcionar bancos de datos científicos reales (como bases de datos de elementos químicos o registros meteorológicos) en formatos duales: tablas descargables para hojas de cálculo y visualizaciones gráficas dinámicas.
• Utilizar códigos QR en el laboratorio que enlacen a videotutoriales con subtítulos y diagramas de flujo digitales sobre el uso seguro de instrumentos de medida y reactivos.</t>
  </si>
  <si>
    <t>Proporcionar múltiples formas de acción y expresión para la creación de contenido científico.</t>
  </si>
  <si>
    <t xml:space="preserve">
• Permitir que el informe de una investigación experimental se entregue en formatos diversos: un videoblog del proceso, una presentación interactiva en Genially o un podcast explicativo sobre las conclusiones obtenidas.
• Fomentar la creación de modelos atómicos o moleculares utilizando software de diseño 3D (como Tinkercad) o herramientas de dibujo vectorial, permitiendo la exportación en diferentes formatos digitales.
• Organizar debates en muros virtuales (tipo Padlet) donde el alumnado deba argumentar sobre temas sociocientíficos, integrando evidencias digitales como enlaces a artículos científicos y capturas de simulaciones.</t>
  </si>
  <si>
    <t>Proporcionar múltiples formas de implicación para fomentar la autonomía y el trabajo colaborativo.</t>
  </si>
  <si>
    <t xml:space="preserve">
• Diseñar un 'Breakout Edu' digital sobre la tabla periódica donde los equipos deban resolver retos de búsqueda crítica de información y seguridad digital para avanzar en la narrativa.
• Implementar un sistema de roles rotativos en proyectos digitales (coordinador de búsqueda, editor de contenido, verificador de fuentes, diseñador visual) para asegurar la participación equitativa en el equipo.
• Ofrecer la posibilidad de elegir el contexto de los problemas de física (deportes, tecnología, naturaleza) para que el alumnado aplique herramientas digitales de cálculo y representación en áreas de su interés personal.</t>
  </si>
  <si>
    <t xml:space="preserve">
• Utilizar simulaciones interactivas de reacciones químicas (tipo PhET) acompañadas de guías de niveles (básico, intermedio, avanzado) que permitan visualizar a nivel submicroscópico el impacto de catalizadores en la eficiencia industrial.
• Presentar dilemas éticos sobre avances científicos (como el uso de energía nuclear o plásticos) mediante organizadores gráficos comparativos que incluyan apoyos visuales, audios explicativos y textos con glosarios terminológicos integrados.
• Crear un 'Muro de la Ciencia Sostenible' digital donde la información sobre los ODS vinculados a la química se ofrezca en formatos diversos: infografías de datos, vídeos con subtítulos y modelos moleculares en 3D manipulables.</t>
  </si>
  <si>
    <t xml:space="preserve">
• Diseñar un proyecto de investigación colaborativo sobre la calidad del aire local donde los grupos elijan el producto final: un podcast de debate, un informe técnico de datos experimentales o una campaña de concienciación en vídeo.
• Implementar una 'Evaluación por Pares' mediante rúbricas gamificadas donde los alumnos validen los diseños experimentales de sus compañeros para la separación de mezclas, priorizando la sostenibilidad de los reactivos usados.
• Resolver retos de 'Escape Room' científico en grupos heterogéneos donde cada miembro aporte una destreza distinta: cálculo de concentraciones, interpretación de etiquetas de seguridad o síntesis de conclusiones éticas.</t>
  </si>
  <si>
    <t xml:space="preserve">
• Simular un 'Comité Científico de la ONU' donde cada alumno asuma un rol específico (químico ambiental, economista, ciudadano, ético) para decidir sobre la implantación de una industria química en su región.
• Vincular las prácticas de laboratorio con problemas reales del entorno (análisis de nitratos en aguas cercanas), permitiendo que los alumnos elijan qué variable específica investigar dentro del marco de la conservación ambiental.
• Establecer un sistema de 'Insignias de Competencia Colaborativa' que reconozca funciones clave en el equipo, como el 'Gestor de Residuos Sostenibles' o el 'Crítico de Evidencias', fomentando el sentido de pertenencia a la comunidad científica.</t>
  </si>
  <si>
    <t>Proporcionar múltiples formas de representación para comprender la ciencia como proceso evolutivo y social.</t>
  </si>
  <si>
    <t xml:space="preserve">
• Utilizar líneas de tiempo interactivas que vinculen hitos químicos (como el descubrimiento del radio o la síntesis del amoníaco) con el contexto sociopolítico y los avances tecnológicos derivados en cada época.
• Presentar estudios de caso sobre controversias científicas históricas (ej. la teoría del flogisto vs. la oxidación de Lavoisier) mediante diagramas de flujo que muestren cómo las nuevas evidencias obligan a cambiar los modelos previos.
• Facilitar infografías comparativas que desglosen el impacto ambiental y económico de materiales específicos (grafeno, plásticos biodegradables, tierras raras) desde su extracción hasta su reciclaje, usando códigos de color para distintos sectores sociales.</t>
  </si>
  <si>
    <t>Proporcionar múltiples formas de acción y expresión para demostrar la valoración del impacto científico.</t>
  </si>
  <si>
    <t xml:space="preserve">
• Simular un 'Comité de Ética Científica' donde el alumnado deba defender o cuestionar la financiación de un proyecto de investigación actual (ej. fusión nuclear o geoingeniería) mediante un informe técnico, un podcast o una presentación visual.
• Diseñar un 'Museo Virtual de los Errores Científicos' donde los estudiantes expliquen, a través de vídeos cortos o maquetas digitales, cómo teorías descartadas permitieron el avance hacia el conocimiento actual en física de partículas o modelos atómicos.
• Crear una campaña de comunicación social (en formato hilo de redes sociales, cartel publicitario o cuña de radio) que explique la importancia de la química verde en la resolución de un problema local de contaminación del agua o del aire.</t>
  </si>
  <si>
    <t>Proporcionar múltiples formas de implicación para conectar la ciencia con la realidad del alumnado.</t>
  </si>
  <si>
    <t xml:space="preserve">
• Implementar un proyecto de 'Ciencia Ciudadana' donde el alumnado recoja datos reales sobre la calidad del aire o niveles de ruido en su barrio, integrando sus resultados en una plataforma colectiva de investigación.
• Organizar debates de 'Elección de Prioridades' donde los estudiantes deban asignar un presupuesto limitado a diferentes retos de la Agenda 2030 relacionados con la química, justificando su decisión según el impacto social esperado.
• Plantear retos de 'Investigación Inversa' partiendo de un objeto cotidiano (un smartphone, una prenda deportiva) para rastrear colectivamente las innovaciones científicas necesarias para su fabricación y las consecuencias de su desecho.</t>
  </si>
  <si>
    <t>Mapeo CE → descriptores del Perfil de Salida</t>
  </si>
  <si>
    <t>Descriptores principales</t>
  </si>
  <si>
    <t>Descriptores secundarios</t>
  </si>
  <si>
    <t>Justificación</t>
  </si>
  <si>
    <t>STEM1, STEM2, STEM4</t>
  </si>
  <si>
    <t>CCL3, CPSAA4</t>
  </si>
  <si>
    <t>Se centra en la aplicación de leyes y teorías científicas para interpretar el entorno y resolver problemas, núcleo de la competencia STEM.</t>
  </si>
  <si>
    <t>STEM1, STEM2, CCL1</t>
  </si>
  <si>
    <t>CD1, CPSAA5</t>
  </si>
  <si>
    <t>Vincula el método científico (hipótesis y experimentación) con la capacidad de expresar y comunicar los hallazgos realizados.</t>
  </si>
  <si>
    <t>STEM1, CCL2, STEM2</t>
  </si>
  <si>
    <t>CD2, CC4</t>
  </si>
  <si>
    <t>Requiere el uso de lenguajes específicos (IUPAC, matemático) y normas de seguridad, integrando rigor científico y comunicación precisa.</t>
  </si>
  <si>
    <t>CD1, CD2, CD3</t>
  </si>
  <si>
    <t>CPSAA1, STEM3, CE3</t>
  </si>
  <si>
    <t>Enfocada en el uso crítico y seguro de plataformas digitales para el aprendizaje, la creación de contenidos y el trabajo en equipo.</t>
  </si>
  <si>
    <t>CPSAA3, CC3, STEM5</t>
  </si>
  <si>
    <t>CCL5, CP3</t>
  </si>
  <si>
    <t>Promueve el trabajo colaborativo bajo principios éticos y críticos, esenciales para la comunidad científica y la responsabilidad social.</t>
  </si>
  <si>
    <t>CC4, STEM5, CCEC1</t>
  </si>
  <si>
    <t>CC1, CPSAA2</t>
  </si>
  <si>
    <t>Analiza la ciencia como producto cultural y su impacto en la sociedad, el medio ambiente y la salud, fomentando una ciudadanía informada.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</si>
  <si>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</si>
  <si>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</si>
  <si>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</si>
  <si>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</si>
  <si>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</si>
  <si>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</si>
  <si>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</si>
  <si>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</si>
  <si>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</si>
  <si>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autonómico específico para 3.º ESO. Identifica cómo se han desglosado los 5 bloques de saberes y si tu CCAA establece una vinculación obligatoria entre descriptores operativos y competencias específicas.</t>
  </si>
  <si>
    <t>Ve directo al Anexo de 'Saberes Básicos' y marca con fluorescente los que son nuevos respecto a la LOMCE, como los de sostenibilidad y perspectiva de género, ya que Inspección suele buscarlos específicamente.</t>
  </si>
  <si>
    <t>Listar las CE y criterios</t>
  </si>
  <si>
    <t>1.5 horas</t>
  </si>
  <si>
    <t>Mapea las 6 Competencias Específicas (CE) con sus 30 criterios de evaluación asociados. Crea una matriz donde cada criterio esté conectado a uno o varios de los 48 saberes básicos.</t>
  </si>
  <si>
    <t>No intentes evaluar los 30 criterios en cada trimestre; selecciona unos 10-12 por evaluación para que el cuaderno de notas sea manejable y real.</t>
  </si>
  <si>
    <t>Priorizar criterios e instrumentos</t>
  </si>
  <si>
    <t>2 horas</t>
  </si>
  <si>
    <t>Asigna instrumentos de evaluación a los criterios. Para Física y Química, diferencia entre criterios procedimentales (laboratorio/informes) y cognitivos (resolución de problemas/conceptos).</t>
  </si>
  <si>
    <t>Para la CE 2 (indagación), usa una rúbrica única de 'V de Gowin' o informe de laboratorio que sirva para todo el curso; ahorrarás horas de corrección y el alumno mecanizará el método científico.</t>
  </si>
  <si>
    <t>Distribuir saberes por trimestre</t>
  </si>
  <si>
    <t>Organiza los 48 saberes en los tres trimestres. Dado que son 3 horas semanales, el primer trimestre suele centrarse en materia, el segundo en cambios químicos y el tercero en energía/electricidad.</t>
  </si>
  <si>
    <t>El bloque de 'La materia' es el más denso (casi el 40% de los saberes); si no terminas el modelo atómico antes de Navidad, no llegarás a ver Reacciones Químicas con profundidad.</t>
  </si>
  <si>
    <t>Diseñar una SDA tipo por trimestre</t>
  </si>
  <si>
    <t>3 horas</t>
  </si>
  <si>
    <t>Crea una Situación de Aprendizaje (SDA) que actúe como eje vertebrador. Debe partir de un reto real (ej. ¿Cómo reducir la huella de carbono en el centro?) y movilizar varios criterios a la vez.</t>
  </si>
  <si>
    <t>En 3.º ESO funciona muy bien la SDA de 'Detective de Etiquetas': analizar la composición química de productos cotidianos. Cubre saberes de mezclas, sustancias puras y formulación de forma motivadora.</t>
  </si>
  <si>
    <t>Establecer ponderaciones del departamento</t>
  </si>
  <si>
    <t>Decide el peso de cada Competencia Específica en la nota final. Bajo LOMLOE, la calificación debe basarse en el grado de adquisición de las CE, no solo en la media aritmética de exámenes.</t>
  </si>
  <si>
    <t>No des más de un 40-50% de peso a la CE relacionada con 'resolución de problemas' si quieres que los alumnos que brillan en laboratorio o comunicación científica (CE 4) tengan opciones de éxito.</t>
  </si>
  <si>
    <t>Documentar atención a la diversidad y recuperación</t>
  </si>
  <si>
    <t>Redacta las medidas DUA (Diseño Universal para el Aprendizaje) y cómo recuperarás los criterios no alcanzados. Define actividades de refuerzo para el alumnado con dificultades en el cálculo matemático.</t>
  </si>
  <si>
    <t>Ten preparado un 'banco de problemas graduados' (nivel bronce, plata, oro); permite que los alumnos con ACNS o dificultades matemáticas alcancen los mínimos de los criterios sin bloquearse con el álgebra.</t>
  </si>
  <si>
    <t>Calculadora de ponderaciones — edita los pesos y mantén el total en 100 %</t>
  </si>
  <si>
    <t>Descripción breve</t>
  </si>
  <si>
    <t>Peso sugerido IA %</t>
  </si>
  <si>
    <t>Peso editable %</t>
  </si>
  <si>
    <t>Observaciones</t>
  </si>
  <si>
    <t>Identificar y explicar los fenómenos fisicoquímicos cotidianos más relevantes a partir de los principios, las teorías y las leyes científicas y expresar sus conclusiones en diverso</t>
  </si>
  <si>
    <t>Resolver problemas fisicoquímicos planteados en situaciones conocidas mediante las leyes y las teorías científicas, seleccionando las estrategias de resolución, razonando los proce</t>
  </si>
  <si>
    <t xml:space="preserve">Emplear las metodologías de la ciencia en la identificación y descripción de fenómenos a partir de cuestiones mediante la experimentación, la indagación, la deducción, la búsqueda </t>
  </si>
  <si>
    <t>Diseñar y desarrollar procedimientos experimentales o deductivos que permitan responder a las cuestiones planteadas y validar las hipótesis formuladas de manera informada con el co</t>
  </si>
  <si>
    <t>Seleccionar, interpretar y comunicar datos e información en diferentes formatos relativos a un proceso fisicoquímico concreto, relacionándolos entre sí, extrayendo lo significativo</t>
  </si>
  <si>
    <t>Aplicar las reglas básicas de la física y la química, incluyendo el uso de varios sistemas de unidades, las herramientas matemáticas necesarias y las reglas de nomenclatura básicas</t>
  </si>
  <si>
    <t>Aplicar con rigor las normas de uso de los espacios específicos de la ciencia, dentro y fuera del centro, en especial el laboratorio de física y química, como medio para asegurar l</t>
  </si>
  <si>
    <t>Elegir y utilizar de forma segura recursos variados, tradicionales y digitales, mejorando el aprendizaje autónomo, en equipo y la interacción con otros miembros de la comunidad edu</t>
  </si>
  <si>
    <t>Trabajar con medios variados, tradicionales y digitales, en la consulta de información y la creación de contenidos, empleando las fuentes y herramientas que se consideren, a partir</t>
  </si>
  <si>
    <t>Establecer interacciones constructivas y coeducativas, desarrollando actividades de cooperación en aula o en plataformas virtuales, como forma de construir un medio de trabajo efic</t>
  </si>
  <si>
    <t>Describir situaciones problemáticas reales, locales o globales, y emprender, de forma guiada proyectos científicos colaborativos en los que la física y la química puedan contribuir</t>
  </si>
  <si>
    <t xml:space="preserve">Percibir la ciencia como un proceso en construcción, así como reconocer y valorar sus repercusiones e implicaciones tecnológicas, económicas, sociales y medioambientales, a través </t>
  </si>
  <si>
    <t xml:space="preserve">Detectar en el entorno las necesidades tecnológicas, económicas, sociales y ambientales más importantes que demanda la humanidad, en general, y la sociedad canaria, en particular,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</si>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</sst>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13</v>
      </c>
    </row>
    <row r="9" spans="1:2">
      <c r="A9" s="4" t="s">
        <v>13</v>
      </c>
      <c r="B9" s="5">
        <v>22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271</v>
      </c>
      <c r="B1" s="3"/>
      <c r="C1" s="3"/>
      <c r="D1" s="3"/>
    </row>
    <row r="2" spans="1:4">
      <c r="A2" s="6" t="s">
        <v>192</v>
      </c>
      <c r="B2" s="6" t="s">
        <v>272</v>
      </c>
      <c r="C2" s="6" t="s">
        <v>273</v>
      </c>
      <c r="D2" s="6" t="s">
        <v>274</v>
      </c>
    </row>
    <row r="3" spans="1:4">
      <c r="A3" s="5" t="s">
        <v>35</v>
      </c>
      <c r="B3" s="5" t="s">
        <v>275</v>
      </c>
      <c r="C3" s="5" t="s">
        <v>276</v>
      </c>
      <c r="D3" s="5" t="s">
        <v>277</v>
      </c>
    </row>
    <row r="4" spans="1:4">
      <c r="A4" s="5" t="s">
        <v>42</v>
      </c>
      <c r="B4" s="5" t="s">
        <v>278</v>
      </c>
      <c r="C4" s="5" t="s">
        <v>279</v>
      </c>
      <c r="D4" s="5" t="s">
        <v>280</v>
      </c>
    </row>
    <row r="5" spans="1:4">
      <c r="A5" s="5" t="s">
        <v>49</v>
      </c>
      <c r="B5" s="5" t="s">
        <v>281</v>
      </c>
      <c r="C5" s="5" t="s">
        <v>282</v>
      </c>
      <c r="D5" s="5" t="s">
        <v>283</v>
      </c>
    </row>
    <row r="6" spans="1:4">
      <c r="A6" s="5" t="s">
        <v>56</v>
      </c>
      <c r="B6" s="5" t="s">
        <v>284</v>
      </c>
      <c r="C6" s="5" t="s">
        <v>285</v>
      </c>
      <c r="D6" s="5" t="s">
        <v>286</v>
      </c>
    </row>
    <row r="7" spans="1:4">
      <c r="A7" s="5" t="s">
        <v>63</v>
      </c>
      <c r="B7" s="5" t="s">
        <v>287</v>
      </c>
      <c r="C7" s="5" t="s">
        <v>288</v>
      </c>
      <c r="D7" s="5" t="s">
        <v>289</v>
      </c>
    </row>
    <row r="8" spans="1:4">
      <c r="A8" s="5" t="s">
        <v>70</v>
      </c>
      <c r="B8" s="5" t="s">
        <v>290</v>
      </c>
      <c r="C8" s="5" t="s">
        <v>291</v>
      </c>
      <c r="D8" s="5" t="s">
        <v>292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293</v>
      </c>
    </row>
    <row r="2" spans="1:1">
      <c r="A2" t="s">
        <v>294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295</v>
      </c>
      <c r="B1" s="3"/>
      <c r="C1" s="3"/>
      <c r="D1" s="3"/>
      <c r="E1" s="3"/>
    </row>
    <row r="2" spans="1:5">
      <c r="A2" s="6" t="s">
        <v>162</v>
      </c>
      <c r="B2" s="6" t="s">
        <v>296</v>
      </c>
      <c r="C2" s="6" t="s">
        <v>297</v>
      </c>
      <c r="D2" s="6" t="s">
        <v>298</v>
      </c>
      <c r="E2" s="6" t="s">
        <v>299</v>
      </c>
    </row>
    <row r="3" spans="1:5">
      <c r="A3" s="5">
        <v>1</v>
      </c>
      <c r="B3" s="5" t="s">
        <v>300</v>
      </c>
      <c r="C3" s="5" t="s">
        <v>301</v>
      </c>
      <c r="D3" s="5" t="s">
        <v>302</v>
      </c>
      <c r="E3" s="5" t="s">
        <v>303</v>
      </c>
    </row>
    <row r="4" spans="1:5">
      <c r="A4" s="5">
        <v>2</v>
      </c>
      <c r="B4" s="5" t="s">
        <v>304</v>
      </c>
      <c r="C4" s="5" t="s">
        <v>305</v>
      </c>
      <c r="D4" s="5" t="s">
        <v>306</v>
      </c>
      <c r="E4" s="5" t="s">
        <v>307</v>
      </c>
    </row>
    <row r="5" spans="1:5">
      <c r="A5" s="5">
        <v>3</v>
      </c>
      <c r="B5" s="5" t="s">
        <v>308</v>
      </c>
      <c r="C5" s="5" t="s">
        <v>309</v>
      </c>
      <c r="D5" s="5" t="s">
        <v>310</v>
      </c>
      <c r="E5" s="5" t="s">
        <v>311</v>
      </c>
    </row>
    <row r="6" spans="1:5">
      <c r="A6" s="5">
        <v>4</v>
      </c>
      <c r="B6" s="5" t="s">
        <v>312</v>
      </c>
      <c r="C6" s="5" t="s">
        <v>305</v>
      </c>
      <c r="D6" s="5" t="s">
        <v>313</v>
      </c>
      <c r="E6" s="5" t="s">
        <v>314</v>
      </c>
    </row>
    <row r="7" spans="1:5">
      <c r="A7" s="5">
        <v>5</v>
      </c>
      <c r="B7" s="5" t="s">
        <v>315</v>
      </c>
      <c r="C7" s="5" t="s">
        <v>316</v>
      </c>
      <c r="D7" s="5" t="s">
        <v>317</v>
      </c>
      <c r="E7" s="5" t="s">
        <v>318</v>
      </c>
    </row>
    <row r="8" spans="1:5">
      <c r="A8" s="5">
        <v>6</v>
      </c>
      <c r="B8" s="5" t="s">
        <v>319</v>
      </c>
      <c r="C8" s="5" t="s">
        <v>301</v>
      </c>
      <c r="D8" s="5" t="s">
        <v>320</v>
      </c>
      <c r="E8" s="5" t="s">
        <v>321</v>
      </c>
    </row>
    <row r="9" spans="1:5">
      <c r="A9" s="5">
        <v>7</v>
      </c>
      <c r="B9" s="5" t="s">
        <v>322</v>
      </c>
      <c r="C9" s="5" t="s">
        <v>305</v>
      </c>
      <c r="D9" s="5" t="s">
        <v>323</v>
      </c>
      <c r="E9" s="5" t="s">
        <v>324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325</v>
      </c>
      <c r="B1" s="3"/>
      <c r="C1" s="3"/>
      <c r="D1" s="3"/>
      <c r="E1" s="3"/>
      <c r="F1" s="3"/>
    </row>
    <row r="2" spans="1:6">
      <c r="A2" s="6" t="s">
        <v>28</v>
      </c>
      <c r="B2" s="6" t="s">
        <v>76</v>
      </c>
      <c r="C2" s="6" t="s">
        <v>326</v>
      </c>
      <c r="D2" s="6" t="s">
        <v>327</v>
      </c>
      <c r="E2" s="6" t="s">
        <v>328</v>
      </c>
      <c r="F2" s="6" t="s">
        <v>329</v>
      </c>
    </row>
    <row r="3" spans="1:6">
      <c r="A3" s="5">
        <v>1.1</v>
      </c>
      <c r="B3" s="5" t="s">
        <v>35</v>
      </c>
      <c r="C3" s="5" t="s">
        <v>330</v>
      </c>
      <c r="D3" s="7">
        <v>12.5</v>
      </c>
      <c r="E3" s="7">
        <v>12.5</v>
      </c>
      <c r="F3" s="5"/>
    </row>
    <row r="4" spans="1:6">
      <c r="A4" s="5">
        <v>1.2</v>
      </c>
      <c r="B4" s="5" t="s">
        <v>35</v>
      </c>
      <c r="C4" s="5" t="s">
        <v>331</v>
      </c>
      <c r="D4" s="7">
        <v>12.5</v>
      </c>
      <c r="E4" s="7">
        <v>12.5</v>
      </c>
      <c r="F4" s="5"/>
    </row>
    <row r="5" spans="1:6">
      <c r="A5" s="5">
        <v>2.1</v>
      </c>
      <c r="B5" s="5" t="s">
        <v>42</v>
      </c>
      <c r="C5" s="5" t="s">
        <v>332</v>
      </c>
      <c r="D5" s="7"/>
      <c r="E5" s="7">
        <v>7.69</v>
      </c>
      <c r="F5" s="5"/>
    </row>
    <row r="6" spans="1:6">
      <c r="A6" s="5">
        <v>2.2</v>
      </c>
      <c r="B6" s="5" t="s">
        <v>42</v>
      </c>
      <c r="C6" s="5" t="s">
        <v>333</v>
      </c>
      <c r="D6" s="7"/>
      <c r="E6" s="7">
        <v>7.69</v>
      </c>
      <c r="F6" s="5"/>
    </row>
    <row r="7" spans="1:6">
      <c r="A7" s="5">
        <v>3.1</v>
      </c>
      <c r="B7" s="5" t="s">
        <v>49</v>
      </c>
      <c r="C7" s="5" t="s">
        <v>334</v>
      </c>
      <c r="D7" s="7">
        <v>6.67</v>
      </c>
      <c r="E7" s="7">
        <v>6.67</v>
      </c>
      <c r="F7" s="5"/>
    </row>
    <row r="8" spans="1:6">
      <c r="A8" s="5">
        <v>3.2</v>
      </c>
      <c r="B8" s="5" t="s">
        <v>49</v>
      </c>
      <c r="C8" s="5" t="s">
        <v>335</v>
      </c>
      <c r="D8" s="7">
        <v>6.67</v>
      </c>
      <c r="E8" s="7">
        <v>6.67</v>
      </c>
      <c r="F8" s="5"/>
    </row>
    <row r="9" spans="1:6">
      <c r="A9" s="5">
        <v>3.3</v>
      </c>
      <c r="B9" s="5" t="s">
        <v>49</v>
      </c>
      <c r="C9" s="5" t="s">
        <v>336</v>
      </c>
      <c r="D9" s="7">
        <v>6.67</v>
      </c>
      <c r="E9" s="7">
        <v>6.67</v>
      </c>
      <c r="F9" s="5"/>
    </row>
    <row r="10" spans="1:6">
      <c r="A10" s="5">
        <v>4.1</v>
      </c>
      <c r="B10" s="5" t="s">
        <v>56</v>
      </c>
      <c r="C10" s="5" t="s">
        <v>337</v>
      </c>
      <c r="D10" s="7">
        <v>7.5</v>
      </c>
      <c r="E10" s="7">
        <v>7.5</v>
      </c>
      <c r="F10" s="5"/>
    </row>
    <row r="11" spans="1:6">
      <c r="A11" s="5">
        <v>4.2</v>
      </c>
      <c r="B11" s="5" t="s">
        <v>56</v>
      </c>
      <c r="C11" s="5" t="s">
        <v>338</v>
      </c>
      <c r="D11" s="7">
        <v>7.5</v>
      </c>
      <c r="E11" s="7">
        <v>7.5</v>
      </c>
      <c r="F11" s="5"/>
    </row>
    <row r="12" spans="1:6">
      <c r="A12" s="5">
        <v>5.1</v>
      </c>
      <c r="B12" s="5" t="s">
        <v>63</v>
      </c>
      <c r="C12" s="5" t="s">
        <v>339</v>
      </c>
      <c r="D12" s="7">
        <v>10.0</v>
      </c>
      <c r="E12" s="7">
        <v>10.0</v>
      </c>
      <c r="F12" s="5"/>
    </row>
    <row r="13" spans="1:6">
      <c r="A13" s="5">
        <v>5.2</v>
      </c>
      <c r="B13" s="5" t="s">
        <v>63</v>
      </c>
      <c r="C13" s="5" t="s">
        <v>340</v>
      </c>
      <c r="D13" s="7">
        <v>10.0</v>
      </c>
      <c r="E13" s="7">
        <v>10.0</v>
      </c>
      <c r="F13" s="5"/>
    </row>
    <row r="14" spans="1:6">
      <c r="A14" s="5">
        <v>6.1</v>
      </c>
      <c r="B14" s="5" t="s">
        <v>70</v>
      </c>
      <c r="C14" s="5" t="s">
        <v>341</v>
      </c>
      <c r="D14" s="7">
        <v>7.5</v>
      </c>
      <c r="E14" s="7">
        <v>7.5</v>
      </c>
      <c r="F14" s="5"/>
    </row>
    <row r="15" spans="1:6">
      <c r="A15" s="5">
        <v>6.2</v>
      </c>
      <c r="B15" s="5" t="s">
        <v>70</v>
      </c>
      <c r="C15" s="5" t="s">
        <v>342</v>
      </c>
      <c r="D15" s="7">
        <v>7.5</v>
      </c>
      <c r="E15" s="7">
        <v>7.5</v>
      </c>
      <c r="F15" s="5"/>
    </row>
    <row r="16" spans="1:6">
      <c r="A16" s="5" t="s">
        <v>343</v>
      </c>
      <c r="B16" s="5"/>
      <c r="C16" s="5"/>
      <c r="D16" s="7"/>
      <c r="E16" s="7">
        <f>SUM(E3:E15)</f>
        <v>110.39</v>
      </c>
      <c r="F16" s="5" t="s">
        <v>344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345</v>
      </c>
      <c r="B1" s="6" t="s">
        <v>346</v>
      </c>
      <c r="C1" s="6">
        <v>1.1</v>
      </c>
      <c r="D1" s="6">
        <v>1.2</v>
      </c>
      <c r="E1" s="6">
        <v>2.1</v>
      </c>
      <c r="F1" s="6">
        <v>2.2</v>
      </c>
      <c r="G1" s="6">
        <v>3.1</v>
      </c>
      <c r="H1" s="6">
        <v>3.2</v>
      </c>
      <c r="I1" s="6">
        <v>3.3</v>
      </c>
      <c r="J1" s="6">
        <v>4.1</v>
      </c>
      <c r="K1" s="6">
        <v>4.2</v>
      </c>
      <c r="L1" s="6">
        <v>5.1</v>
      </c>
      <c r="M1" s="6">
        <v>5.2</v>
      </c>
      <c r="N1" s="6">
        <v>6.1</v>
      </c>
      <c r="O1" s="6">
        <v>6.2</v>
      </c>
      <c r="P1" s="6" t="s">
        <v>347</v>
      </c>
      <c r="Q1" s="6" t="s">
        <v>329</v>
      </c>
    </row>
    <row r="2" spans="1:17">
      <c r="A2" s="5" t="s">
        <v>348</v>
      </c>
      <c r="B2" s="5"/>
      <c r="C2" s="5"/>
      <c r="D2" s="5"/>
      <c r="E2" s="5"/>
      <c r="F2" s="5"/>
      <c r="G2" s="5"/>
      <c r="H2" s="5"/>
      <c r="I2" s="5"/>
      <c r="J2" s="5"/>
      <c r="K2" s="5"/>
      <c r="L2" s="5"/>
      <c r="M2" s="5"/>
      <c r="N2" s="5"/>
      <c r="O2" s="5"/>
      <c r="P2" s="5" t="str">
        <f>IFERROR(AVERAGE(C2:O2),"")</f>
        <v/>
      </c>
      <c r="Q2" s="5"/>
    </row>
    <row r="3" spans="1:17">
      <c r="A3" s="5" t="s">
        <v>349</v>
      </c>
      <c r="B3" s="5"/>
      <c r="C3" s="5"/>
      <c r="D3" s="5"/>
      <c r="E3" s="5"/>
      <c r="F3" s="5"/>
      <c r="G3" s="5"/>
      <c r="H3" s="5"/>
      <c r="I3" s="5"/>
      <c r="J3" s="5"/>
      <c r="K3" s="5"/>
      <c r="L3" s="5"/>
      <c r="M3" s="5"/>
      <c r="N3" s="5"/>
      <c r="O3" s="5"/>
      <c r="P3" s="5" t="str">
        <f>IFERROR(AVERAGE(C3:O3),"")</f>
        <v/>
      </c>
      <c r="Q3" s="5"/>
    </row>
    <row r="4" spans="1:17">
      <c r="A4" s="5" t="s">
        <v>350</v>
      </c>
      <c r="B4" s="5"/>
      <c r="C4" s="5"/>
      <c r="D4" s="5"/>
      <c r="E4" s="5"/>
      <c r="F4" s="5"/>
      <c r="G4" s="5"/>
      <c r="H4" s="5"/>
      <c r="I4" s="5"/>
      <c r="J4" s="5"/>
      <c r="K4" s="5"/>
      <c r="L4" s="5"/>
      <c r="M4" s="5"/>
      <c r="N4" s="5"/>
      <c r="O4" s="5"/>
      <c r="P4" s="5" t="str">
        <f>IFERROR(AVERAGE(C4:O4),"")</f>
        <v/>
      </c>
      <c r="Q4" s="5"/>
    </row>
    <row r="5" spans="1:17">
      <c r="A5" s="5" t="s">
        <v>351</v>
      </c>
      <c r="B5" s="5"/>
      <c r="C5" s="5"/>
      <c r="D5" s="5"/>
      <c r="E5" s="5"/>
      <c r="F5" s="5"/>
      <c r="G5" s="5"/>
      <c r="H5" s="5"/>
      <c r="I5" s="5"/>
      <c r="J5" s="5"/>
      <c r="K5" s="5"/>
      <c r="L5" s="5"/>
      <c r="M5" s="5"/>
      <c r="N5" s="5"/>
      <c r="O5" s="5"/>
      <c r="P5" s="5" t="str">
        <f>IFERROR(AVERAGE(C5:O5),"")</f>
        <v/>
      </c>
      <c r="Q5" s="5"/>
    </row>
    <row r="6" spans="1:17">
      <c r="A6" s="5" t="s">
        <v>352</v>
      </c>
      <c r="B6" s="5"/>
      <c r="C6" s="5"/>
      <c r="D6" s="5"/>
      <c r="E6" s="5"/>
      <c r="F6" s="5"/>
      <c r="G6" s="5"/>
      <c r="H6" s="5"/>
      <c r="I6" s="5"/>
      <c r="J6" s="5"/>
      <c r="K6" s="5"/>
      <c r="L6" s="5"/>
      <c r="M6" s="5"/>
      <c r="N6" s="5"/>
      <c r="O6" s="5"/>
      <c r="P6" s="5" t="str">
        <f>IFERROR(AVERAGE(C6:O6),"")</f>
        <v/>
      </c>
      <c r="Q6" s="5"/>
    </row>
    <row r="7" spans="1:17">
      <c r="A7" s="5" t="s">
        <v>353</v>
      </c>
      <c r="B7" s="5"/>
      <c r="C7" s="5"/>
      <c r="D7" s="5"/>
      <c r="E7" s="5"/>
      <c r="F7" s="5"/>
      <c r="G7" s="5"/>
      <c r="H7" s="5"/>
      <c r="I7" s="5"/>
      <c r="J7" s="5"/>
      <c r="K7" s="5"/>
      <c r="L7" s="5"/>
      <c r="M7" s="5"/>
      <c r="N7" s="5"/>
      <c r="O7" s="5"/>
      <c r="P7" s="5" t="str">
        <f>IFERROR(AVERAGE(C7:O7),"")</f>
        <v/>
      </c>
      <c r="Q7" s="5"/>
    </row>
    <row r="8" spans="1:17">
      <c r="A8" s="5" t="s">
        <v>354</v>
      </c>
      <c r="B8" s="5"/>
      <c r="C8" s="5"/>
      <c r="D8" s="5"/>
      <c r="E8" s="5"/>
      <c r="F8" s="5"/>
      <c r="G8" s="5"/>
      <c r="H8" s="5"/>
      <c r="I8" s="5"/>
      <c r="J8" s="5"/>
      <c r="K8" s="5"/>
      <c r="L8" s="5"/>
      <c r="M8" s="5"/>
      <c r="N8" s="5"/>
      <c r="O8" s="5"/>
      <c r="P8" s="5" t="str">
        <f>IFERROR(AVERAGE(C8:O8),"")</f>
        <v/>
      </c>
      <c r="Q8" s="5"/>
    </row>
    <row r="9" spans="1:17">
      <c r="A9" s="5" t="s">
        <v>355</v>
      </c>
      <c r="B9" s="5"/>
      <c r="C9" s="5"/>
      <c r="D9" s="5"/>
      <c r="E9" s="5"/>
      <c r="F9" s="5"/>
      <c r="G9" s="5"/>
      <c r="H9" s="5"/>
      <c r="I9" s="5"/>
      <c r="J9" s="5"/>
      <c r="K9" s="5"/>
      <c r="L9" s="5"/>
      <c r="M9" s="5"/>
      <c r="N9" s="5"/>
      <c r="O9" s="5"/>
      <c r="P9" s="5" t="str">
        <f>IFERROR(AVERAGE(C9:O9),"")</f>
        <v/>
      </c>
      <c r="Q9" s="5"/>
    </row>
    <row r="10" spans="1:17">
      <c r="A10" s="5" t="s">
        <v>356</v>
      </c>
      <c r="B10" s="5"/>
      <c r="C10" s="5"/>
      <c r="D10" s="5"/>
      <c r="E10" s="5"/>
      <c r="F10" s="5"/>
      <c r="G10" s="5"/>
      <c r="H10" s="5"/>
      <c r="I10" s="5"/>
      <c r="J10" s="5"/>
      <c r="K10" s="5"/>
      <c r="L10" s="5"/>
      <c r="M10" s="5"/>
      <c r="N10" s="5"/>
      <c r="O10" s="5"/>
      <c r="P10" s="5" t="str">
        <f>IFERROR(AVERAGE(C10:O10),"")</f>
        <v/>
      </c>
      <c r="Q10" s="5"/>
    </row>
    <row r="11" spans="1:17">
      <c r="A11" s="5" t="s">
        <v>357</v>
      </c>
      <c r="B11" s="5"/>
      <c r="C11" s="5"/>
      <c r="D11" s="5"/>
      <c r="E11" s="5"/>
      <c r="F11" s="5"/>
      <c r="G11" s="5"/>
      <c r="H11" s="5"/>
      <c r="I11" s="5"/>
      <c r="J11" s="5"/>
      <c r="K11" s="5"/>
      <c r="L11" s="5"/>
      <c r="M11" s="5"/>
      <c r="N11" s="5"/>
      <c r="O11" s="5"/>
      <c r="P11" s="5" t="str">
        <f>IFERROR(AVERAGE(C11:O11),"")</f>
        <v/>
      </c>
      <c r="Q11" s="5"/>
    </row>
    <row r="12" spans="1:17">
      <c r="A12" s="5" t="s">
        <v>358</v>
      </c>
      <c r="B12" s="5"/>
      <c r="C12" s="5"/>
      <c r="D12" s="5"/>
      <c r="E12" s="5"/>
      <c r="F12" s="5"/>
      <c r="G12" s="5"/>
      <c r="H12" s="5"/>
      <c r="I12" s="5"/>
      <c r="J12" s="5"/>
      <c r="K12" s="5"/>
      <c r="L12" s="5"/>
      <c r="M12" s="5"/>
      <c r="N12" s="5"/>
      <c r="O12" s="5"/>
      <c r="P12" s="5" t="str">
        <f>IFERROR(AVERAGE(C12:O12),"")</f>
        <v/>
      </c>
      <c r="Q12" s="5"/>
    </row>
    <row r="13" spans="1:17">
      <c r="A13" s="5" t="s">
        <v>359</v>
      </c>
      <c r="B13" s="5"/>
      <c r="C13" s="5"/>
      <c r="D13" s="5"/>
      <c r="E13" s="5"/>
      <c r="F13" s="5"/>
      <c r="G13" s="5"/>
      <c r="H13" s="5"/>
      <c r="I13" s="5"/>
      <c r="J13" s="5"/>
      <c r="K13" s="5"/>
      <c r="L13" s="5"/>
      <c r="M13" s="5"/>
      <c r="N13" s="5"/>
      <c r="O13" s="5"/>
      <c r="P13" s="5" t="str">
        <f>IFERROR(AVERAGE(C13:O13),"")</f>
        <v/>
      </c>
      <c r="Q13" s="5"/>
    </row>
    <row r="14" spans="1:17">
      <c r="A14" s="5" t="s">
        <v>360</v>
      </c>
      <c r="B14" s="5"/>
      <c r="C14" s="5"/>
      <c r="D14" s="5"/>
      <c r="E14" s="5"/>
      <c r="F14" s="5"/>
      <c r="G14" s="5"/>
      <c r="H14" s="5"/>
      <c r="I14" s="5"/>
      <c r="J14" s="5"/>
      <c r="K14" s="5"/>
      <c r="L14" s="5"/>
      <c r="M14" s="5"/>
      <c r="N14" s="5"/>
      <c r="O14" s="5"/>
      <c r="P14" s="5" t="str">
        <f>IFERROR(AVERAGE(C14:O14),"")</f>
        <v/>
      </c>
      <c r="Q14" s="5"/>
    </row>
    <row r="15" spans="1:17">
      <c r="A15" s="5" t="s">
        <v>361</v>
      </c>
      <c r="B15" s="5"/>
      <c r="C15" s="5"/>
      <c r="D15" s="5"/>
      <c r="E15" s="5"/>
      <c r="F15" s="5"/>
      <c r="G15" s="5"/>
      <c r="H15" s="5"/>
      <c r="I15" s="5"/>
      <c r="J15" s="5"/>
      <c r="K15" s="5"/>
      <c r="L15" s="5"/>
      <c r="M15" s="5"/>
      <c r="N15" s="5"/>
      <c r="O15" s="5"/>
      <c r="P15" s="5" t="str">
        <f>IFERROR(AVERAGE(C15:O15),"")</f>
        <v/>
      </c>
      <c r="Q15" s="5"/>
    </row>
    <row r="16" spans="1:17">
      <c r="A16" s="5" t="s">
        <v>362</v>
      </c>
      <c r="B16" s="5"/>
      <c r="C16" s="5"/>
      <c r="D16" s="5"/>
      <c r="E16" s="5"/>
      <c r="F16" s="5"/>
      <c r="G16" s="5"/>
      <c r="H16" s="5"/>
      <c r="I16" s="5"/>
      <c r="J16" s="5"/>
      <c r="K16" s="5"/>
      <c r="L16" s="5"/>
      <c r="M16" s="5"/>
      <c r="N16" s="5"/>
      <c r="O16" s="5"/>
      <c r="P16" s="5" t="str">
        <f>IFERROR(AVERAGE(C16:O16),"")</f>
        <v/>
      </c>
      <c r="Q16" s="5"/>
    </row>
    <row r="17" spans="1:17">
      <c r="A17" s="5" t="s">
        <v>363</v>
      </c>
      <c r="B17" s="5"/>
      <c r="C17" s="5"/>
      <c r="D17" s="5"/>
      <c r="E17" s="5"/>
      <c r="F17" s="5"/>
      <c r="G17" s="5"/>
      <c r="H17" s="5"/>
      <c r="I17" s="5"/>
      <c r="J17" s="5"/>
      <c r="K17" s="5"/>
      <c r="L17" s="5"/>
      <c r="M17" s="5"/>
      <c r="N17" s="5"/>
      <c r="O17" s="5"/>
      <c r="P17" s="5" t="str">
        <f>IFERROR(AVERAGE(C17:O17),"")</f>
        <v/>
      </c>
      <c r="Q17" s="5"/>
    </row>
    <row r="18" spans="1:17">
      <c r="A18" s="5" t="s">
        <v>364</v>
      </c>
      <c r="B18" s="5"/>
      <c r="C18" s="5"/>
      <c r="D18" s="5"/>
      <c r="E18" s="5"/>
      <c r="F18" s="5"/>
      <c r="G18" s="5"/>
      <c r="H18" s="5"/>
      <c r="I18" s="5"/>
      <c r="J18" s="5"/>
      <c r="K18" s="5"/>
      <c r="L18" s="5"/>
      <c r="M18" s="5"/>
      <c r="N18" s="5"/>
      <c r="O18" s="5"/>
      <c r="P18" s="5" t="str">
        <f>IFERROR(AVERAGE(C18:O18),"")</f>
        <v/>
      </c>
      <c r="Q18" s="5"/>
    </row>
    <row r="19" spans="1:17">
      <c r="A19" s="5" t="s">
        <v>365</v>
      </c>
      <c r="B19" s="5"/>
      <c r="C19" s="5"/>
      <c r="D19" s="5"/>
      <c r="E19" s="5"/>
      <c r="F19" s="5"/>
      <c r="G19" s="5"/>
      <c r="H19" s="5"/>
      <c r="I19" s="5"/>
      <c r="J19" s="5"/>
      <c r="K19" s="5"/>
      <c r="L19" s="5"/>
      <c r="M19" s="5"/>
      <c r="N19" s="5"/>
      <c r="O19" s="5"/>
      <c r="P19" s="5" t="str">
        <f>IFERROR(AVERAGE(C19:O19),"")</f>
        <v/>
      </c>
      <c r="Q19" s="5"/>
    </row>
    <row r="20" spans="1:17">
      <c r="A20" s="5" t="s">
        <v>366</v>
      </c>
      <c r="B20" s="5"/>
      <c r="C20" s="5"/>
      <c r="D20" s="5"/>
      <c r="E20" s="5"/>
      <c r="F20" s="5"/>
      <c r="G20" s="5"/>
      <c r="H20" s="5"/>
      <c r="I20" s="5"/>
      <c r="J20" s="5"/>
      <c r="K20" s="5"/>
      <c r="L20" s="5"/>
      <c r="M20" s="5"/>
      <c r="N20" s="5"/>
      <c r="O20" s="5"/>
      <c r="P20" s="5" t="str">
        <f>IFERROR(AVERAGE(C20:O20),"")</f>
        <v/>
      </c>
      <c r="Q20" s="5"/>
    </row>
    <row r="21" spans="1:17">
      <c r="A21" s="5" t="s">
        <v>367</v>
      </c>
      <c r="B21" s="5"/>
      <c r="C21" s="5"/>
      <c r="D21" s="5"/>
      <c r="E21" s="5"/>
      <c r="F21" s="5"/>
      <c r="G21" s="5"/>
      <c r="H21" s="5"/>
      <c r="I21" s="5"/>
      <c r="J21" s="5"/>
      <c r="K21" s="5"/>
      <c r="L21" s="5"/>
      <c r="M21" s="5"/>
      <c r="N21" s="5"/>
      <c r="O21" s="5"/>
      <c r="P21" s="5" t="str">
        <f>IFERROR(AVERAGE(C21:O21),"")</f>
        <v/>
      </c>
      <c r="Q21" s="5"/>
    </row>
    <row r="22" spans="1:17">
      <c r="A22" s="5" t="s">
        <v>368</v>
      </c>
      <c r="B22" s="5"/>
      <c r="C22" s="5"/>
      <c r="D22" s="5"/>
      <c r="E22" s="5"/>
      <c r="F22" s="5"/>
      <c r="G22" s="5"/>
      <c r="H22" s="5"/>
      <c r="I22" s="5"/>
      <c r="J22" s="5"/>
      <c r="K22" s="5"/>
      <c r="L22" s="5"/>
      <c r="M22" s="5"/>
      <c r="N22" s="5"/>
      <c r="O22" s="5"/>
      <c r="P22" s="5" t="str">
        <f>IFERROR(AVERAGE(C22:O22),"")</f>
        <v/>
      </c>
      <c r="Q22" s="5"/>
    </row>
    <row r="23" spans="1:17">
      <c r="A23" s="5" t="s">
        <v>369</v>
      </c>
      <c r="B23" s="5"/>
      <c r="C23" s="5"/>
      <c r="D23" s="5"/>
      <c r="E23" s="5"/>
      <c r="F23" s="5"/>
      <c r="G23" s="5"/>
      <c r="H23" s="5"/>
      <c r="I23" s="5"/>
      <c r="J23" s="5"/>
      <c r="K23" s="5"/>
      <c r="L23" s="5"/>
      <c r="M23" s="5"/>
      <c r="N23" s="5"/>
      <c r="O23" s="5"/>
      <c r="P23" s="5" t="str">
        <f>IFERROR(AVERAGE(C23:O23),"")</f>
        <v/>
      </c>
      <c r="Q23" s="5"/>
    </row>
    <row r="24" spans="1:17">
      <c r="A24" s="5" t="s">
        <v>370</v>
      </c>
      <c r="B24" s="5"/>
      <c r="C24" s="5"/>
      <c r="D24" s="5"/>
      <c r="E24" s="5"/>
      <c r="F24" s="5"/>
      <c r="G24" s="5"/>
      <c r="H24" s="5"/>
      <c r="I24" s="5"/>
      <c r="J24" s="5"/>
      <c r="K24" s="5"/>
      <c r="L24" s="5"/>
      <c r="M24" s="5"/>
      <c r="N24" s="5"/>
      <c r="O24" s="5"/>
      <c r="P24" s="5" t="str">
        <f>IFERROR(AVERAGE(C24:O24),"")</f>
        <v/>
      </c>
      <c r="Q24" s="5"/>
    </row>
    <row r="25" spans="1:17">
      <c r="A25" s="5" t="s">
        <v>371</v>
      </c>
      <c r="B25" s="5"/>
      <c r="C25" s="5"/>
      <c r="D25" s="5"/>
      <c r="E25" s="5"/>
      <c r="F25" s="5"/>
      <c r="G25" s="5"/>
      <c r="H25" s="5"/>
      <c r="I25" s="5"/>
      <c r="J25" s="5"/>
      <c r="K25" s="5"/>
      <c r="L25" s="5"/>
      <c r="M25" s="5"/>
      <c r="N25" s="5"/>
      <c r="O25" s="5"/>
      <c r="P25" s="5" t="str">
        <f>IFERROR(AVERAGE(C25:O25),"")</f>
        <v/>
      </c>
      <c r="Q25" s="5"/>
    </row>
    <row r="26" spans="1:17">
      <c r="A26" s="5" t="s">
        <v>372</v>
      </c>
      <c r="B26" s="5"/>
      <c r="C26" s="5"/>
      <c r="D26" s="5"/>
      <c r="E26" s="5"/>
      <c r="F26" s="5"/>
      <c r="G26" s="5"/>
      <c r="H26" s="5"/>
      <c r="I26" s="5"/>
      <c r="J26" s="5"/>
      <c r="K26" s="5"/>
      <c r="L26" s="5"/>
      <c r="M26" s="5"/>
      <c r="N26" s="5"/>
      <c r="O26" s="5"/>
      <c r="P26" s="5" t="str">
        <f>IFERROR(AVERAGE(C26:O26),"")</f>
        <v/>
      </c>
      <c r="Q26" s="5"/>
    </row>
    <row r="27" spans="1:17">
      <c r="A27" s="5" t="s">
        <v>373</v>
      </c>
      <c r="B27" s="5"/>
      <c r="C27" s="5"/>
      <c r="D27" s="5"/>
      <c r="E27" s="5"/>
      <c r="F27" s="5"/>
      <c r="G27" s="5"/>
      <c r="H27" s="5"/>
      <c r="I27" s="5"/>
      <c r="J27" s="5"/>
      <c r="K27" s="5"/>
      <c r="L27" s="5"/>
      <c r="M27" s="5"/>
      <c r="N27" s="5"/>
      <c r="O27" s="5"/>
      <c r="P27" s="5" t="str">
        <f>IFERROR(AVERAGE(C27:O27),"")</f>
        <v/>
      </c>
      <c r="Q27" s="5"/>
    </row>
    <row r="28" spans="1:17">
      <c r="A28" s="5" t="s">
        <v>374</v>
      </c>
      <c r="B28" s="5"/>
      <c r="C28" s="5"/>
      <c r="D28" s="5"/>
      <c r="E28" s="5"/>
      <c r="F28" s="5"/>
      <c r="G28" s="5"/>
      <c r="H28" s="5"/>
      <c r="I28" s="5"/>
      <c r="J28" s="5"/>
      <c r="K28" s="5"/>
      <c r="L28" s="5"/>
      <c r="M28" s="5"/>
      <c r="N28" s="5"/>
      <c r="O28" s="5"/>
      <c r="P28" s="5" t="str">
        <f>IFERROR(AVERAGE(C28:O28),"")</f>
        <v/>
      </c>
      <c r="Q28" s="5"/>
    </row>
    <row r="29" spans="1:17">
      <c r="A29" s="5" t="s">
        <v>375</v>
      </c>
      <c r="B29" s="5"/>
      <c r="C29" s="5"/>
      <c r="D29" s="5"/>
      <c r="E29" s="5"/>
      <c r="F29" s="5"/>
      <c r="G29" s="5"/>
      <c r="H29" s="5"/>
      <c r="I29" s="5"/>
      <c r="J29" s="5"/>
      <c r="K29" s="5"/>
      <c r="L29" s="5"/>
      <c r="M29" s="5"/>
      <c r="N29" s="5"/>
      <c r="O29" s="5"/>
      <c r="P29" s="5" t="str">
        <f>IFERROR(AVERAGE(C29:O29),"")</f>
        <v/>
      </c>
      <c r="Q29" s="5"/>
    </row>
    <row r="30" spans="1:17">
      <c r="A30" s="5" t="s">
        <v>376</v>
      </c>
      <c r="B30" s="5"/>
      <c r="C30" s="5"/>
      <c r="D30" s="5"/>
      <c r="E30" s="5"/>
      <c r="F30" s="5"/>
      <c r="G30" s="5"/>
      <c r="H30" s="5"/>
      <c r="I30" s="5"/>
      <c r="J30" s="5"/>
      <c r="K30" s="5"/>
      <c r="L30" s="5"/>
      <c r="M30" s="5"/>
      <c r="N30" s="5"/>
      <c r="O30" s="5"/>
      <c r="P30" s="5" t="str">
        <f>IFERROR(AVERAGE(C30:O30),"")</f>
        <v/>
      </c>
      <c r="Q30" s="5"/>
    </row>
    <row r="31" spans="1:17">
      <c r="A31" s="5" t="s">
        <v>377</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7.69</v>
      </c>
    </row>
    <row r="3" spans="1:11">
      <c r="A3" s="5" t="s">
        <v>2</v>
      </c>
      <c r="B3" s="5">
        <v>1.2</v>
      </c>
      <c r="C3" s="5" t="s">
        <v>35</v>
      </c>
      <c r="D3" s="5" t="s">
        <v>90</v>
      </c>
      <c r="E3" s="5" t="s">
        <v>91</v>
      </c>
      <c r="F3" s="5" t="s">
        <v>92</v>
      </c>
      <c r="G3" s="5" t="s">
        <v>93</v>
      </c>
      <c r="H3" s="5" t="s">
        <v>94</v>
      </c>
      <c r="I3" s="5" t="s">
        <v>95</v>
      </c>
      <c r="J3" s="5" t="s">
        <v>96</v>
      </c>
      <c r="K3" s="7">
        <v>7.69</v>
      </c>
    </row>
    <row r="4" spans="1:11">
      <c r="A4" s="5" t="s">
        <v>2</v>
      </c>
      <c r="B4" s="5">
        <v>2.1</v>
      </c>
      <c r="C4" s="5" t="s">
        <v>42</v>
      </c>
      <c r="D4" s="5" t="s">
        <v>97</v>
      </c>
      <c r="E4" s="5" t="s">
        <v>98</v>
      </c>
      <c r="F4" s="5" t="s">
        <v>99</v>
      </c>
      <c r="G4" s="5" t="s">
        <v>100</v>
      </c>
      <c r="H4" s="5" t="s">
        <v>87</v>
      </c>
      <c r="I4" s="5" t="s">
        <v>101</v>
      </c>
      <c r="J4" s="5" t="s">
        <v>102</v>
      </c>
      <c r="K4" s="7">
        <v>7.69</v>
      </c>
    </row>
    <row r="5" spans="1:11">
      <c r="A5" s="5" t="s">
        <v>2</v>
      </c>
      <c r="B5" s="5">
        <v>2.2</v>
      </c>
      <c r="C5" s="5" t="s">
        <v>42</v>
      </c>
      <c r="D5" s="5" t="s">
        <v>103</v>
      </c>
      <c r="E5" s="5" t="s">
        <v>104</v>
      </c>
      <c r="F5" s="5" t="s">
        <v>105</v>
      </c>
      <c r="G5" s="5" t="s">
        <v>106</v>
      </c>
      <c r="H5" s="5" t="s">
        <v>87</v>
      </c>
      <c r="I5" s="5" t="s">
        <v>107</v>
      </c>
      <c r="J5" s="5" t="s">
        <v>108</v>
      </c>
      <c r="K5" s="7">
        <v>7.69</v>
      </c>
    </row>
    <row r="6" spans="1:11">
      <c r="A6" s="5" t="s">
        <v>2</v>
      </c>
      <c r="B6" s="5">
        <v>3.1</v>
      </c>
      <c r="C6" s="5" t="s">
        <v>49</v>
      </c>
      <c r="D6" s="5" t="s">
        <v>109</v>
      </c>
      <c r="E6" s="5" t="s">
        <v>110</v>
      </c>
      <c r="F6" s="5" t="s">
        <v>111</v>
      </c>
      <c r="G6" s="5" t="s">
        <v>112</v>
      </c>
      <c r="H6" s="5" t="s">
        <v>87</v>
      </c>
      <c r="I6" s="5" t="s">
        <v>113</v>
      </c>
      <c r="J6" s="5" t="s">
        <v>114</v>
      </c>
      <c r="K6" s="7">
        <v>7.69</v>
      </c>
    </row>
    <row r="7" spans="1:11">
      <c r="A7" s="5" t="s">
        <v>2</v>
      </c>
      <c r="B7" s="5">
        <v>3.2</v>
      </c>
      <c r="C7" s="5" t="s">
        <v>49</v>
      </c>
      <c r="D7" s="5" t="s">
        <v>115</v>
      </c>
      <c r="E7" s="5" t="s">
        <v>116</v>
      </c>
      <c r="F7" s="5" t="s">
        <v>99</v>
      </c>
      <c r="G7" s="5" t="s">
        <v>117</v>
      </c>
      <c r="H7" s="5" t="s">
        <v>94</v>
      </c>
      <c r="I7" s="5" t="s">
        <v>118</v>
      </c>
      <c r="J7" s="5" t="s">
        <v>119</v>
      </c>
      <c r="K7" s="7">
        <v>7.69</v>
      </c>
    </row>
    <row r="8" spans="1:11">
      <c r="A8" s="5" t="s">
        <v>2</v>
      </c>
      <c r="B8" s="5">
        <v>3.3</v>
      </c>
      <c r="C8" s="5" t="s">
        <v>49</v>
      </c>
      <c r="D8" s="5" t="s">
        <v>120</v>
      </c>
      <c r="E8" s="5" t="s">
        <v>121</v>
      </c>
      <c r="F8" s="5" t="s">
        <v>122</v>
      </c>
      <c r="G8" s="5" t="s">
        <v>123</v>
      </c>
      <c r="H8" s="5" t="s">
        <v>124</v>
      </c>
      <c r="I8" s="5" t="s">
        <v>125</v>
      </c>
      <c r="J8" s="5" t="s">
        <v>126</v>
      </c>
      <c r="K8" s="7">
        <v>7.69</v>
      </c>
    </row>
    <row r="9" spans="1:11">
      <c r="A9" s="5" t="s">
        <v>2</v>
      </c>
      <c r="B9" s="5">
        <v>4.1</v>
      </c>
      <c r="C9" s="5" t="s">
        <v>56</v>
      </c>
      <c r="D9" s="5" t="s">
        <v>127</v>
      </c>
      <c r="E9" s="5" t="s">
        <v>128</v>
      </c>
      <c r="F9" s="5" t="s">
        <v>129</v>
      </c>
      <c r="G9" s="5" t="s">
        <v>130</v>
      </c>
      <c r="H9" s="5" t="s">
        <v>87</v>
      </c>
      <c r="I9" s="5" t="s">
        <v>131</v>
      </c>
      <c r="J9" s="5" t="s">
        <v>132</v>
      </c>
      <c r="K9" s="7">
        <v>7.69</v>
      </c>
    </row>
    <row r="10" spans="1:11">
      <c r="A10" s="5" t="s">
        <v>2</v>
      </c>
      <c r="B10" s="5">
        <v>4.2</v>
      </c>
      <c r="C10" s="5" t="s">
        <v>56</v>
      </c>
      <c r="D10" s="5" t="s">
        <v>133</v>
      </c>
      <c r="E10" s="5" t="s">
        <v>134</v>
      </c>
      <c r="F10" s="5" t="s">
        <v>129</v>
      </c>
      <c r="G10" s="5" t="s">
        <v>135</v>
      </c>
      <c r="H10" s="5" t="s">
        <v>87</v>
      </c>
      <c r="I10" s="5" t="s">
        <v>136</v>
      </c>
      <c r="J10" s="5" t="s">
        <v>137</v>
      </c>
      <c r="K10" s="7">
        <v>7.69</v>
      </c>
    </row>
    <row r="11" spans="1:11">
      <c r="A11" s="5" t="s">
        <v>2</v>
      </c>
      <c r="B11" s="5">
        <v>5.1</v>
      </c>
      <c r="C11" s="5" t="s">
        <v>63</v>
      </c>
      <c r="D11" s="5" t="s">
        <v>138</v>
      </c>
      <c r="E11" s="5" t="s">
        <v>139</v>
      </c>
      <c r="F11" s="5" t="s">
        <v>140</v>
      </c>
      <c r="G11" s="5" t="s">
        <v>141</v>
      </c>
      <c r="H11" s="5" t="s">
        <v>124</v>
      </c>
      <c r="I11" s="5" t="s">
        <v>142</v>
      </c>
      <c r="J11" s="5" t="s">
        <v>143</v>
      </c>
      <c r="K11" s="7">
        <v>7.69</v>
      </c>
    </row>
    <row r="12" spans="1:11">
      <c r="A12" s="5" t="s">
        <v>2</v>
      </c>
      <c r="B12" s="5">
        <v>5.2</v>
      </c>
      <c r="C12" s="5" t="s">
        <v>63</v>
      </c>
      <c r="D12" s="5" t="s">
        <v>144</v>
      </c>
      <c r="E12" s="5" t="s">
        <v>145</v>
      </c>
      <c r="F12" s="5" t="s">
        <v>105</v>
      </c>
      <c r="G12" s="5" t="s">
        <v>146</v>
      </c>
      <c r="H12" s="5" t="s">
        <v>87</v>
      </c>
      <c r="I12" s="5" t="s">
        <v>147</v>
      </c>
      <c r="J12" s="5" t="s">
        <v>148</v>
      </c>
      <c r="K12" s="7">
        <v>7.69</v>
      </c>
    </row>
    <row r="13" spans="1:11">
      <c r="A13" s="5" t="s">
        <v>2</v>
      </c>
      <c r="B13" s="5">
        <v>6.1</v>
      </c>
      <c r="C13" s="5" t="s">
        <v>70</v>
      </c>
      <c r="D13" s="5" t="s">
        <v>149</v>
      </c>
      <c r="E13" s="5" t="s">
        <v>150</v>
      </c>
      <c r="F13" s="5" t="s">
        <v>151</v>
      </c>
      <c r="G13" s="5" t="s">
        <v>152</v>
      </c>
      <c r="H13" s="5" t="s">
        <v>87</v>
      </c>
      <c r="I13" s="5" t="s">
        <v>153</v>
      </c>
      <c r="J13" s="5" t="s">
        <v>154</v>
      </c>
      <c r="K13" s="7">
        <v>7.69</v>
      </c>
    </row>
    <row r="14" spans="1:11">
      <c r="A14" s="5" t="s">
        <v>2</v>
      </c>
      <c r="B14" s="5">
        <v>6.2</v>
      </c>
      <c r="C14" s="5" t="s">
        <v>70</v>
      </c>
      <c r="D14" s="5" t="s">
        <v>155</v>
      </c>
      <c r="E14" s="5" t="s">
        <v>156</v>
      </c>
      <c r="F14" s="5" t="s">
        <v>157</v>
      </c>
      <c r="G14" s="5" t="s">
        <v>158</v>
      </c>
      <c r="H14" s="5" t="s">
        <v>87</v>
      </c>
      <c r="I14" s="5" t="s">
        <v>159</v>
      </c>
      <c r="J14" s="5" t="s">
        <v>160</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161</v>
      </c>
      <c r="C1" s="6" t="s">
        <v>162</v>
      </c>
      <c r="D1" s="6" t="s">
        <v>163</v>
      </c>
      <c r="E1" s="6" t="s">
        <v>30</v>
      </c>
      <c r="F1" s="6" t="s">
        <v>164</v>
      </c>
      <c r="G1" s="6" t="s">
        <v>165</v>
      </c>
      <c r="H1" s="6" t="s">
        <v>166</v>
      </c>
      <c r="I1" s="6" t="s">
        <v>167</v>
      </c>
    </row>
    <row r="2" spans="1:9">
      <c r="A2" s="5" t="s">
        <v>2</v>
      </c>
      <c r="B2" s="5" t="s">
        <v>168</v>
      </c>
      <c r="C2" s="5">
        <v>1</v>
      </c>
      <c r="D2" s="5" t="s">
        <v>169</v>
      </c>
      <c r="E2" s="5"/>
      <c r="F2" s="5"/>
      <c r="G2" s="5"/>
      <c r="H2" s="5"/>
      <c r="I2" s="5"/>
    </row>
    <row r="3" spans="1:9">
      <c r="A3" s="5" t="s">
        <v>2</v>
      </c>
      <c r="B3" s="5" t="s">
        <v>168</v>
      </c>
      <c r="C3" s="5">
        <v>2</v>
      </c>
      <c r="D3" s="5" t="s">
        <v>170</v>
      </c>
      <c r="E3" s="5"/>
      <c r="F3" s="5"/>
      <c r="G3" s="5"/>
      <c r="H3" s="5"/>
      <c r="I3" s="5"/>
    </row>
    <row r="4" spans="1:9">
      <c r="A4" s="5" t="s">
        <v>2</v>
      </c>
      <c r="B4" s="5" t="s">
        <v>168</v>
      </c>
      <c r="C4" s="5">
        <v>3</v>
      </c>
      <c r="D4" s="5" t="s">
        <v>171</v>
      </c>
      <c r="E4" s="5"/>
      <c r="F4" s="5"/>
      <c r="G4" s="5"/>
      <c r="H4" s="5"/>
      <c r="I4" s="5"/>
    </row>
    <row r="5" spans="1:9">
      <c r="A5" s="5" t="s">
        <v>2</v>
      </c>
      <c r="B5" s="5" t="s">
        <v>168</v>
      </c>
      <c r="C5" s="5">
        <v>4</v>
      </c>
      <c r="D5" s="5" t="s">
        <v>172</v>
      </c>
      <c r="E5" s="5"/>
      <c r="F5" s="5"/>
      <c r="G5" s="5"/>
      <c r="H5" s="5"/>
      <c r="I5" s="5"/>
    </row>
    <row r="6" spans="1:9">
      <c r="A6" s="5" t="s">
        <v>2</v>
      </c>
      <c r="B6" s="5" t="s">
        <v>168</v>
      </c>
      <c r="C6" s="5">
        <v>5</v>
      </c>
      <c r="D6" s="5" t="s">
        <v>173</v>
      </c>
      <c r="E6" s="5"/>
      <c r="F6" s="5"/>
      <c r="G6" s="5"/>
      <c r="H6" s="5"/>
      <c r="I6" s="5"/>
    </row>
    <row r="7" spans="1:9">
      <c r="A7" s="5" t="s">
        <v>2</v>
      </c>
      <c r="B7" s="5" t="s">
        <v>168</v>
      </c>
      <c r="C7" s="5">
        <v>6</v>
      </c>
      <c r="D7" s="5" t="s">
        <v>174</v>
      </c>
      <c r="E7" s="5"/>
      <c r="F7" s="5"/>
      <c r="G7" s="5"/>
      <c r="H7" s="5"/>
      <c r="I7" s="5"/>
    </row>
    <row r="8" spans="1:9">
      <c r="A8" s="5" t="s">
        <v>2</v>
      </c>
      <c r="B8" s="5" t="s">
        <v>168</v>
      </c>
      <c r="C8" s="5">
        <v>7</v>
      </c>
      <c r="D8" s="5" t="s">
        <v>175</v>
      </c>
      <c r="E8" s="5"/>
      <c r="F8" s="5"/>
      <c r="G8" s="5"/>
      <c r="H8" s="5"/>
      <c r="I8" s="5"/>
    </row>
    <row r="9" spans="1:9">
      <c r="A9" s="5" t="s">
        <v>2</v>
      </c>
      <c r="B9" s="5" t="s">
        <v>168</v>
      </c>
      <c r="C9" s="5">
        <v>1</v>
      </c>
      <c r="D9" s="5" t="s">
        <v>176</v>
      </c>
      <c r="E9" s="5"/>
      <c r="F9" s="5"/>
      <c r="G9" s="5"/>
      <c r="H9" s="5"/>
      <c r="I9" s="5"/>
    </row>
    <row r="10" spans="1:9">
      <c r="A10" s="5" t="s">
        <v>2</v>
      </c>
      <c r="B10" s="5" t="s">
        <v>168</v>
      </c>
      <c r="C10" s="5">
        <v>2</v>
      </c>
      <c r="D10" s="5" t="s">
        <v>177</v>
      </c>
      <c r="E10" s="5"/>
      <c r="F10" s="5"/>
      <c r="G10" s="5"/>
      <c r="H10" s="5"/>
      <c r="I10" s="5"/>
    </row>
    <row r="11" spans="1:9">
      <c r="A11" s="5" t="s">
        <v>2</v>
      </c>
      <c r="B11" s="5" t="s">
        <v>168</v>
      </c>
      <c r="C11" s="5">
        <v>3</v>
      </c>
      <c r="D11" s="5" t="s">
        <v>178</v>
      </c>
      <c r="E11" s="5"/>
      <c r="F11" s="5"/>
      <c r="G11" s="5"/>
      <c r="H11" s="5"/>
      <c r="I11" s="5"/>
    </row>
    <row r="12" spans="1:9">
      <c r="A12" s="5" t="s">
        <v>2</v>
      </c>
      <c r="B12" s="5" t="s">
        <v>168</v>
      </c>
      <c r="C12" s="5">
        <v>4</v>
      </c>
      <c r="D12" s="5" t="s">
        <v>179</v>
      </c>
      <c r="E12" s="5"/>
      <c r="F12" s="5"/>
      <c r="G12" s="5"/>
      <c r="H12" s="5"/>
      <c r="I12" s="5"/>
    </row>
    <row r="13" spans="1:9">
      <c r="A13" s="5" t="s">
        <v>2</v>
      </c>
      <c r="B13" s="5" t="s">
        <v>168</v>
      </c>
      <c r="C13" s="5">
        <v>1</v>
      </c>
      <c r="D13" s="5" t="s">
        <v>180</v>
      </c>
      <c r="E13" s="5"/>
      <c r="F13" s="5"/>
      <c r="G13" s="5"/>
      <c r="H13" s="5"/>
      <c r="I13" s="5"/>
    </row>
    <row r="14" spans="1:9">
      <c r="A14" s="5" t="s">
        <v>2</v>
      </c>
      <c r="B14" s="5" t="s">
        <v>168</v>
      </c>
      <c r="C14" s="5">
        <v>2</v>
      </c>
      <c r="D14" s="5" t="s">
        <v>181</v>
      </c>
      <c r="E14" s="5"/>
      <c r="F14" s="5"/>
      <c r="G14" s="5"/>
      <c r="H14" s="5"/>
      <c r="I14" s="5"/>
    </row>
    <row r="15" spans="1:9">
      <c r="A15" s="5" t="s">
        <v>2</v>
      </c>
      <c r="B15" s="5" t="s">
        <v>168</v>
      </c>
      <c r="C15" s="5">
        <v>3</v>
      </c>
      <c r="D15" s="5" t="s">
        <v>182</v>
      </c>
      <c r="E15" s="5"/>
      <c r="F15" s="5"/>
      <c r="G15" s="5"/>
      <c r="H15" s="5"/>
      <c r="I15" s="5"/>
    </row>
    <row r="16" spans="1:9">
      <c r="A16" s="5" t="s">
        <v>2</v>
      </c>
      <c r="B16" s="5" t="s">
        <v>168</v>
      </c>
      <c r="C16" s="5">
        <v>4</v>
      </c>
      <c r="D16" s="5" t="s">
        <v>183</v>
      </c>
      <c r="E16" s="5"/>
      <c r="F16" s="5"/>
      <c r="G16" s="5"/>
      <c r="H16" s="5"/>
      <c r="I16" s="5"/>
    </row>
    <row r="17" spans="1:9">
      <c r="A17" s="5" t="s">
        <v>2</v>
      </c>
      <c r="B17" s="5" t="s">
        <v>168</v>
      </c>
      <c r="C17" s="5">
        <v>1</v>
      </c>
      <c r="D17" s="5" t="s">
        <v>184</v>
      </c>
      <c r="E17" s="5"/>
      <c r="F17" s="5"/>
      <c r="G17" s="5"/>
      <c r="H17" s="5"/>
      <c r="I17" s="5"/>
    </row>
    <row r="18" spans="1:9">
      <c r="A18" s="5" t="s">
        <v>2</v>
      </c>
      <c r="B18" s="5" t="s">
        <v>168</v>
      </c>
      <c r="C18" s="5">
        <v>2</v>
      </c>
      <c r="D18" s="5" t="s">
        <v>185</v>
      </c>
      <c r="E18" s="5"/>
      <c r="F18" s="5"/>
      <c r="G18" s="5"/>
      <c r="H18" s="5"/>
      <c r="I18" s="5"/>
    </row>
    <row r="19" spans="1:9">
      <c r="A19" s="5" t="s">
        <v>2</v>
      </c>
      <c r="B19" s="5" t="s">
        <v>168</v>
      </c>
      <c r="C19" s="5">
        <v>3</v>
      </c>
      <c r="D19" s="5" t="s">
        <v>186</v>
      </c>
      <c r="E19" s="5"/>
      <c r="F19" s="5"/>
      <c r="G19" s="5"/>
      <c r="H19" s="5"/>
      <c r="I19" s="5"/>
    </row>
    <row r="20" spans="1:9">
      <c r="A20" s="5" t="s">
        <v>2</v>
      </c>
      <c r="B20" s="5" t="s">
        <v>168</v>
      </c>
      <c r="C20" s="5">
        <v>1</v>
      </c>
      <c r="D20" s="5" t="s">
        <v>187</v>
      </c>
      <c r="E20" s="5"/>
      <c r="F20" s="5"/>
      <c r="G20" s="5"/>
      <c r="H20" s="5"/>
      <c r="I20" s="5"/>
    </row>
    <row r="21" spans="1:9">
      <c r="A21" s="5" t="s">
        <v>2</v>
      </c>
      <c r="B21" s="5" t="s">
        <v>168</v>
      </c>
      <c r="C21" s="5">
        <v>2</v>
      </c>
      <c r="D21" s="5" t="s">
        <v>188</v>
      </c>
      <c r="E21" s="5"/>
      <c r="F21" s="5"/>
      <c r="G21" s="5"/>
      <c r="H21" s="5"/>
      <c r="I21" s="5"/>
    </row>
    <row r="22" spans="1:9">
      <c r="A22" s="5" t="s">
        <v>2</v>
      </c>
      <c r="B22" s="5" t="s">
        <v>168</v>
      </c>
      <c r="C22" s="5">
        <v>3</v>
      </c>
      <c r="D22" s="5" t="s">
        <v>189</v>
      </c>
      <c r="E22" s="5"/>
      <c r="F22" s="5"/>
      <c r="G22" s="5"/>
      <c r="H22" s="5"/>
      <c r="I22" s="5"/>
    </row>
    <row r="23" spans="1:9">
      <c r="A23" s="5" t="s">
        <v>2</v>
      </c>
      <c r="B23" s="5" t="s">
        <v>168</v>
      </c>
      <c r="C23" s="5">
        <v>4</v>
      </c>
      <c r="D23" s="5" t="s">
        <v>190</v>
      </c>
      <c r="E23" s="5"/>
      <c r="F23" s="5"/>
      <c r="G23" s="5"/>
      <c r="H23" s="5"/>
      <c r="I2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191</v>
      </c>
      <c r="B1" s="3"/>
      <c r="C1" s="3"/>
      <c r="D1" s="3"/>
      <c r="E1" s="3"/>
      <c r="F1" s="3"/>
      <c r="G1" s="3"/>
    </row>
    <row r="2" spans="1:7">
      <c r="A2" s="6" t="s">
        <v>192</v>
      </c>
      <c r="B2" s="6" t="s">
        <v>193</v>
      </c>
      <c r="C2" s="6" t="s">
        <v>194</v>
      </c>
      <c r="D2" s="6" t="s">
        <v>195</v>
      </c>
      <c r="E2" s="6" t="s">
        <v>196</v>
      </c>
      <c r="F2" s="6" t="s">
        <v>197</v>
      </c>
      <c r="G2" s="6" t="s">
        <v>198</v>
      </c>
    </row>
    <row r="3" spans="1:7">
      <c r="A3" s="5" t="s">
        <v>35</v>
      </c>
      <c r="B3" s="5">
        <v>25</v>
      </c>
      <c r="C3" s="5" t="s">
        <v>199</v>
      </c>
      <c r="D3" s="5">
        <v>1</v>
      </c>
      <c r="E3" s="5" t="s">
        <v>200</v>
      </c>
      <c r="F3" s="5" t="s">
        <v>201</v>
      </c>
      <c r="G3" s="5" t="s">
        <v>202</v>
      </c>
    </row>
    <row r="4" spans="1:7">
      <c r="A4" s="5"/>
      <c r="B4" s="5"/>
      <c r="C4" s="5"/>
      <c r="D4" s="5">
        <v>2</v>
      </c>
      <c r="E4" s="5" t="s">
        <v>203</v>
      </c>
      <c r="F4" s="5" t="s">
        <v>204</v>
      </c>
      <c r="G4" s="5" t="s">
        <v>205</v>
      </c>
    </row>
    <row r="5" spans="1:7">
      <c r="A5" s="5"/>
      <c r="B5" s="5"/>
      <c r="C5" s="5"/>
      <c r="D5" s="5">
        <v>3</v>
      </c>
      <c r="E5" s="5" t="s">
        <v>206</v>
      </c>
      <c r="F5" s="5" t="s">
        <v>207</v>
      </c>
      <c r="G5" s="5" t="s">
        <v>208</v>
      </c>
    </row>
    <row r="6" spans="1:7">
      <c r="A6" s="5"/>
      <c r="B6" s="5"/>
      <c r="C6" s="5"/>
      <c r="D6" s="5">
        <v>4</v>
      </c>
      <c r="E6" s="5" t="s">
        <v>209</v>
      </c>
      <c r="F6" s="5" t="s">
        <v>210</v>
      </c>
      <c r="G6" s="5" t="s">
        <v>211</v>
      </c>
    </row>
    <row r="7" spans="1:7">
      <c r="A7" s="5" t="s">
        <v>49</v>
      </c>
      <c r="B7" s="5">
        <v>20</v>
      </c>
      <c r="C7" s="5" t="s">
        <v>199</v>
      </c>
      <c r="D7" s="5">
        <v>1</v>
      </c>
      <c r="E7" s="5" t="s">
        <v>200</v>
      </c>
      <c r="F7" s="5" t="s">
        <v>201</v>
      </c>
      <c r="G7" s="5" t="s">
        <v>212</v>
      </c>
    </row>
    <row r="8" spans="1:7">
      <c r="A8" s="5"/>
      <c r="B8" s="5"/>
      <c r="C8" s="5"/>
      <c r="D8" s="5">
        <v>2</v>
      </c>
      <c r="E8" s="5" t="s">
        <v>203</v>
      </c>
      <c r="F8" s="5" t="s">
        <v>204</v>
      </c>
      <c r="G8" s="5" t="s">
        <v>213</v>
      </c>
    </row>
    <row r="9" spans="1:7">
      <c r="A9" s="5"/>
      <c r="B9" s="5"/>
      <c r="C9" s="5"/>
      <c r="D9" s="5">
        <v>3</v>
      </c>
      <c r="E9" s="5" t="s">
        <v>206</v>
      </c>
      <c r="F9" s="5" t="s">
        <v>207</v>
      </c>
      <c r="G9" s="5" t="s">
        <v>214</v>
      </c>
    </row>
    <row r="10" spans="1:7">
      <c r="A10" s="5"/>
      <c r="B10" s="5"/>
      <c r="C10" s="5"/>
      <c r="D10" s="5">
        <v>4</v>
      </c>
      <c r="E10" s="5" t="s">
        <v>209</v>
      </c>
      <c r="F10" s="5" t="s">
        <v>210</v>
      </c>
      <c r="G10" s="5" t="s">
        <v>215</v>
      </c>
    </row>
    <row r="11" spans="1:7">
      <c r="A11" s="5" t="s">
        <v>56</v>
      </c>
      <c r="B11" s="5">
        <v>15</v>
      </c>
      <c r="C11" s="5" t="s">
        <v>124</v>
      </c>
      <c r="D11" s="5">
        <v>1</v>
      </c>
      <c r="E11" s="5" t="s">
        <v>200</v>
      </c>
      <c r="F11" s="5" t="s">
        <v>201</v>
      </c>
      <c r="G11" s="5" t="s">
        <v>216</v>
      </c>
    </row>
    <row r="12" spans="1:7">
      <c r="A12" s="5"/>
      <c r="B12" s="5"/>
      <c r="C12" s="5"/>
      <c r="D12" s="5">
        <v>2</v>
      </c>
      <c r="E12" s="5" t="s">
        <v>203</v>
      </c>
      <c r="F12" s="5" t="s">
        <v>204</v>
      </c>
      <c r="G12" s="5" t="s">
        <v>217</v>
      </c>
    </row>
    <row r="13" spans="1:7">
      <c r="A13" s="5"/>
      <c r="B13" s="5"/>
      <c r="C13" s="5"/>
      <c r="D13" s="5">
        <v>3</v>
      </c>
      <c r="E13" s="5" t="s">
        <v>206</v>
      </c>
      <c r="F13" s="5" t="s">
        <v>207</v>
      </c>
      <c r="G13" s="5" t="s">
        <v>218</v>
      </c>
    </row>
    <row r="14" spans="1:7">
      <c r="A14" s="5"/>
      <c r="B14" s="5"/>
      <c r="C14" s="5"/>
      <c r="D14" s="5">
        <v>4</v>
      </c>
      <c r="E14" s="5" t="s">
        <v>209</v>
      </c>
      <c r="F14" s="5" t="s">
        <v>210</v>
      </c>
      <c r="G14" s="5" t="s">
        <v>219</v>
      </c>
    </row>
    <row r="15" spans="1:7">
      <c r="A15" s="5" t="s">
        <v>63</v>
      </c>
      <c r="B15" s="5">
        <v>20</v>
      </c>
      <c r="C15" s="5" t="s">
        <v>220</v>
      </c>
      <c r="D15" s="5">
        <v>1</v>
      </c>
      <c r="E15" s="5" t="s">
        <v>200</v>
      </c>
      <c r="F15" s="5" t="s">
        <v>201</v>
      </c>
      <c r="G15" s="5" t="s">
        <v>221</v>
      </c>
    </row>
    <row r="16" spans="1:7">
      <c r="A16" s="5"/>
      <c r="B16" s="5"/>
      <c r="C16" s="5"/>
      <c r="D16" s="5">
        <v>2</v>
      </c>
      <c r="E16" s="5" t="s">
        <v>203</v>
      </c>
      <c r="F16" s="5" t="s">
        <v>204</v>
      </c>
      <c r="G16" s="5" t="s">
        <v>222</v>
      </c>
    </row>
    <row r="17" spans="1:7">
      <c r="A17" s="5"/>
      <c r="B17" s="5"/>
      <c r="C17" s="5"/>
      <c r="D17" s="5">
        <v>3</v>
      </c>
      <c r="E17" s="5" t="s">
        <v>206</v>
      </c>
      <c r="F17" s="5" t="s">
        <v>207</v>
      </c>
      <c r="G17" s="5" t="s">
        <v>223</v>
      </c>
    </row>
    <row r="18" spans="1:7">
      <c r="A18" s="5"/>
      <c r="B18" s="5"/>
      <c r="C18" s="5"/>
      <c r="D18" s="5">
        <v>4</v>
      </c>
      <c r="E18" s="5" t="s">
        <v>209</v>
      </c>
      <c r="F18" s="5" t="s">
        <v>210</v>
      </c>
      <c r="G18" s="5" t="s">
        <v>224</v>
      </c>
    </row>
    <row r="19" spans="1:7">
      <c r="A19" s="5" t="s">
        <v>70</v>
      </c>
      <c r="B19" s="5">
        <v>15</v>
      </c>
      <c r="C19" s="5" t="s">
        <v>225</v>
      </c>
      <c r="D19" s="5">
        <v>1</v>
      </c>
      <c r="E19" s="5" t="s">
        <v>200</v>
      </c>
      <c r="F19" s="5" t="s">
        <v>201</v>
      </c>
      <c r="G19" s="5" t="s">
        <v>226</v>
      </c>
    </row>
    <row r="20" spans="1:7">
      <c r="A20" s="5"/>
      <c r="B20" s="5"/>
      <c r="C20" s="5"/>
      <c r="D20" s="5">
        <v>2</v>
      </c>
      <c r="E20" s="5" t="s">
        <v>203</v>
      </c>
      <c r="F20" s="5" t="s">
        <v>204</v>
      </c>
      <c r="G20" s="5" t="s">
        <v>227</v>
      </c>
    </row>
    <row r="21" spans="1:7">
      <c r="A21" s="5"/>
      <c r="B21" s="5"/>
      <c r="C21" s="5"/>
      <c r="D21" s="5">
        <v>3</v>
      </c>
      <c r="E21" s="5" t="s">
        <v>206</v>
      </c>
      <c r="F21" s="5" t="s">
        <v>207</v>
      </c>
      <c r="G21" s="5" t="s">
        <v>228</v>
      </c>
    </row>
    <row r="22" spans="1:7">
      <c r="A22" s="5"/>
      <c r="B22" s="5"/>
      <c r="C22" s="5"/>
      <c r="D22" s="5">
        <v>4</v>
      </c>
      <c r="E22" s="5" t="s">
        <v>209</v>
      </c>
      <c r="F22" s="5" t="s">
        <v>210</v>
      </c>
      <c r="G22" s="5" t="s">
        <v>229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230</v>
      </c>
    </row>
    <row r="2" spans="1:1">
      <c r="A2" t="s">
        <v>231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232</v>
      </c>
    </row>
    <row r="2" spans="1:1">
      <c r="A2" t="s">
        <v>233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234</v>
      </c>
      <c r="B1" s="3"/>
      <c r="C1" s="3"/>
      <c r="D1" s="3"/>
    </row>
    <row r="2" spans="1:4">
      <c r="A2" s="6" t="s">
        <v>192</v>
      </c>
      <c r="B2" s="6" t="s">
        <v>235</v>
      </c>
      <c r="C2" s="6" t="s">
        <v>236</v>
      </c>
      <c r="D2" s="6" t="s">
        <v>237</v>
      </c>
    </row>
    <row r="3" spans="1:4">
      <c r="A3" s="5" t="s">
        <v>35</v>
      </c>
      <c r="B3" s="5" t="s">
        <v>238</v>
      </c>
      <c r="C3" s="5" t="s">
        <v>239</v>
      </c>
      <c r="D3" s="5" t="s">
        <v>240</v>
      </c>
    </row>
    <row r="4" spans="1:4">
      <c r="A4" s="5" t="s">
        <v>35</v>
      </c>
      <c r="B4" s="5" t="s">
        <v>241</v>
      </c>
      <c r="C4" s="5" t="s">
        <v>242</v>
      </c>
      <c r="D4" s="5" t="s">
        <v>243</v>
      </c>
    </row>
    <row r="5" spans="1:4">
      <c r="A5" s="5" t="s">
        <v>35</v>
      </c>
      <c r="B5" s="5" t="s">
        <v>244</v>
      </c>
      <c r="C5" s="5" t="s">
        <v>245</v>
      </c>
      <c r="D5" s="5" t="s">
        <v>246</v>
      </c>
    </row>
    <row r="6" spans="1:4">
      <c r="A6" s="5" t="s">
        <v>42</v>
      </c>
      <c r="B6" s="5" t="s">
        <v>238</v>
      </c>
      <c r="C6" s="5" t="s">
        <v>247</v>
      </c>
      <c r="D6" s="5" t="s">
        <v>248</v>
      </c>
    </row>
    <row r="7" spans="1:4">
      <c r="A7" s="5" t="s">
        <v>42</v>
      </c>
      <c r="B7" s="5" t="s">
        <v>241</v>
      </c>
      <c r="C7" s="5" t="s">
        <v>249</v>
      </c>
      <c r="D7" s="5" t="s">
        <v>250</v>
      </c>
    </row>
    <row r="8" spans="1:4">
      <c r="A8" s="5" t="s">
        <v>42</v>
      </c>
      <c r="B8" s="5" t="s">
        <v>244</v>
      </c>
      <c r="C8" s="5" t="s">
        <v>251</v>
      </c>
      <c r="D8" s="5" t="s">
        <v>252</v>
      </c>
    </row>
    <row r="9" spans="1:4">
      <c r="A9" s="5" t="s">
        <v>49</v>
      </c>
      <c r="B9" s="5" t="s">
        <v>238</v>
      </c>
      <c r="C9" s="5" t="s">
        <v>239</v>
      </c>
      <c r="D9" s="5" t="s">
        <v>253</v>
      </c>
    </row>
    <row r="10" spans="1:4">
      <c r="A10" s="5" t="s">
        <v>49</v>
      </c>
      <c r="B10" s="5" t="s">
        <v>241</v>
      </c>
      <c r="C10" s="5" t="s">
        <v>242</v>
      </c>
      <c r="D10" s="5" t="s">
        <v>254</v>
      </c>
    </row>
    <row r="11" spans="1:4">
      <c r="A11" s="5" t="s">
        <v>49</v>
      </c>
      <c r="B11" s="5" t="s">
        <v>244</v>
      </c>
      <c r="C11" s="5" t="s">
        <v>245</v>
      </c>
      <c r="D11" s="5" t="s">
        <v>255</v>
      </c>
    </row>
    <row r="12" spans="1:4">
      <c r="A12" s="5" t="s">
        <v>56</v>
      </c>
      <c r="B12" s="5" t="s">
        <v>238</v>
      </c>
      <c r="C12" s="5" t="s">
        <v>256</v>
      </c>
      <c r="D12" s="5" t="s">
        <v>257</v>
      </c>
    </row>
    <row r="13" spans="1:4">
      <c r="A13" s="5" t="s">
        <v>56</v>
      </c>
      <c r="B13" s="5" t="s">
        <v>241</v>
      </c>
      <c r="C13" s="5" t="s">
        <v>258</v>
      </c>
      <c r="D13" s="5" t="s">
        <v>259</v>
      </c>
    </row>
    <row r="14" spans="1:4">
      <c r="A14" s="5" t="s">
        <v>56</v>
      </c>
      <c r="B14" s="5" t="s">
        <v>244</v>
      </c>
      <c r="C14" s="5" t="s">
        <v>260</v>
      </c>
      <c r="D14" s="5" t="s">
        <v>261</v>
      </c>
    </row>
    <row r="15" spans="1:4">
      <c r="A15" s="5" t="s">
        <v>63</v>
      </c>
      <c r="B15" s="5" t="s">
        <v>238</v>
      </c>
      <c r="C15" s="5" t="s">
        <v>239</v>
      </c>
      <c r="D15" s="5" t="s">
        <v>262</v>
      </c>
    </row>
    <row r="16" spans="1:4">
      <c r="A16" s="5" t="s">
        <v>63</v>
      </c>
      <c r="B16" s="5" t="s">
        <v>241</v>
      </c>
      <c r="C16" s="5" t="s">
        <v>242</v>
      </c>
      <c r="D16" s="5" t="s">
        <v>263</v>
      </c>
    </row>
    <row r="17" spans="1:4">
      <c r="A17" s="5" t="s">
        <v>63</v>
      </c>
      <c r="B17" s="5" t="s">
        <v>244</v>
      </c>
      <c r="C17" s="5" t="s">
        <v>245</v>
      </c>
      <c r="D17" s="5" t="s">
        <v>264</v>
      </c>
    </row>
    <row r="18" spans="1:4">
      <c r="A18" s="5" t="s">
        <v>70</v>
      </c>
      <c r="B18" s="5" t="s">
        <v>238</v>
      </c>
      <c r="C18" s="5" t="s">
        <v>265</v>
      </c>
      <c r="D18" s="5" t="s">
        <v>266</v>
      </c>
    </row>
    <row r="19" spans="1:4">
      <c r="A19" s="5" t="s">
        <v>70</v>
      </c>
      <c r="B19" s="5" t="s">
        <v>241</v>
      </c>
      <c r="C19" s="5" t="s">
        <v>267</v>
      </c>
      <c r="D19" s="5" t="s">
        <v>268</v>
      </c>
    </row>
    <row r="20" spans="1:4">
      <c r="A20" s="5" t="s">
        <v>70</v>
      </c>
      <c r="B20" s="5" t="s">
        <v>244</v>
      </c>
      <c r="C20" s="5" t="s">
        <v>269</v>
      </c>
      <c r="D20" s="5" t="s">
        <v>270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2026-05-19T17:38:41+02:00</dcterms:created>
  <dcterms:modified xsi:type="dcterms:W3CDTF">2026-05-19T17:38:41+02:00</dcterms:modified>
  <dc:title>Currículo LOMLOE Física y Química 3.º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