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<sst xmlns="http://schemas.openxmlformats.org/spreadsheetml/2006/main" uniqueCount="420">
  <si>
    <t>Corrigiendo.es</t>
  </si>
  <si>
    <t>Materia</t>
  </si>
  <si>
    <t>Física y Química</t>
  </si>
  <si>
    <t>Curso</t>
  </si>
  <si>
    <t>3.º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</si>
  <si>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</si>
  <si>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</si>
  <si>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</si>
  <si>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</si>
  <si>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</si>
  <si>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</si>
  <si>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</si>
  <si>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</si>
  <si>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</si>
  <si>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</si>
  <si>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</si>
  <si>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</si>
  <si>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</si>
  <si>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</si>
  <si>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</si>
  <si>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</si>
  <si>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</si>
  <si>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</si>
  <si>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</si>
  <si>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</si>
  <si>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</si>
  <si>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</si>
  <si>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</si>
  <si>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</si>
  <si>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</si>
  <si>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</si>
  <si>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</si>
  <si>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</si>
  <si>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</si>
  <si>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</si>
  <si>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</si>
  <si>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</si>
  <si>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</si>
  <si>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</si>
  <si>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</si>
  <si>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</si>
  <si>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</si>
  <si>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</si>
  <si>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</si>
  <si>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</si>
  <si>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</si>
  <si>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</si>
  <si>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</si>
  <si>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</si>
  <si>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</si>
  <si>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</si>
  <si>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</si>
  <si>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</si>
  <si>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</si>
  <si>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</si>
  <si>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</si>
  <si>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</si>
  <si>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</si>
  <si>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</si>
  <si>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</si>
  <si>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</si>
  <si>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</si>
  <si>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</si>
  <si>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</si>
  <si>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</si>
  <si>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</si>
  <si>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</si>
  <si>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</si>
  <si>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</si>
  <si>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</si>
  <si>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</si>
  <si>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</si>
  <si>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</si>
  <si>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</si>
  <si>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</si>
  <si>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</si>
  <si>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</si>
  <si>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</si>
  <si>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</si>
  <si>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</si>
  <si>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</si>
  <si>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</si>
  <si>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</si>
  <si>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</si>
  <si>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entorno cotidiano aplicando leyes y teorías científicas, comunicando los razonamientos de forma argumentada a través de diversos formatos y medios de expresión.</t>
  </si>
  <si>
    <t>Explicar</t>
  </si>
  <si>
    <t>El alumnado realiza una producción escrita o audiovisual donde justifica científicamente un fenómeno cotidiano, como la dilatación térmica o una reacción de combustión, usando lenguaje técnico.</t>
  </si>
  <si>
    <t>Rubrica produccion</t>
  </si>
  <si>
    <t>Investigación y exposición sobre situaciones reales como el funcionamiento de una olla a presión o la formación de lluvia ácida vinculándolos con contenidos teóricos.</t>
  </si>
  <si>
    <t>Calificar la mera descripción del fenómeno observado sin exigir la fundamentación en leyes físicas o teorías químicas específicas como la teoría cinético-molecular.</t>
  </si>
  <si>
    <t>Resolver los problemas fisicoquímicos planteados mediante las leyes y teorías científicas adecuadas, razonando los procedimientos utilizados para encontrar las soluciones y expresando los resultados con corrección y precisión.</t>
  </si>
  <si>
    <t>Resolver problemas numéricos y conceptuales de física y química aplicando leyes científicas, justificando los pasos seguidos y expresando los resultados con sus unidades correspondientes.</t>
  </si>
  <si>
    <t>Resolver</t>
  </si>
  <si>
    <t>El alumnado entrega una resolución escrita de problemas donde se detalla el planteamiento, el desarrollo matemático justificado y la solución final con unidades del Sistema Internacional.</t>
  </si>
  <si>
    <t>Examen escrito</t>
  </si>
  <si>
    <t>Resolución de ejercicios prácticos sobre la estructura atómica, estados de la materia o concentraciones de disoluciones en el cuaderno o en pruebas de evaluación.</t>
  </si>
  <si>
    <t>Calificar exclusivamente el resultado numérico final obviando la evaluación del proceso lógico, la expresión de magnitudes o el uso correcto de unidades.</t>
  </si>
  <si>
    <t>Reconocer y describir situaciones problemáticas reales de índole científica y emprender iniciativas colaborativas en las que la ciencia, y en particular la física y la química, pueden contribuir a su solución, analizando críticamente su impacto en la sociedad y en el medio ambiente.</t>
  </si>
  <si>
    <t>Identificar problemas reales del entorno que requieran soluciones desde la física y la química, analizando críticamente su impacto social y proponiendo iniciativas científicas de mejora.</t>
  </si>
  <si>
    <t>Analizar</t>
  </si>
  <si>
    <t>El alumnado realiza un informe o mural digital que identifica un problema local y propone una solución técnica basada en leyes fisicoquímicas, evaluando su impacto social.</t>
  </si>
  <si>
    <t>Investigación grupal sobre un problema de sostenibilidad o salud en el barrio, aplicando conocimientos de química o energía para proponer mejoras técnicas.</t>
  </si>
  <si>
    <t>Calificar la intención social de la propuesta sin verificar que el alumno aplique correctamente conceptos de física o química en la solución planteada.</t>
  </si>
  <si>
    <t>Emplear las metodologías propias de la ciencia en la identificación y descripción de fenómenos científicos a partir de situaciones tanto observadas en el mundo natural como planteadas a través de enunciados con información textual, gráfica o numérica. i</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</si>
  <si>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</si>
  <si>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</si>
  <si>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</si>
  <si>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</si>
  <si>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</si>
  <si>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</si>
  <si>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</si>
  <si>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</si>
  <si>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</si>
  <si>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</si>
  <si>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</si>
  <si>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Aplicar las leyes y teorías científicas más importantes para validar hipótesis de manera informada y coherente con el conocimiento científico existente, diseñando los procedimientos experimentales o deductivos necesarios para resolverlas y analizando los resultados críticamente.</t>
  </si>
  <si>
    <t>Diseñar experimentos y formular hipótesis fundamentadas en leyes científicas para resolver problemas o comprobar fenómenos físicos y químicos de forma coherente.</t>
  </si>
  <si>
    <t>El alumnado entrega un informe de diseño experimental que incluye una hipótesis razonada y la descripción detallada de los pasos y materiales necesarios para su comprobación.</t>
  </si>
  <si>
    <t>Sesión de pre-laboratorio donde se plantea un reto científico y el alumnado debe proponer un método para medir variables o comprobar una ley.</t>
  </si>
  <si>
    <t>Evaluar la ejecución mecánica de una práctica de laboratorio (seguir una receta) en lugar de evaluar la capacidad de diseñar el procedimiento propio.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</si>
  <si>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</si>
  <si>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</si>
  <si>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</si>
  <si>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</si>
  <si>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</si>
  <si>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</si>
  <si>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Utilizar adecuadamente las reglas básicas de la física y la química, incluyendo el uso correcto de varios sistemas de unidades, las herramientas matemáticas necesarias y las reglas de nomenclatura avanzadas, consiguiendo una comunicación efectiva con toda la comunidad científica.</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</si>
  <si>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</si>
  <si>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</si>
  <si>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</si>
  <si>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</si>
  <si>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Aplicar con rigor las normas de uso de los espacios específicos de la ciencia, como el laboratorio de física y química, asegurando la salud propia y colectiva, la conservación sostenible del medio ambiente y el cuidado por las instalaciones.</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</si>
  <si>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</si>
  <si>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</si>
  <si>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</si>
  <si>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</si>
  <si>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</si>
  <si>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</si>
  <si>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Utilizar de forma eficiente recursos variados, tradicionales y digitales, mejorando el aprendizaje autónomo y la interacción con otros miembros de la comunidad educativa, de forma rigurosa y respetuosa y analizando críticamente las aportaciones de cada participante.</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</si>
  <si>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</si>
  <si>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</si>
  <si>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</si>
  <si>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</si>
  <si>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</si>
  <si>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</si>
  <si>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</si>
  <si>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</si>
  <si>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</si>
  <si>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</si>
  <si>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Establecer interacciones constructivas y coeducativas, emprendiendo actividades de cooperación e iniciando el uso de las estrategias propias del trabajo colaborativo, como forma de construir un medio de trabajo eficiente en la ciencia. i</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</si>
  <si>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</si>
  <si>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</si>
  <si>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</si>
  <si>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</si>
  <si>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</si>
  <si>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Emprender, de forma autónoma y de acuerdo a la metodología adecuada, proyectos científicos que involucren al alumnado en la mejora de la sociedad y que creen valor para el individuo y para la comunidad.</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</si>
  <si>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</si>
  <si>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</si>
  <si>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</si>
  <si>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</si>
  <si>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 actual.</t>
  </si>
  <si>
    <t>Analizar la evolución de hallazgos científicos realizados por hombres y mujeres, valorando su carácter provisional y su impacto en el desarrollo tecnológico y social.</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</si>
  <si>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</si>
  <si>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</si>
  <si>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</si>
  <si>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Detectar las necesidades tecnológicas, ambientales, económicas y sociales más importantes que demanda la sociedad, entendiendo la capacidad de la ciencia para darles solución sostenible a través de la implicación de la ciudadanía.</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</si>
  <si>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</si>
  <si>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</si>
  <si>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</si>
  <si>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</si>
  <si>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</si>
  <si>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</si>
  <si>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</si>
  <si>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</si>
  <si>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</si>
  <si>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</si>
  <si>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</si>
  <si>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</si>
  <si>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</si>
  <si>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</si>
  <si>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</si>
  <si>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</si>
  <si>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</si>
  <si>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</si>
  <si>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</si>
  <si>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en el avance y la mejora de la sociedad.</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</si>
  <si>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</si>
  <si>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</si>
  <si>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</si>
  <si>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</si>
  <si>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</si>
  <si>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t>
  </si>
  <si>
    <t>Estructura atómica: desarrollo histórico de los modelos atómicos, existencia, formación y propiedades de los isótopos; existencia y formación de iones y ordenación de los elementos en la tabla periódica.</t>
  </si>
  <si>
    <t>Principales compuestos químicos: su formación y sus propiedades físicas y químicas, valoración de sus aplicaciones. Masa atómica y masa molecular.</t>
  </si>
  <si>
    <t>Sistemas materiales: resolución de problemas y situaciones de aprendizaje diversas sobre las disoluciones y los gases, entre otros sistemas materiales significativos.</t>
  </si>
  <si>
    <t>Modelos atómicos: desarrollo histórico de los principales modelos atómicos clásicos y cuánticos y descripción de las partículas subatómicas,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</si>
  <si>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</si>
  <si>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propiedades físicas y químicas y valoración de su utilidad e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</si>
  <si>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</si>
  <si>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</si>
  <si>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</si>
  <si>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</si>
  <si>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</si>
  <si>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</si>
  <si>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Fuentes de energía en Cantabria: contextualización en Cantabria de las plantas de producción de energía eléctrica y empresas vinculadas</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</si>
  <si>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</si>
  <si>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</si>
  <si>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</si>
  <si>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</si>
  <si>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La energía en nuestro mundo: estimación de la energía consumida en la vida cotidiana mediante la búsqueda de información contrastada, la experimentación y el razonamiento científico, comprendiendo la importancia de la energía en la sociedad, su producción y su uso responsable.</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</si>
  <si>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</si>
  <si>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</si>
  <si>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</si>
  <si>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Fenómenos gravitatorios, eléctricos y magnéticos: experimentos sencillos que evidencian la relación con las fuerzas de la naturaleza.</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</si>
  <si>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</si>
  <si>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</si>
  <si>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</si>
  <si>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</si>
  <si>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la gravitación universal: atracción entre los cuerpos que componen el universo. Concepto de peso.</t>
  </si>
  <si>
    <t>Fuerzas y presión en los fluidos: efectos de las fuerzas y la presión sobre los líquidos y los gases, estudiando los principios fundamentales que las describen.</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</si>
  <si>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</si>
  <si>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la tecnología y la sociedad.</t>
  </si>
  <si>
    <t>Ley de conservación de la masa y de la ley de las proporciones definidas: aplicación de estas leyes como evidencias experimentales que permiten validar el modelo atómico-molecular de la materia.</t>
  </si>
  <si>
    <t>Factores que afectan a las reacciones químicas: predicción cualitativa de la evolución de las reacciones, entendiendo su importancia en la resolución de problemas actuales por parte de la ciencia.</t>
  </si>
  <si>
    <t>Ecuaciones químicas: ajuste de reacciones químicas y realización de predicciones cualitativas y cuantitativas basadas en la estequiometría, relacionándolas con procesos fisicoquímicos de la industria, el medioambiente y la sociedad.</t>
  </si>
  <si>
    <t>Descripción cualitativa de reacciones químicas de interés: reacciones de combustión, neutralización y procesos electroquímicos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</si>
  <si>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</si>
  <si>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</si>
  <si>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</si>
  <si>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</si>
  <si>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</si>
  <si>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</si>
  <si>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</si>
  <si>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</si>
  <si>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</si>
  <si>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</si>
  <si>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</si>
  <si>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</si>
  <si>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</si>
  <si>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</si>
  <si>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</si>
  <si>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</si>
  <si>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</si>
  <si>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</si>
  <si>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</si>
  <si>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</si>
  <si>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</si>
  <si>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</si>
  <si>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</si>
  <si>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</si>
  <si>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</si>
  <si>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</si>
  <si>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</si>
  <si>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</si>
  <si>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</si>
  <si>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</si>
  <si>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</si>
  <si>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</si>
  <si>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</si>
  <si>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</si>
  <si>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</si>
  <si>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</si>
  <si>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</si>
  <si>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</si>
  <si>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</si>
  <si>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</si>
  <si>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</si>
  <si>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</si>
  <si>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</si>
  <si>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</si>
  <si>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</si>
  <si>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</si>
  <si>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</si>
  <si>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</si>
  <si>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</si>
  <si>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</si>
  <si>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</si>
  <si>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</si>
  <si>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</si>
  <si>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</si>
  <si>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</si>
  <si>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</si>
  <si>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</si>
  <si>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</si>
  <si>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</si>
  <si>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</si>
  <si>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</si>
  <si>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</si>
  <si>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</si>
  <si>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</si>
  <si>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</si>
  <si>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</si>
  <si>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</si>
  <si>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</si>
  <si>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</si>
  <si>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</si>
  <si>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</si>
  <si>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</si>
  <si>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</si>
  <si>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</si>
  <si>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</si>
  <si>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</si>
  <si>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</si>
  <si>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</si>
  <si>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</si>
  <si>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</si>
  <si>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</si>
  <si>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</si>
  <si>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</si>
  <si>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</si>
  <si>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</si>
  <si>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</si>
  <si>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</si>
  <si>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</si>
  <si>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</si>
  <si>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</si>
  <si>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</si>
  <si>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</si>
  <si>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</si>
  <si>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</si>
  <si>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</si>
  <si>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</si>
  <si>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</si>
  <si>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</si>
  <si>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</si>
  <si>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</si>
  <si>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</si>
  <si>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</si>
  <si>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</si>
  <si>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</si>
  <si>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</si>
  <si>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</si>
  <si>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</si>
  <si>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</si>
  <si>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</si>
  <si>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</si>
  <si>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</si>
  <si>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</si>
  <si>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</si>
  <si>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</si>
  <si>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</si>
  <si>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</si>
  <si>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</si>
  <si>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</si>
  <si>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</si>
  <si>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</si>
  <si>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</si>
  <si>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</si>
  <si>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</si>
  <si>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</si>
  <si>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</si>
  <si>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</si>
  <si>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</si>
  <si>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</si>
  <si>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</si>
  <si>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</si>
  <si>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</si>
  <si>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</si>
  <si>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</si>
  <si>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</si>
  <si>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</si>
  <si>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</si>
  <si>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</si>
  <si>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</si>
  <si>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</si>
  <si>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</si>
  <si>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</si>
  <si>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</si>
  <si>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</si>
  <si>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</si>
  <si>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</si>
  <si>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los problemas fisicoquímicos planteados mediante las leyes y teorías científicas adecuadas, razonando los procedimientos utilizados para encontrar las soluciones y expresa</t>
  </si>
  <si>
    <t>Reconocer y describir situaciones problemáticas reales de índole científica y emprender iniciativas colaborativas en las que la ciencia, y en particular la física y la química, pue</t>
  </si>
  <si>
    <t>Emplear las metodologías propias de la ciencia en la identificación y descripción de fenómenos científicos a partir de situaciones tanto observadas en el mundo natural como plantea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</si>
  <si>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</si>
  <si>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procedimiento</t>
  </si>
  <si>
    <t>Emplear fuentes variadas fiables y seguras para seleccionar, interpretar, organizar y comunicar información relativa a un proceso fisicoquímico concreto, relacionando entre sí lo q</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</si>
  <si>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</si>
  <si>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</si>
  <si>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 xml:space="preserve">Utilizar de forma eficiente recursos variados, tradicionales y digitales, mejorando el aprendizaje autónomo y la interacción con otros miembros de la comunidad educativa, de forma </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</si>
  <si>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</si>
  <si>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e iniciando el uso de las estrategias propias del trabajo colaborativo, como forma de</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</si>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</sst>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48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311</v>
      </c>
      <c r="B1" s="3"/>
      <c r="C1" s="3"/>
      <c r="D1" s="3"/>
    </row>
    <row r="2" spans="1:4">
      <c r="A2" s="6" t="s">
        <v>228</v>
      </c>
      <c r="B2" s="6" t="s">
        <v>312</v>
      </c>
      <c r="C2" s="6" t="s">
        <v>313</v>
      </c>
      <c r="D2" s="6" t="s">
        <v>314</v>
      </c>
    </row>
    <row r="3" spans="1:4">
      <c r="A3" s="5" t="s">
        <v>35</v>
      </c>
      <c r="B3" s="5" t="s">
        <v>315</v>
      </c>
      <c r="C3" s="5" t="s">
        <v>316</v>
      </c>
      <c r="D3" s="5" t="s">
        <v>317</v>
      </c>
    </row>
    <row r="4" spans="1:4">
      <c r="A4" s="5" t="s">
        <v>42</v>
      </c>
      <c r="B4" s="5" t="s">
        <v>318</v>
      </c>
      <c r="C4" s="5" t="s">
        <v>319</v>
      </c>
      <c r="D4" s="5" t="s">
        <v>320</v>
      </c>
    </row>
    <row r="5" spans="1:4">
      <c r="A5" s="5" t="s">
        <v>49</v>
      </c>
      <c r="B5" s="5" t="s">
        <v>321</v>
      </c>
      <c r="C5" s="5" t="s">
        <v>322</v>
      </c>
      <c r="D5" s="5" t="s">
        <v>323</v>
      </c>
    </row>
    <row r="6" spans="1:4">
      <c r="A6" s="5" t="s">
        <v>56</v>
      </c>
      <c r="B6" s="5" t="s">
        <v>324</v>
      </c>
      <c r="C6" s="5" t="s">
        <v>325</v>
      </c>
      <c r="D6" s="5" t="s">
        <v>326</v>
      </c>
    </row>
    <row r="7" spans="1:4">
      <c r="A7" s="5" t="s">
        <v>63</v>
      </c>
      <c r="B7" s="5" t="s">
        <v>327</v>
      </c>
      <c r="C7" s="5" t="s">
        <v>328</v>
      </c>
      <c r="D7" s="5" t="s">
        <v>329</v>
      </c>
    </row>
    <row r="8" spans="1:4">
      <c r="A8" s="5" t="s">
        <v>70</v>
      </c>
      <c r="B8" s="5" t="s">
        <v>330</v>
      </c>
      <c r="C8" s="5" t="s">
        <v>331</v>
      </c>
      <c r="D8"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335</v>
      </c>
      <c r="B1" s="3"/>
      <c r="C1" s="3"/>
      <c r="D1" s="3"/>
      <c r="E1" s="3"/>
    </row>
    <row r="2" spans="1:5">
      <c r="A2" s="6" t="s">
        <v>172</v>
      </c>
      <c r="B2" s="6" t="s">
        <v>336</v>
      </c>
      <c r="C2" s="6" t="s">
        <v>337</v>
      </c>
      <c r="D2" s="6" t="s">
        <v>338</v>
      </c>
      <c r="E2" s="6" t="s">
        <v>339</v>
      </c>
    </row>
    <row r="3" spans="1:5">
      <c r="A3" s="5">
        <v>1</v>
      </c>
      <c r="B3" s="5" t="s">
        <v>340</v>
      </c>
      <c r="C3" s="5" t="s">
        <v>341</v>
      </c>
      <c r="D3" s="5" t="s">
        <v>342</v>
      </c>
      <c r="E3" s="5" t="s">
        <v>343</v>
      </c>
    </row>
    <row r="4" spans="1:5">
      <c r="A4" s="5">
        <v>2</v>
      </c>
      <c r="B4" s="5" t="s">
        <v>344</v>
      </c>
      <c r="C4" s="5" t="s">
        <v>345</v>
      </c>
      <c r="D4" s="5" t="s">
        <v>346</v>
      </c>
      <c r="E4" s="5" t="s">
        <v>347</v>
      </c>
    </row>
    <row r="5" spans="1:5">
      <c r="A5" s="5">
        <v>3</v>
      </c>
      <c r="B5" s="5" t="s">
        <v>348</v>
      </c>
      <c r="C5" s="5" t="s">
        <v>345</v>
      </c>
      <c r="D5" s="5" t="s">
        <v>349</v>
      </c>
      <c r="E5" s="5" t="s">
        <v>350</v>
      </c>
    </row>
    <row r="6" spans="1:5">
      <c r="A6" s="5">
        <v>4</v>
      </c>
      <c r="B6" s="5" t="s">
        <v>351</v>
      </c>
      <c r="C6" s="5" t="s">
        <v>352</v>
      </c>
      <c r="D6" s="5" t="s">
        <v>353</v>
      </c>
      <c r="E6" s="5" t="s">
        <v>354</v>
      </c>
    </row>
    <row r="7" spans="1:5">
      <c r="A7" s="5">
        <v>5</v>
      </c>
      <c r="B7" s="5" t="s">
        <v>355</v>
      </c>
      <c r="C7" s="5" t="s">
        <v>356</v>
      </c>
      <c r="D7" s="5" t="s">
        <v>357</v>
      </c>
      <c r="E7" s="5" t="s">
        <v>358</v>
      </c>
    </row>
    <row r="8" spans="1:5">
      <c r="A8" s="5">
        <v>6</v>
      </c>
      <c r="B8" s="5" t="s">
        <v>359</v>
      </c>
      <c r="C8" s="5" t="s">
        <v>345</v>
      </c>
      <c r="D8" s="5" t="s">
        <v>360</v>
      </c>
      <c r="E8" s="5" t="s">
        <v>361</v>
      </c>
    </row>
    <row r="9" spans="1:5">
      <c r="A9" s="5">
        <v>7</v>
      </c>
      <c r="B9" s="5" t="s">
        <v>362</v>
      </c>
      <c r="C9" s="5" t="s">
        <v>345</v>
      </c>
      <c r="D9" s="5" t="s">
        <v>363</v>
      </c>
      <c r="E9" s="5" t="s">
        <v>364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365</v>
      </c>
      <c r="B1" s="3"/>
      <c r="C1" s="3"/>
      <c r="D1" s="3"/>
      <c r="E1" s="3"/>
      <c r="F1" s="3"/>
    </row>
    <row r="2" spans="1:6">
      <c r="A2" s="6" t="s">
        <v>28</v>
      </c>
      <c r="B2" s="6" t="s">
        <v>76</v>
      </c>
      <c r="C2" s="6" t="s">
        <v>366</v>
      </c>
      <c r="D2" s="6" t="s">
        <v>367</v>
      </c>
      <c r="E2" s="6" t="s">
        <v>368</v>
      </c>
      <c r="F2" s="6" t="s">
        <v>369</v>
      </c>
    </row>
    <row r="3" spans="1:6">
      <c r="A3" s="5">
        <v>1.1</v>
      </c>
      <c r="B3" s="5" t="s">
        <v>35</v>
      </c>
      <c r="C3" s="5" t="s">
        <v>370</v>
      </c>
      <c r="D3" s="7">
        <v>8.33</v>
      </c>
      <c r="E3" s="7">
        <v>8.33</v>
      </c>
      <c r="F3" s="5"/>
    </row>
    <row r="4" spans="1:6">
      <c r="A4" s="5">
        <v>1.2</v>
      </c>
      <c r="B4" s="5" t="s">
        <v>35</v>
      </c>
      <c r="C4" s="5" t="s">
        <v>371</v>
      </c>
      <c r="D4" s="7">
        <v>8.33</v>
      </c>
      <c r="E4" s="7">
        <v>8.33</v>
      </c>
      <c r="F4" s="5"/>
    </row>
    <row r="5" spans="1:6">
      <c r="A5" s="5">
        <v>1.3</v>
      </c>
      <c r="B5" s="5" t="s">
        <v>35</v>
      </c>
      <c r="C5" s="5" t="s">
        <v>372</v>
      </c>
      <c r="D5" s="7">
        <v>8.33</v>
      </c>
      <c r="E5" s="7">
        <v>8.33</v>
      </c>
      <c r="F5" s="5"/>
    </row>
    <row r="6" spans="1:6">
      <c r="A6" s="5">
        <v>2.1</v>
      </c>
      <c r="B6" s="5" t="s">
        <v>42</v>
      </c>
      <c r="C6" s="5" t="s">
        <v>373</v>
      </c>
      <c r="D6" s="7">
        <v>8.33</v>
      </c>
      <c r="E6" s="7">
        <v>8.33</v>
      </c>
      <c r="F6" s="5"/>
    </row>
    <row r="7" spans="1:6">
      <c r="A7" s="5">
        <v>2.2</v>
      </c>
      <c r="B7" s="5" t="s">
        <v>42</v>
      </c>
      <c r="C7" s="5" t="s">
        <v>374</v>
      </c>
      <c r="D7" s="7">
        <v>8.33</v>
      </c>
      <c r="E7" s="7">
        <v>8.33</v>
      </c>
      <c r="F7" s="5"/>
    </row>
    <row r="8" spans="1:6">
      <c r="A8" s="5">
        <v>2.3</v>
      </c>
      <c r="B8" s="5" t="s">
        <v>42</v>
      </c>
      <c r="C8" s="5" t="s">
        <v>375</v>
      </c>
      <c r="D8" s="7">
        <v>8.33</v>
      </c>
      <c r="E8" s="7">
        <v>8.33</v>
      </c>
      <c r="F8" s="5"/>
    </row>
    <row r="9" spans="1:6">
      <c r="A9" s="5">
        <v>3.1</v>
      </c>
      <c r="B9" s="5" t="s">
        <v>49</v>
      </c>
      <c r="C9" s="5" t="s">
        <v>376</v>
      </c>
      <c r="D9" s="7">
        <v>6.67</v>
      </c>
      <c r="E9" s="7">
        <v>6.67</v>
      </c>
      <c r="F9" s="5"/>
    </row>
    <row r="10" spans="1:6">
      <c r="A10" s="5">
        <v>3.2</v>
      </c>
      <c r="B10" s="5" t="s">
        <v>49</v>
      </c>
      <c r="C10" s="5" t="s">
        <v>377</v>
      </c>
      <c r="D10" s="7">
        <v>6.67</v>
      </c>
      <c r="E10" s="7">
        <v>6.67</v>
      </c>
      <c r="F10" s="5"/>
    </row>
    <row r="11" spans="1:6">
      <c r="A11" s="5">
        <v>3.3</v>
      </c>
      <c r="B11" s="5" t="s">
        <v>49</v>
      </c>
      <c r="C11" s="5" t="s">
        <v>378</v>
      </c>
      <c r="D11" s="7">
        <v>6.67</v>
      </c>
      <c r="E11" s="7">
        <v>6.67</v>
      </c>
      <c r="F11" s="5"/>
    </row>
    <row r="12" spans="1:6">
      <c r="A12" s="5">
        <v>4.1</v>
      </c>
      <c r="B12" s="5" t="s">
        <v>56</v>
      </c>
      <c r="C12" s="5" t="s">
        <v>379</v>
      </c>
      <c r="D12" s="7">
        <v>7.5</v>
      </c>
      <c r="E12" s="7">
        <v>7.5</v>
      </c>
      <c r="F12" s="5"/>
    </row>
    <row r="13" spans="1:6">
      <c r="A13" s="5">
        <v>4.2</v>
      </c>
      <c r="B13" s="5" t="s">
        <v>56</v>
      </c>
      <c r="C13" s="5" t="s">
        <v>380</v>
      </c>
      <c r="D13" s="7">
        <v>7.5</v>
      </c>
      <c r="E13" s="7">
        <v>7.5</v>
      </c>
      <c r="F13" s="5"/>
    </row>
    <row r="14" spans="1:6">
      <c r="A14" s="5">
        <v>5.1</v>
      </c>
      <c r="B14" s="5" t="s">
        <v>63</v>
      </c>
      <c r="C14" s="5" t="s">
        <v>381</v>
      </c>
      <c r="D14" s="7">
        <v>10.0</v>
      </c>
      <c r="E14" s="7">
        <v>10.0</v>
      </c>
      <c r="F14" s="5"/>
    </row>
    <row r="15" spans="1:6">
      <c r="A15" s="5">
        <v>5.2</v>
      </c>
      <c r="B15" s="5" t="s">
        <v>63</v>
      </c>
      <c r="C15" s="5" t="s">
        <v>382</v>
      </c>
      <c r="D15" s="7">
        <v>10.0</v>
      </c>
      <c r="E15" s="7">
        <v>10.0</v>
      </c>
      <c r="F15" s="5"/>
    </row>
    <row r="16" spans="1:6">
      <c r="A16" s="5">
        <v>6.1</v>
      </c>
      <c r="B16" s="5" t="s">
        <v>70</v>
      </c>
      <c r="C16" s="5" t="s">
        <v>383</v>
      </c>
      <c r="D16" s="7">
        <v>7.5</v>
      </c>
      <c r="E16" s="7">
        <v>7.5</v>
      </c>
      <c r="F16" s="5"/>
    </row>
    <row r="17" spans="1:6">
      <c r="A17" s="5">
        <v>6.2</v>
      </c>
      <c r="B17" s="5" t="s">
        <v>70</v>
      </c>
      <c r="C17" s="5" t="s">
        <v>384</v>
      </c>
      <c r="D17" s="7">
        <v>7.5</v>
      </c>
      <c r="E17" s="7">
        <v>7.5</v>
      </c>
      <c r="F17" s="5"/>
    </row>
    <row r="18" spans="1:6">
      <c r="A18" s="5" t="s">
        <v>385</v>
      </c>
      <c r="B18" s="5"/>
      <c r="C18" s="5"/>
      <c r="D18" s="7"/>
      <c r="E18" s="7">
        <f>SUM(E3:E17)</f>
        <v>119.98999999999999</v>
      </c>
      <c r="F18" s="5" t="s">
        <v>386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387</v>
      </c>
      <c r="B1" s="6" t="s">
        <v>388</v>
      </c>
      <c r="C1" s="6">
        <v>1.1</v>
      </c>
      <c r="D1" s="6">
        <v>1.2</v>
      </c>
      <c r="E1" s="6">
        <v>1.3</v>
      </c>
      <c r="F1" s="6">
        <v>2.1</v>
      </c>
      <c r="G1" s="6">
        <v>2.2</v>
      </c>
      <c r="H1" s="6">
        <v>2.3</v>
      </c>
      <c r="I1" s="6">
        <v>3.1</v>
      </c>
      <c r="J1" s="6">
        <v>3.2</v>
      </c>
      <c r="K1" s="6">
        <v>3.3</v>
      </c>
      <c r="L1" s="6">
        <v>4.1</v>
      </c>
      <c r="M1" s="6">
        <v>4.2</v>
      </c>
      <c r="N1" s="6">
        <v>5.1</v>
      </c>
      <c r="O1" s="6">
        <v>5.2</v>
      </c>
      <c r="P1" s="6">
        <v>6.1</v>
      </c>
      <c r="Q1" s="6">
        <v>6.2</v>
      </c>
      <c r="R1" s="6" t="s">
        <v>389</v>
      </c>
      <c r="S1" s="6" t="s">
        <v>369</v>
      </c>
    </row>
    <row r="2" spans="1:19">
      <c r="A2" s="5" t="s">
        <v>390</v>
      </c>
      <c r="B2" s="5"/>
      <c r="C2" s="5"/>
      <c r="D2" s="5"/>
      <c r="E2" s="5"/>
      <c r="F2" s="5"/>
      <c r="G2" s="5"/>
      <c r="H2" s="5"/>
      <c r="I2" s="5"/>
      <c r="J2" s="5"/>
      <c r="K2" s="5"/>
      <c r="L2" s="5"/>
      <c r="M2" s="5"/>
      <c r="N2" s="5"/>
      <c r="O2" s="5"/>
      <c r="P2" s="5"/>
      <c r="Q2" s="5"/>
      <c r="R2" s="5" t="str">
        <f>IFERROR(AVERAGE(C2:Q2),"")</f>
        <v/>
      </c>
      <c r="S2" s="5"/>
    </row>
    <row r="3" spans="1:19">
      <c r="A3" s="5" t="s">
        <v>391</v>
      </c>
      <c r="B3" s="5"/>
      <c r="C3" s="5"/>
      <c r="D3" s="5"/>
      <c r="E3" s="5"/>
      <c r="F3" s="5"/>
      <c r="G3" s="5"/>
      <c r="H3" s="5"/>
      <c r="I3" s="5"/>
      <c r="J3" s="5"/>
      <c r="K3" s="5"/>
      <c r="L3" s="5"/>
      <c r="M3" s="5"/>
      <c r="N3" s="5"/>
      <c r="O3" s="5"/>
      <c r="P3" s="5"/>
      <c r="Q3" s="5"/>
      <c r="R3" s="5" t="str">
        <f>IFERROR(AVERAGE(C3:Q3),"")</f>
        <v/>
      </c>
      <c r="S3" s="5"/>
    </row>
    <row r="4" spans="1:19">
      <c r="A4" s="5" t="s">
        <v>392</v>
      </c>
      <c r="B4" s="5"/>
      <c r="C4" s="5"/>
      <c r="D4" s="5"/>
      <c r="E4" s="5"/>
      <c r="F4" s="5"/>
      <c r="G4" s="5"/>
      <c r="H4" s="5"/>
      <c r="I4" s="5"/>
      <c r="J4" s="5"/>
      <c r="K4" s="5"/>
      <c r="L4" s="5"/>
      <c r="M4" s="5"/>
      <c r="N4" s="5"/>
      <c r="O4" s="5"/>
      <c r="P4" s="5"/>
      <c r="Q4" s="5"/>
      <c r="R4" s="5" t="str">
        <f>IFERROR(AVERAGE(C4:Q4),"")</f>
        <v/>
      </c>
      <c r="S4" s="5"/>
    </row>
    <row r="5" spans="1:19">
      <c r="A5" s="5" t="s">
        <v>393</v>
      </c>
      <c r="B5" s="5"/>
      <c r="C5" s="5"/>
      <c r="D5" s="5"/>
      <c r="E5" s="5"/>
      <c r="F5" s="5"/>
      <c r="G5" s="5"/>
      <c r="H5" s="5"/>
      <c r="I5" s="5"/>
      <c r="J5" s="5"/>
      <c r="K5" s="5"/>
      <c r="L5" s="5"/>
      <c r="M5" s="5"/>
      <c r="N5" s="5"/>
      <c r="O5" s="5"/>
      <c r="P5" s="5"/>
      <c r="Q5" s="5"/>
      <c r="R5" s="5" t="str">
        <f>IFERROR(AVERAGE(C5:Q5),"")</f>
        <v/>
      </c>
      <c r="S5" s="5"/>
    </row>
    <row r="6" spans="1:19">
      <c r="A6" s="5" t="s">
        <v>394</v>
      </c>
      <c r="B6" s="5"/>
      <c r="C6" s="5"/>
      <c r="D6" s="5"/>
      <c r="E6" s="5"/>
      <c r="F6" s="5"/>
      <c r="G6" s="5"/>
      <c r="H6" s="5"/>
      <c r="I6" s="5"/>
      <c r="J6" s="5"/>
      <c r="K6" s="5"/>
      <c r="L6" s="5"/>
      <c r="M6" s="5"/>
      <c r="N6" s="5"/>
      <c r="O6" s="5"/>
      <c r="P6" s="5"/>
      <c r="Q6" s="5"/>
      <c r="R6" s="5" t="str">
        <f>IFERROR(AVERAGE(C6:Q6),"")</f>
        <v/>
      </c>
      <c r="S6" s="5"/>
    </row>
    <row r="7" spans="1:19">
      <c r="A7" s="5" t="s">
        <v>395</v>
      </c>
      <c r="B7" s="5"/>
      <c r="C7" s="5"/>
      <c r="D7" s="5"/>
      <c r="E7" s="5"/>
      <c r="F7" s="5"/>
      <c r="G7" s="5"/>
      <c r="H7" s="5"/>
      <c r="I7" s="5"/>
      <c r="J7" s="5"/>
      <c r="K7" s="5"/>
      <c r="L7" s="5"/>
      <c r="M7" s="5"/>
      <c r="N7" s="5"/>
      <c r="O7" s="5"/>
      <c r="P7" s="5"/>
      <c r="Q7" s="5"/>
      <c r="R7" s="5" t="str">
        <f>IFERROR(AVERAGE(C7:Q7),"")</f>
        <v/>
      </c>
      <c r="S7" s="5"/>
    </row>
    <row r="8" spans="1:19">
      <c r="A8" s="5" t="s">
        <v>396</v>
      </c>
      <c r="B8" s="5"/>
      <c r="C8" s="5"/>
      <c r="D8" s="5"/>
      <c r="E8" s="5"/>
      <c r="F8" s="5"/>
      <c r="G8" s="5"/>
      <c r="H8" s="5"/>
      <c r="I8" s="5"/>
      <c r="J8" s="5"/>
      <c r="K8" s="5"/>
      <c r="L8" s="5"/>
      <c r="M8" s="5"/>
      <c r="N8" s="5"/>
      <c r="O8" s="5"/>
      <c r="P8" s="5"/>
      <c r="Q8" s="5"/>
      <c r="R8" s="5" t="str">
        <f>IFERROR(AVERAGE(C8:Q8),"")</f>
        <v/>
      </c>
      <c r="S8" s="5"/>
    </row>
    <row r="9" spans="1:19">
      <c r="A9" s="5" t="s">
        <v>397</v>
      </c>
      <c r="B9" s="5"/>
      <c r="C9" s="5"/>
      <c r="D9" s="5"/>
      <c r="E9" s="5"/>
      <c r="F9" s="5"/>
      <c r="G9" s="5"/>
      <c r="H9" s="5"/>
      <c r="I9" s="5"/>
      <c r="J9" s="5"/>
      <c r="K9" s="5"/>
      <c r="L9" s="5"/>
      <c r="M9" s="5"/>
      <c r="N9" s="5"/>
      <c r="O9" s="5"/>
      <c r="P9" s="5"/>
      <c r="Q9" s="5"/>
      <c r="R9" s="5" t="str">
        <f>IFERROR(AVERAGE(C9:Q9),"")</f>
        <v/>
      </c>
      <c r="S9" s="5"/>
    </row>
    <row r="10" spans="1:19">
      <c r="A10" s="5" t="s">
        <v>398</v>
      </c>
      <c r="B10" s="5"/>
      <c r="C10" s="5"/>
      <c r="D10" s="5"/>
      <c r="E10" s="5"/>
      <c r="F10" s="5"/>
      <c r="G10" s="5"/>
      <c r="H10" s="5"/>
      <c r="I10" s="5"/>
      <c r="J10" s="5"/>
      <c r="K10" s="5"/>
      <c r="L10" s="5"/>
      <c r="M10" s="5"/>
      <c r="N10" s="5"/>
      <c r="O10" s="5"/>
      <c r="P10" s="5"/>
      <c r="Q10" s="5"/>
      <c r="R10" s="5" t="str">
        <f>IFERROR(AVERAGE(C10:Q10),"")</f>
        <v/>
      </c>
      <c r="S10" s="5"/>
    </row>
    <row r="11" spans="1:19">
      <c r="A11" s="5" t="s">
        <v>399</v>
      </c>
      <c r="B11" s="5"/>
      <c r="C11" s="5"/>
      <c r="D11" s="5"/>
      <c r="E11" s="5"/>
      <c r="F11" s="5"/>
      <c r="G11" s="5"/>
      <c r="H11" s="5"/>
      <c r="I11" s="5"/>
      <c r="J11" s="5"/>
      <c r="K11" s="5"/>
      <c r="L11" s="5"/>
      <c r="M11" s="5"/>
      <c r="N11" s="5"/>
      <c r="O11" s="5"/>
      <c r="P11" s="5"/>
      <c r="Q11" s="5"/>
      <c r="R11" s="5" t="str">
        <f>IFERROR(AVERAGE(C11:Q11),"")</f>
        <v/>
      </c>
      <c r="S11" s="5"/>
    </row>
    <row r="12" spans="1:19">
      <c r="A12" s="5" t="s">
        <v>400</v>
      </c>
      <c r="B12" s="5"/>
      <c r="C12" s="5"/>
      <c r="D12" s="5"/>
      <c r="E12" s="5"/>
      <c r="F12" s="5"/>
      <c r="G12" s="5"/>
      <c r="H12" s="5"/>
      <c r="I12" s="5"/>
      <c r="J12" s="5"/>
      <c r="K12" s="5"/>
      <c r="L12" s="5"/>
      <c r="M12" s="5"/>
      <c r="N12" s="5"/>
      <c r="O12" s="5"/>
      <c r="P12" s="5"/>
      <c r="Q12" s="5"/>
      <c r="R12" s="5" t="str">
        <f>IFERROR(AVERAGE(C12:Q12),"")</f>
        <v/>
      </c>
      <c r="S12" s="5"/>
    </row>
    <row r="13" spans="1:19">
      <c r="A13" s="5" t="s">
        <v>401</v>
      </c>
      <c r="B13" s="5"/>
      <c r="C13" s="5"/>
      <c r="D13" s="5"/>
      <c r="E13" s="5"/>
      <c r="F13" s="5"/>
      <c r="G13" s="5"/>
      <c r="H13" s="5"/>
      <c r="I13" s="5"/>
      <c r="J13" s="5"/>
      <c r="K13" s="5"/>
      <c r="L13" s="5"/>
      <c r="M13" s="5"/>
      <c r="N13" s="5"/>
      <c r="O13" s="5"/>
      <c r="P13" s="5"/>
      <c r="Q13" s="5"/>
      <c r="R13" s="5" t="str">
        <f>IFERROR(AVERAGE(C13:Q13),"")</f>
        <v/>
      </c>
      <c r="S13" s="5"/>
    </row>
    <row r="14" spans="1:19">
      <c r="A14" s="5" t="s">
        <v>402</v>
      </c>
      <c r="B14" s="5"/>
      <c r="C14" s="5"/>
      <c r="D14" s="5"/>
      <c r="E14" s="5"/>
      <c r="F14" s="5"/>
      <c r="G14" s="5"/>
      <c r="H14" s="5"/>
      <c r="I14" s="5"/>
      <c r="J14" s="5"/>
      <c r="K14" s="5"/>
      <c r="L14" s="5"/>
      <c r="M14" s="5"/>
      <c r="N14" s="5"/>
      <c r="O14" s="5"/>
      <c r="P14" s="5"/>
      <c r="Q14" s="5"/>
      <c r="R14" s="5" t="str">
        <f>IFERROR(AVERAGE(C14:Q14),"")</f>
        <v/>
      </c>
      <c r="S14" s="5"/>
    </row>
    <row r="15" spans="1:19">
      <c r="A15" s="5" t="s">
        <v>403</v>
      </c>
      <c r="B15" s="5"/>
      <c r="C15" s="5"/>
      <c r="D15" s="5"/>
      <c r="E15" s="5"/>
      <c r="F15" s="5"/>
      <c r="G15" s="5"/>
      <c r="H15" s="5"/>
      <c r="I15" s="5"/>
      <c r="J15" s="5"/>
      <c r="K15" s="5"/>
      <c r="L15" s="5"/>
      <c r="M15" s="5"/>
      <c r="N15" s="5"/>
      <c r="O15" s="5"/>
      <c r="P15" s="5"/>
      <c r="Q15" s="5"/>
      <c r="R15" s="5" t="str">
        <f>IFERROR(AVERAGE(C15:Q15),"")</f>
        <v/>
      </c>
      <c r="S15" s="5"/>
    </row>
    <row r="16" spans="1:19">
      <c r="A16" s="5" t="s">
        <v>404</v>
      </c>
      <c r="B16" s="5"/>
      <c r="C16" s="5"/>
      <c r="D16" s="5"/>
      <c r="E16" s="5"/>
      <c r="F16" s="5"/>
      <c r="G16" s="5"/>
      <c r="H16" s="5"/>
      <c r="I16" s="5"/>
      <c r="J16" s="5"/>
      <c r="K16" s="5"/>
      <c r="L16" s="5"/>
      <c r="M16" s="5"/>
      <c r="N16" s="5"/>
      <c r="O16" s="5"/>
      <c r="P16" s="5"/>
      <c r="Q16" s="5"/>
      <c r="R16" s="5" t="str">
        <f>IFERROR(AVERAGE(C16:Q16),"")</f>
        <v/>
      </c>
      <c r="S16" s="5"/>
    </row>
    <row r="17" spans="1:19">
      <c r="A17" s="5" t="s">
        <v>405</v>
      </c>
      <c r="B17" s="5"/>
      <c r="C17" s="5"/>
      <c r="D17" s="5"/>
      <c r="E17" s="5"/>
      <c r="F17" s="5"/>
      <c r="G17" s="5"/>
      <c r="H17" s="5"/>
      <c r="I17" s="5"/>
      <c r="J17" s="5"/>
      <c r="K17" s="5"/>
      <c r="L17" s="5"/>
      <c r="M17" s="5"/>
      <c r="N17" s="5"/>
      <c r="O17" s="5"/>
      <c r="P17" s="5"/>
      <c r="Q17" s="5"/>
      <c r="R17" s="5" t="str">
        <f>IFERROR(AVERAGE(C17:Q17),"")</f>
        <v/>
      </c>
      <c r="S17" s="5"/>
    </row>
    <row r="18" spans="1:19">
      <c r="A18" s="5" t="s">
        <v>406</v>
      </c>
      <c r="B18" s="5"/>
      <c r="C18" s="5"/>
      <c r="D18" s="5"/>
      <c r="E18" s="5"/>
      <c r="F18" s="5"/>
      <c r="G18" s="5"/>
      <c r="H18" s="5"/>
      <c r="I18" s="5"/>
      <c r="J18" s="5"/>
      <c r="K18" s="5"/>
      <c r="L18" s="5"/>
      <c r="M18" s="5"/>
      <c r="N18" s="5"/>
      <c r="O18" s="5"/>
      <c r="P18" s="5"/>
      <c r="Q18" s="5"/>
      <c r="R18" s="5" t="str">
        <f>IFERROR(AVERAGE(C18:Q18),"")</f>
        <v/>
      </c>
      <c r="S18" s="5"/>
    </row>
    <row r="19" spans="1:19">
      <c r="A19" s="5" t="s">
        <v>407</v>
      </c>
      <c r="B19" s="5"/>
      <c r="C19" s="5"/>
      <c r="D19" s="5"/>
      <c r="E19" s="5"/>
      <c r="F19" s="5"/>
      <c r="G19" s="5"/>
      <c r="H19" s="5"/>
      <c r="I19" s="5"/>
      <c r="J19" s="5"/>
      <c r="K19" s="5"/>
      <c r="L19" s="5"/>
      <c r="M19" s="5"/>
      <c r="N19" s="5"/>
      <c r="O19" s="5"/>
      <c r="P19" s="5"/>
      <c r="Q19" s="5"/>
      <c r="R19" s="5" t="str">
        <f>IFERROR(AVERAGE(C19:Q19),"")</f>
        <v/>
      </c>
      <c r="S19" s="5"/>
    </row>
    <row r="20" spans="1:19">
      <c r="A20" s="5" t="s">
        <v>408</v>
      </c>
      <c r="B20" s="5"/>
      <c r="C20" s="5"/>
      <c r="D20" s="5"/>
      <c r="E20" s="5"/>
      <c r="F20" s="5"/>
      <c r="G20" s="5"/>
      <c r="H20" s="5"/>
      <c r="I20" s="5"/>
      <c r="J20" s="5"/>
      <c r="K20" s="5"/>
      <c r="L20" s="5"/>
      <c r="M20" s="5"/>
      <c r="N20" s="5"/>
      <c r="O20" s="5"/>
      <c r="P20" s="5"/>
      <c r="Q20" s="5"/>
      <c r="R20" s="5" t="str">
        <f>IFERROR(AVERAGE(C20:Q20),"")</f>
        <v/>
      </c>
      <c r="S20" s="5"/>
    </row>
    <row r="21" spans="1:19">
      <c r="A21" s="5" t="s">
        <v>409</v>
      </c>
      <c r="B21" s="5"/>
      <c r="C21" s="5"/>
      <c r="D21" s="5"/>
      <c r="E21" s="5"/>
      <c r="F21" s="5"/>
      <c r="G21" s="5"/>
      <c r="H21" s="5"/>
      <c r="I21" s="5"/>
      <c r="J21" s="5"/>
      <c r="K21" s="5"/>
      <c r="L21" s="5"/>
      <c r="M21" s="5"/>
      <c r="N21" s="5"/>
      <c r="O21" s="5"/>
      <c r="P21" s="5"/>
      <c r="Q21" s="5"/>
      <c r="R21" s="5" t="str">
        <f>IFERROR(AVERAGE(C21:Q21),"")</f>
        <v/>
      </c>
      <c r="S21" s="5"/>
    </row>
    <row r="22" spans="1:19">
      <c r="A22" s="5" t="s">
        <v>410</v>
      </c>
      <c r="B22" s="5"/>
      <c r="C22" s="5"/>
      <c r="D22" s="5"/>
      <c r="E22" s="5"/>
      <c r="F22" s="5"/>
      <c r="G22" s="5"/>
      <c r="H22" s="5"/>
      <c r="I22" s="5"/>
      <c r="J22" s="5"/>
      <c r="K22" s="5"/>
      <c r="L22" s="5"/>
      <c r="M22" s="5"/>
      <c r="N22" s="5"/>
      <c r="O22" s="5"/>
      <c r="P22" s="5"/>
      <c r="Q22" s="5"/>
      <c r="R22" s="5" t="str">
        <f>IFERROR(AVERAGE(C22:Q22),"")</f>
        <v/>
      </c>
      <c r="S22" s="5"/>
    </row>
    <row r="23" spans="1:19">
      <c r="A23" s="5" t="s">
        <v>411</v>
      </c>
      <c r="B23" s="5"/>
      <c r="C23" s="5"/>
      <c r="D23" s="5"/>
      <c r="E23" s="5"/>
      <c r="F23" s="5"/>
      <c r="G23" s="5"/>
      <c r="H23" s="5"/>
      <c r="I23" s="5"/>
      <c r="J23" s="5"/>
      <c r="K23" s="5"/>
      <c r="L23" s="5"/>
      <c r="M23" s="5"/>
      <c r="N23" s="5"/>
      <c r="O23" s="5"/>
      <c r="P23" s="5"/>
      <c r="Q23" s="5"/>
      <c r="R23" s="5" t="str">
        <f>IFERROR(AVERAGE(C23:Q23),"")</f>
        <v/>
      </c>
      <c r="S23" s="5"/>
    </row>
    <row r="24" spans="1:19">
      <c r="A24" s="5" t="s">
        <v>412</v>
      </c>
      <c r="B24" s="5"/>
      <c r="C24" s="5"/>
      <c r="D24" s="5"/>
      <c r="E24" s="5"/>
      <c r="F24" s="5"/>
      <c r="G24" s="5"/>
      <c r="H24" s="5"/>
      <c r="I24" s="5"/>
      <c r="J24" s="5"/>
      <c r="K24" s="5"/>
      <c r="L24" s="5"/>
      <c r="M24" s="5"/>
      <c r="N24" s="5"/>
      <c r="O24" s="5"/>
      <c r="P24" s="5"/>
      <c r="Q24" s="5"/>
      <c r="R24" s="5" t="str">
        <f>IFERROR(AVERAGE(C24:Q24),"")</f>
        <v/>
      </c>
      <c r="S24" s="5"/>
    </row>
    <row r="25" spans="1:19">
      <c r="A25" s="5" t="s">
        <v>413</v>
      </c>
      <c r="B25" s="5"/>
      <c r="C25" s="5"/>
      <c r="D25" s="5"/>
      <c r="E25" s="5"/>
      <c r="F25" s="5"/>
      <c r="G25" s="5"/>
      <c r="H25" s="5"/>
      <c r="I25" s="5"/>
      <c r="J25" s="5"/>
      <c r="K25" s="5"/>
      <c r="L25" s="5"/>
      <c r="M25" s="5"/>
      <c r="N25" s="5"/>
      <c r="O25" s="5"/>
      <c r="P25" s="5"/>
      <c r="Q25" s="5"/>
      <c r="R25" s="5" t="str">
        <f>IFERROR(AVERAGE(C25:Q25),"")</f>
        <v/>
      </c>
      <c r="S25" s="5"/>
    </row>
    <row r="26" spans="1:19">
      <c r="A26" s="5" t="s">
        <v>414</v>
      </c>
      <c r="B26" s="5"/>
      <c r="C26" s="5"/>
      <c r="D26" s="5"/>
      <c r="E26" s="5"/>
      <c r="F26" s="5"/>
      <c r="G26" s="5"/>
      <c r="H26" s="5"/>
      <c r="I26" s="5"/>
      <c r="J26" s="5"/>
      <c r="K26" s="5"/>
      <c r="L26" s="5"/>
      <c r="M26" s="5"/>
      <c r="N26" s="5"/>
      <c r="O26" s="5"/>
      <c r="P26" s="5"/>
      <c r="Q26" s="5"/>
      <c r="R26" s="5" t="str">
        <f>IFERROR(AVERAGE(C26:Q26),"")</f>
        <v/>
      </c>
      <c r="S26" s="5"/>
    </row>
    <row r="27" spans="1:19">
      <c r="A27" s="5" t="s">
        <v>415</v>
      </c>
      <c r="B27" s="5"/>
      <c r="C27" s="5"/>
      <c r="D27" s="5"/>
      <c r="E27" s="5"/>
      <c r="F27" s="5"/>
      <c r="G27" s="5"/>
      <c r="H27" s="5"/>
      <c r="I27" s="5"/>
      <c r="J27" s="5"/>
      <c r="K27" s="5"/>
      <c r="L27" s="5"/>
      <c r="M27" s="5"/>
      <c r="N27" s="5"/>
      <c r="O27" s="5"/>
      <c r="P27" s="5"/>
      <c r="Q27" s="5"/>
      <c r="R27" s="5" t="str">
        <f>IFERROR(AVERAGE(C27:Q27),"")</f>
        <v/>
      </c>
      <c r="S27" s="5"/>
    </row>
    <row r="28" spans="1:19">
      <c r="A28" s="5" t="s">
        <v>416</v>
      </c>
      <c r="B28" s="5"/>
      <c r="C28" s="5"/>
      <c r="D28" s="5"/>
      <c r="E28" s="5"/>
      <c r="F28" s="5"/>
      <c r="G28" s="5"/>
      <c r="H28" s="5"/>
      <c r="I28" s="5"/>
      <c r="J28" s="5"/>
      <c r="K28" s="5"/>
      <c r="L28" s="5"/>
      <c r="M28" s="5"/>
      <c r="N28" s="5"/>
      <c r="O28" s="5"/>
      <c r="P28" s="5"/>
      <c r="Q28" s="5"/>
      <c r="R28" s="5" t="str">
        <f>IFERROR(AVERAGE(C28:Q28),"")</f>
        <v/>
      </c>
      <c r="S28" s="5"/>
    </row>
    <row r="29" spans="1:19">
      <c r="A29" s="5" t="s">
        <v>417</v>
      </c>
      <c r="B29" s="5"/>
      <c r="C29" s="5"/>
      <c r="D29" s="5"/>
      <c r="E29" s="5"/>
      <c r="F29" s="5"/>
      <c r="G29" s="5"/>
      <c r="H29" s="5"/>
      <c r="I29" s="5"/>
      <c r="J29" s="5"/>
      <c r="K29" s="5"/>
      <c r="L29" s="5"/>
      <c r="M29" s="5"/>
      <c r="N29" s="5"/>
      <c r="O29" s="5"/>
      <c r="P29" s="5"/>
      <c r="Q29" s="5"/>
      <c r="R29" s="5" t="str">
        <f>IFERROR(AVERAGE(C29:Q29),"")</f>
        <v/>
      </c>
      <c r="S29" s="5"/>
    </row>
    <row r="30" spans="1:19">
      <c r="A30" s="5" t="s">
        <v>418</v>
      </c>
      <c r="B30" s="5"/>
      <c r="C30" s="5"/>
      <c r="D30" s="5"/>
      <c r="E30" s="5"/>
      <c r="F30" s="5"/>
      <c r="G30" s="5"/>
      <c r="H30" s="5"/>
      <c r="I30" s="5"/>
      <c r="J30" s="5"/>
      <c r="K30" s="5"/>
      <c r="L30" s="5"/>
      <c r="M30" s="5"/>
      <c r="N30" s="5"/>
      <c r="O30" s="5"/>
      <c r="P30" s="5"/>
      <c r="Q30" s="5"/>
      <c r="R30" s="5" t="str">
        <f>IFERROR(AVERAGE(C30:Q30),"")</f>
        <v/>
      </c>
      <c r="S30" s="5"/>
    </row>
    <row r="31" spans="1:19">
      <c r="A31" s="5" t="s">
        <v>419</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105</v>
      </c>
      <c r="G9" s="5" t="s">
        <v>128</v>
      </c>
      <c r="H9" s="5" t="s">
        <v>94</v>
      </c>
      <c r="I9" s="5" t="s">
        <v>129</v>
      </c>
      <c r="J9" s="5" t="s">
        <v>130</v>
      </c>
      <c r="K9" s="7">
        <v>6.67</v>
      </c>
    </row>
    <row r="10" spans="1:11">
      <c r="A10" s="5" t="s">
        <v>2</v>
      </c>
      <c r="B10" s="5">
        <v>3.3</v>
      </c>
      <c r="C10" s="5" t="s">
        <v>49</v>
      </c>
      <c r="D10" s="5" t="s">
        <v>131</v>
      </c>
      <c r="E10" s="5" t="s">
        <v>132</v>
      </c>
      <c r="F10" s="5" t="s">
        <v>133</v>
      </c>
      <c r="G10" s="5" t="s">
        <v>134</v>
      </c>
      <c r="H10" s="5" t="s">
        <v>135</v>
      </c>
      <c r="I10" s="5" t="s">
        <v>136</v>
      </c>
      <c r="J10" s="5" t="s">
        <v>137</v>
      </c>
      <c r="K10" s="7">
        <v>6.67</v>
      </c>
    </row>
    <row r="11" spans="1:11">
      <c r="A11" s="5" t="s">
        <v>2</v>
      </c>
      <c r="B11" s="5">
        <v>4.1</v>
      </c>
      <c r="C11" s="5" t="s">
        <v>56</v>
      </c>
      <c r="D11" s="5" t="s">
        <v>138</v>
      </c>
      <c r="E11" s="5" t="s">
        <v>139</v>
      </c>
      <c r="F11" s="5" t="s">
        <v>140</v>
      </c>
      <c r="G11" s="5" t="s">
        <v>141</v>
      </c>
      <c r="H11" s="5" t="s">
        <v>87</v>
      </c>
      <c r="I11" s="5" t="s">
        <v>142</v>
      </c>
      <c r="J11" s="5" t="s">
        <v>143</v>
      </c>
      <c r="K11" s="7">
        <v>6.67</v>
      </c>
    </row>
    <row r="12" spans="1:11">
      <c r="A12" s="5" t="s">
        <v>2</v>
      </c>
      <c r="B12" s="5">
        <v>4.2</v>
      </c>
      <c r="C12" s="5" t="s">
        <v>56</v>
      </c>
      <c r="D12" s="5" t="s">
        <v>144</v>
      </c>
      <c r="E12" s="5" t="s">
        <v>145</v>
      </c>
      <c r="F12" s="5" t="s">
        <v>140</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111</v>
      </c>
      <c r="G14" s="5" t="s">
        <v>157</v>
      </c>
      <c r="H14" s="5" t="s">
        <v>87</v>
      </c>
      <c r="I14" s="5" t="s">
        <v>158</v>
      </c>
      <c r="J14" s="5" t="s">
        <v>159</v>
      </c>
      <c r="K14" s="7">
        <v>6.67</v>
      </c>
    </row>
    <row r="15" spans="1:11">
      <c r="A15" s="5" t="s">
        <v>2</v>
      </c>
      <c r="B15" s="5">
        <v>6.1</v>
      </c>
      <c r="C15" s="5" t="s">
        <v>70</v>
      </c>
      <c r="D15" s="5" t="s">
        <v>160</v>
      </c>
      <c r="E15" s="5" t="s">
        <v>161</v>
      </c>
      <c r="F15" s="5" t="s">
        <v>99</v>
      </c>
      <c r="G15" s="5" t="s">
        <v>162</v>
      </c>
      <c r="H15" s="5" t="s">
        <v>87</v>
      </c>
      <c r="I15" s="5" t="s">
        <v>163</v>
      </c>
      <c r="J15" s="5" t="s">
        <v>164</v>
      </c>
      <c r="K15" s="7">
        <v>6.67</v>
      </c>
    </row>
    <row r="16" spans="1:11">
      <c r="A16" s="5" t="s">
        <v>2</v>
      </c>
      <c r="B16" s="5">
        <v>6.2</v>
      </c>
      <c r="C16" s="5" t="s">
        <v>70</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2</v>
      </c>
      <c r="B2" s="5" t="s">
        <v>178</v>
      </c>
      <c r="C2" s="5">
        <v>1</v>
      </c>
      <c r="D2" s="5" t="s">
        <v>179</v>
      </c>
      <c r="E2" s="5"/>
      <c r="F2" s="5"/>
      <c r="G2" s="5"/>
      <c r="H2" s="5"/>
      <c r="I2" s="5"/>
    </row>
    <row r="3" spans="1:9">
      <c r="A3" s="5" t="s">
        <v>2</v>
      </c>
      <c r="B3" s="5" t="s">
        <v>178</v>
      </c>
      <c r="C3" s="5">
        <v>2</v>
      </c>
      <c r="D3" s="5" t="s">
        <v>180</v>
      </c>
      <c r="E3" s="5"/>
      <c r="F3" s="5"/>
      <c r="G3" s="5"/>
      <c r="H3" s="5"/>
      <c r="I3" s="5"/>
    </row>
    <row r="4" spans="1:9">
      <c r="A4" s="5" t="s">
        <v>2</v>
      </c>
      <c r="B4" s="5" t="s">
        <v>178</v>
      </c>
      <c r="C4" s="5">
        <v>3</v>
      </c>
      <c r="D4" s="5" t="s">
        <v>181</v>
      </c>
      <c r="E4" s="5"/>
      <c r="F4" s="5"/>
      <c r="G4" s="5"/>
      <c r="H4" s="5"/>
      <c r="I4" s="5"/>
    </row>
    <row r="5" spans="1:9">
      <c r="A5" s="5" t="s">
        <v>2</v>
      </c>
      <c r="B5" s="5" t="s">
        <v>178</v>
      </c>
      <c r="C5" s="5">
        <v>4</v>
      </c>
      <c r="D5" s="5" t="s">
        <v>182</v>
      </c>
      <c r="E5" s="5"/>
      <c r="F5" s="5"/>
      <c r="G5" s="5"/>
      <c r="H5" s="5"/>
      <c r="I5" s="5"/>
    </row>
    <row r="6" spans="1:9">
      <c r="A6" s="5" t="s">
        <v>2</v>
      </c>
      <c r="B6" s="5" t="s">
        <v>178</v>
      </c>
      <c r="C6" s="5">
        <v>5</v>
      </c>
      <c r="D6" s="5" t="s">
        <v>183</v>
      </c>
      <c r="E6" s="5"/>
      <c r="F6" s="5"/>
      <c r="G6" s="5"/>
      <c r="H6" s="5"/>
      <c r="I6" s="5"/>
    </row>
    <row r="7" spans="1:9">
      <c r="A7" s="5" t="s">
        <v>2</v>
      </c>
      <c r="B7" s="5" t="s">
        <v>178</v>
      </c>
      <c r="C7" s="5">
        <v>6</v>
      </c>
      <c r="D7" s="5" t="s">
        <v>184</v>
      </c>
      <c r="E7" s="5"/>
      <c r="F7" s="5"/>
      <c r="G7" s="5"/>
      <c r="H7" s="5"/>
      <c r="I7" s="5"/>
    </row>
    <row r="8" spans="1:9">
      <c r="A8" s="5" t="s">
        <v>2</v>
      </c>
      <c r="B8" s="5" t="s">
        <v>178</v>
      </c>
      <c r="C8" s="5">
        <v>7</v>
      </c>
      <c r="D8" s="5" t="s">
        <v>185</v>
      </c>
      <c r="E8" s="5"/>
      <c r="F8" s="5"/>
      <c r="G8" s="5"/>
      <c r="H8" s="5"/>
      <c r="I8" s="5"/>
    </row>
    <row r="9" spans="1:9">
      <c r="A9" s="5" t="s">
        <v>2</v>
      </c>
      <c r="B9" s="5" t="s">
        <v>178</v>
      </c>
      <c r="C9" s="5">
        <v>8</v>
      </c>
      <c r="D9" s="5" t="s">
        <v>186</v>
      </c>
      <c r="E9" s="5"/>
      <c r="F9" s="5"/>
      <c r="G9" s="5"/>
      <c r="H9" s="5"/>
      <c r="I9" s="5"/>
    </row>
    <row r="10" spans="1:9">
      <c r="A10" s="5" t="s">
        <v>2</v>
      </c>
      <c r="B10" s="5" t="s">
        <v>178</v>
      </c>
      <c r="C10" s="5">
        <v>9</v>
      </c>
      <c r="D10" s="5" t="s">
        <v>187</v>
      </c>
      <c r="E10" s="5"/>
      <c r="F10" s="5"/>
      <c r="G10" s="5"/>
      <c r="H10" s="5"/>
      <c r="I10" s="5"/>
    </row>
    <row r="11" spans="1:9">
      <c r="A11" s="5" t="s">
        <v>2</v>
      </c>
      <c r="B11" s="5" t="s">
        <v>178</v>
      </c>
      <c r="C11" s="5">
        <v>10</v>
      </c>
      <c r="D11" s="5" t="s">
        <v>188</v>
      </c>
      <c r="E11" s="5"/>
      <c r="F11" s="5"/>
      <c r="G11" s="5"/>
      <c r="H11" s="5"/>
      <c r="I11" s="5"/>
    </row>
    <row r="12" spans="1:9">
      <c r="A12" s="5" t="s">
        <v>2</v>
      </c>
      <c r="B12" s="5" t="s">
        <v>178</v>
      </c>
      <c r="C12" s="5">
        <v>11</v>
      </c>
      <c r="D12" s="5" t="s">
        <v>189</v>
      </c>
      <c r="E12" s="5"/>
      <c r="F12" s="5"/>
      <c r="G12" s="5"/>
      <c r="H12" s="5"/>
      <c r="I12" s="5"/>
    </row>
    <row r="13" spans="1:9">
      <c r="A13" s="5" t="s">
        <v>2</v>
      </c>
      <c r="B13" s="5" t="s">
        <v>178</v>
      </c>
      <c r="C13" s="5">
        <v>1</v>
      </c>
      <c r="D13" s="5" t="s">
        <v>190</v>
      </c>
      <c r="E13" s="5"/>
      <c r="F13" s="5"/>
      <c r="G13" s="5"/>
      <c r="H13" s="5"/>
      <c r="I13" s="5"/>
    </row>
    <row r="14" spans="1:9">
      <c r="A14" s="5" t="s">
        <v>2</v>
      </c>
      <c r="B14" s="5" t="s">
        <v>178</v>
      </c>
      <c r="C14" s="5">
        <v>2</v>
      </c>
      <c r="D14" s="5" t="s">
        <v>191</v>
      </c>
      <c r="E14" s="5"/>
      <c r="F14" s="5"/>
      <c r="G14" s="5"/>
      <c r="H14" s="5"/>
      <c r="I14" s="5"/>
    </row>
    <row r="15" spans="1:9">
      <c r="A15" s="5" t="s">
        <v>2</v>
      </c>
      <c r="B15" s="5" t="s">
        <v>178</v>
      </c>
      <c r="C15" s="5">
        <v>3</v>
      </c>
      <c r="D15" s="5" t="s">
        <v>192</v>
      </c>
      <c r="E15" s="5"/>
      <c r="F15" s="5"/>
      <c r="G15" s="5"/>
      <c r="H15" s="5"/>
      <c r="I15" s="5"/>
    </row>
    <row r="16" spans="1:9">
      <c r="A16" s="5" t="s">
        <v>2</v>
      </c>
      <c r="B16" s="5" t="s">
        <v>178</v>
      </c>
      <c r="C16" s="5">
        <v>4</v>
      </c>
      <c r="D16" s="5" t="s">
        <v>193</v>
      </c>
      <c r="E16" s="5"/>
      <c r="F16" s="5"/>
      <c r="G16" s="5"/>
      <c r="H16" s="5"/>
      <c r="I16" s="5"/>
    </row>
    <row r="17" spans="1:9">
      <c r="A17" s="5" t="s">
        <v>2</v>
      </c>
      <c r="B17" s="5" t="s">
        <v>178</v>
      </c>
      <c r="C17" s="5">
        <v>5</v>
      </c>
      <c r="D17" s="5" t="s">
        <v>194</v>
      </c>
      <c r="E17" s="5"/>
      <c r="F17" s="5"/>
      <c r="G17" s="5"/>
      <c r="H17" s="5"/>
      <c r="I17" s="5"/>
    </row>
    <row r="18" spans="1:9">
      <c r="A18" s="5" t="s">
        <v>2</v>
      </c>
      <c r="B18" s="5" t="s">
        <v>178</v>
      </c>
      <c r="C18" s="5">
        <v>6</v>
      </c>
      <c r="D18" s="5" t="s">
        <v>195</v>
      </c>
      <c r="E18" s="5"/>
      <c r="F18" s="5"/>
      <c r="G18" s="5"/>
      <c r="H18" s="5"/>
      <c r="I18" s="5"/>
    </row>
    <row r="19" spans="1:9">
      <c r="A19" s="5" t="s">
        <v>2</v>
      </c>
      <c r="B19" s="5" t="s">
        <v>178</v>
      </c>
      <c r="C19" s="5">
        <v>7</v>
      </c>
      <c r="D19" s="5" t="s">
        <v>196</v>
      </c>
      <c r="E19" s="5"/>
      <c r="F19" s="5"/>
      <c r="G19" s="5"/>
      <c r="H19" s="5"/>
      <c r="I19" s="5"/>
    </row>
    <row r="20" spans="1:9">
      <c r="A20" s="5" t="s">
        <v>2</v>
      </c>
      <c r="B20" s="5" t="s">
        <v>178</v>
      </c>
      <c r="C20" s="5">
        <v>8</v>
      </c>
      <c r="D20" s="5" t="s">
        <v>197</v>
      </c>
      <c r="E20" s="5"/>
      <c r="F20" s="5"/>
      <c r="G20" s="5"/>
      <c r="H20" s="5"/>
      <c r="I20" s="5"/>
    </row>
    <row r="21" spans="1:9">
      <c r="A21" s="5" t="s">
        <v>2</v>
      </c>
      <c r="B21" s="5" t="s">
        <v>178</v>
      </c>
      <c r="C21" s="5">
        <v>9</v>
      </c>
      <c r="D21" s="5" t="s">
        <v>198</v>
      </c>
      <c r="E21" s="5"/>
      <c r="F21" s="5"/>
      <c r="G21" s="5"/>
      <c r="H21" s="5"/>
      <c r="I21" s="5"/>
    </row>
    <row r="22" spans="1:9">
      <c r="A22" s="5" t="s">
        <v>2</v>
      </c>
      <c r="B22" s="5" t="s">
        <v>178</v>
      </c>
      <c r="C22" s="5">
        <v>10</v>
      </c>
      <c r="D22" s="5" t="s">
        <v>199</v>
      </c>
      <c r="E22" s="5"/>
      <c r="F22" s="5"/>
      <c r="G22" s="5"/>
      <c r="H22" s="5"/>
      <c r="I22" s="5"/>
    </row>
    <row r="23" spans="1:9">
      <c r="A23" s="5" t="s">
        <v>2</v>
      </c>
      <c r="B23" s="5" t="s">
        <v>178</v>
      </c>
      <c r="C23" s="5">
        <v>11</v>
      </c>
      <c r="D23" s="5" t="s">
        <v>200</v>
      </c>
      <c r="E23" s="5"/>
      <c r="F23" s="5"/>
      <c r="G23" s="5"/>
      <c r="H23" s="5"/>
      <c r="I23" s="5"/>
    </row>
    <row r="24" spans="1:9">
      <c r="A24" s="5" t="s">
        <v>2</v>
      </c>
      <c r="B24" s="5" t="s">
        <v>178</v>
      </c>
      <c r="C24" s="5">
        <v>1</v>
      </c>
      <c r="D24" s="5" t="s">
        <v>201</v>
      </c>
      <c r="E24" s="5"/>
      <c r="F24" s="5"/>
      <c r="G24" s="5"/>
      <c r="H24" s="5"/>
      <c r="I24" s="5"/>
    </row>
    <row r="25" spans="1:9">
      <c r="A25" s="5" t="s">
        <v>2</v>
      </c>
      <c r="B25" s="5" t="s">
        <v>178</v>
      </c>
      <c r="C25" s="5">
        <v>2</v>
      </c>
      <c r="D25" s="5" t="s">
        <v>202</v>
      </c>
      <c r="E25" s="5"/>
      <c r="F25" s="5"/>
      <c r="G25" s="5"/>
      <c r="H25" s="5"/>
      <c r="I25" s="5"/>
    </row>
    <row r="26" spans="1:9">
      <c r="A26" s="5" t="s">
        <v>2</v>
      </c>
      <c r="B26" s="5" t="s">
        <v>178</v>
      </c>
      <c r="C26" s="5">
        <v>3</v>
      </c>
      <c r="D26" s="5" t="s">
        <v>203</v>
      </c>
      <c r="E26" s="5"/>
      <c r="F26" s="5"/>
      <c r="G26" s="5"/>
      <c r="H26" s="5"/>
      <c r="I26" s="5"/>
    </row>
    <row r="27" spans="1:9">
      <c r="A27" s="5" t="s">
        <v>2</v>
      </c>
      <c r="B27" s="5" t="s">
        <v>178</v>
      </c>
      <c r="C27" s="5">
        <v>4</v>
      </c>
      <c r="D27" s="5" t="s">
        <v>204</v>
      </c>
      <c r="E27" s="5"/>
      <c r="F27" s="5"/>
      <c r="G27" s="5"/>
      <c r="H27" s="5"/>
      <c r="I27" s="5"/>
    </row>
    <row r="28" spans="1:9">
      <c r="A28" s="5" t="s">
        <v>2</v>
      </c>
      <c r="B28" s="5" t="s">
        <v>178</v>
      </c>
      <c r="C28" s="5">
        <v>5</v>
      </c>
      <c r="D28" s="5" t="s">
        <v>205</v>
      </c>
      <c r="E28" s="5"/>
      <c r="F28" s="5"/>
      <c r="G28" s="5"/>
      <c r="H28" s="5"/>
      <c r="I28" s="5"/>
    </row>
    <row r="29" spans="1:9">
      <c r="A29" s="5" t="s">
        <v>2</v>
      </c>
      <c r="B29" s="5" t="s">
        <v>178</v>
      </c>
      <c r="C29" s="5">
        <v>6</v>
      </c>
      <c r="D29" s="5" t="s">
        <v>206</v>
      </c>
      <c r="E29" s="5"/>
      <c r="F29" s="5"/>
      <c r="G29" s="5"/>
      <c r="H29" s="5"/>
      <c r="I29" s="5"/>
    </row>
    <row r="30" spans="1:9">
      <c r="A30" s="5" t="s">
        <v>2</v>
      </c>
      <c r="B30" s="5" t="s">
        <v>178</v>
      </c>
      <c r="C30" s="5">
        <v>7</v>
      </c>
      <c r="D30" s="5" t="s">
        <v>207</v>
      </c>
      <c r="E30" s="5"/>
      <c r="F30" s="5"/>
      <c r="G30" s="5"/>
      <c r="H30" s="5"/>
      <c r="I30" s="5"/>
    </row>
    <row r="31" spans="1:9">
      <c r="A31" s="5" t="s">
        <v>2</v>
      </c>
      <c r="B31" s="5" t="s">
        <v>178</v>
      </c>
      <c r="C31" s="5">
        <v>8</v>
      </c>
      <c r="D31" s="5" t="s">
        <v>208</v>
      </c>
      <c r="E31" s="5"/>
      <c r="F31" s="5"/>
      <c r="G31" s="5"/>
      <c r="H31" s="5"/>
      <c r="I31" s="5"/>
    </row>
    <row r="32" spans="1:9">
      <c r="A32" s="5" t="s">
        <v>2</v>
      </c>
      <c r="B32" s="5" t="s">
        <v>178</v>
      </c>
      <c r="C32" s="5">
        <v>9</v>
      </c>
      <c r="D32" s="5" t="s">
        <v>209</v>
      </c>
      <c r="E32" s="5"/>
      <c r="F32" s="5"/>
      <c r="G32" s="5"/>
      <c r="H32" s="5"/>
      <c r="I32" s="5"/>
    </row>
    <row r="33" spans="1:9">
      <c r="A33" s="5" t="s">
        <v>2</v>
      </c>
      <c r="B33" s="5" t="s">
        <v>178</v>
      </c>
      <c r="C33" s="5">
        <v>1</v>
      </c>
      <c r="D33" s="5" t="s">
        <v>210</v>
      </c>
      <c r="E33" s="5"/>
      <c r="F33" s="5"/>
      <c r="G33" s="5"/>
      <c r="H33" s="5"/>
      <c r="I33" s="5"/>
    </row>
    <row r="34" spans="1:9">
      <c r="A34" s="5" t="s">
        <v>2</v>
      </c>
      <c r="B34" s="5" t="s">
        <v>178</v>
      </c>
      <c r="C34" s="5">
        <v>2</v>
      </c>
      <c r="D34" s="5" t="s">
        <v>211</v>
      </c>
      <c r="E34" s="5"/>
      <c r="F34" s="5"/>
      <c r="G34" s="5"/>
      <c r="H34" s="5"/>
      <c r="I34" s="5"/>
    </row>
    <row r="35" spans="1:9">
      <c r="A35" s="5" t="s">
        <v>2</v>
      </c>
      <c r="B35" s="5" t="s">
        <v>178</v>
      </c>
      <c r="C35" s="5">
        <v>3</v>
      </c>
      <c r="D35" s="5" t="s">
        <v>212</v>
      </c>
      <c r="E35" s="5"/>
      <c r="F35" s="5"/>
      <c r="G35" s="5"/>
      <c r="H35" s="5"/>
      <c r="I35" s="5"/>
    </row>
    <row r="36" spans="1:9">
      <c r="A36" s="5" t="s">
        <v>2</v>
      </c>
      <c r="B36" s="5" t="s">
        <v>178</v>
      </c>
      <c r="C36" s="5">
        <v>4</v>
      </c>
      <c r="D36" s="5" t="s">
        <v>213</v>
      </c>
      <c r="E36" s="5"/>
      <c r="F36" s="5"/>
      <c r="G36" s="5"/>
      <c r="H36" s="5"/>
      <c r="I36" s="5"/>
    </row>
    <row r="37" spans="1:9">
      <c r="A37" s="5" t="s">
        <v>2</v>
      </c>
      <c r="B37" s="5" t="s">
        <v>178</v>
      </c>
      <c r="C37" s="5">
        <v>5</v>
      </c>
      <c r="D37" s="5" t="s">
        <v>214</v>
      </c>
      <c r="E37" s="5"/>
      <c r="F37" s="5"/>
      <c r="G37" s="5"/>
      <c r="H37" s="5"/>
      <c r="I37" s="5"/>
    </row>
    <row r="38" spans="1:9">
      <c r="A38" s="5" t="s">
        <v>2</v>
      </c>
      <c r="B38" s="5" t="s">
        <v>178</v>
      </c>
      <c r="C38" s="5">
        <v>6</v>
      </c>
      <c r="D38" s="5" t="s">
        <v>215</v>
      </c>
      <c r="E38" s="5"/>
      <c r="F38" s="5"/>
      <c r="G38" s="5"/>
      <c r="H38" s="5"/>
      <c r="I38" s="5"/>
    </row>
    <row r="39" spans="1:9">
      <c r="A39" s="5" t="s">
        <v>2</v>
      </c>
      <c r="B39" s="5" t="s">
        <v>178</v>
      </c>
      <c r="C39" s="5">
        <v>7</v>
      </c>
      <c r="D39" s="5" t="s">
        <v>216</v>
      </c>
      <c r="E39" s="5"/>
      <c r="F39" s="5"/>
      <c r="G39" s="5"/>
      <c r="H39" s="5"/>
      <c r="I39" s="5"/>
    </row>
    <row r="40" spans="1:9">
      <c r="A40" s="5" t="s">
        <v>2</v>
      </c>
      <c r="B40" s="5" t="s">
        <v>178</v>
      </c>
      <c r="C40" s="5">
        <v>8</v>
      </c>
      <c r="D40" s="5" t="s">
        <v>217</v>
      </c>
      <c r="E40" s="5"/>
      <c r="F40" s="5"/>
      <c r="G40" s="5"/>
      <c r="H40" s="5"/>
      <c r="I40" s="5"/>
    </row>
    <row r="41" spans="1:9">
      <c r="A41" s="5" t="s">
        <v>2</v>
      </c>
      <c r="B41" s="5" t="s">
        <v>178</v>
      </c>
      <c r="C41" s="5">
        <v>9</v>
      </c>
      <c r="D41" s="5" t="s">
        <v>218</v>
      </c>
      <c r="E41" s="5"/>
      <c r="F41" s="5"/>
      <c r="G41" s="5"/>
      <c r="H41" s="5"/>
      <c r="I41" s="5"/>
    </row>
    <row r="42" spans="1:9">
      <c r="A42" s="5" t="s">
        <v>2</v>
      </c>
      <c r="B42" s="5" t="s">
        <v>178</v>
      </c>
      <c r="C42" s="5">
        <v>10</v>
      </c>
      <c r="D42" s="5" t="s">
        <v>219</v>
      </c>
      <c r="E42" s="5"/>
      <c r="F42" s="5"/>
      <c r="G42" s="5"/>
      <c r="H42" s="5"/>
      <c r="I42" s="5"/>
    </row>
    <row r="43" spans="1:9">
      <c r="A43" s="5" t="s">
        <v>2</v>
      </c>
      <c r="B43" s="5" t="s">
        <v>178</v>
      </c>
      <c r="C43" s="5">
        <v>1</v>
      </c>
      <c r="D43" s="5" t="s">
        <v>220</v>
      </c>
      <c r="E43" s="5"/>
      <c r="F43" s="5"/>
      <c r="G43" s="5"/>
      <c r="H43" s="5"/>
      <c r="I43" s="5"/>
    </row>
    <row r="44" spans="1:9">
      <c r="A44" s="5" t="s">
        <v>2</v>
      </c>
      <c r="B44" s="5" t="s">
        <v>178</v>
      </c>
      <c r="C44" s="5">
        <v>2</v>
      </c>
      <c r="D44" s="5" t="s">
        <v>221</v>
      </c>
      <c r="E44" s="5"/>
      <c r="F44" s="5"/>
      <c r="G44" s="5"/>
      <c r="H44" s="5"/>
      <c r="I44" s="5"/>
    </row>
    <row r="45" spans="1:9">
      <c r="A45" s="5" t="s">
        <v>2</v>
      </c>
      <c r="B45" s="5" t="s">
        <v>178</v>
      </c>
      <c r="C45" s="5">
        <v>3</v>
      </c>
      <c r="D45" s="5" t="s">
        <v>222</v>
      </c>
      <c r="E45" s="5"/>
      <c r="F45" s="5"/>
      <c r="G45" s="5"/>
      <c r="H45" s="5"/>
      <c r="I45" s="5"/>
    </row>
    <row r="46" spans="1:9">
      <c r="A46" s="5" t="s">
        <v>2</v>
      </c>
      <c r="B46" s="5" t="s">
        <v>178</v>
      </c>
      <c r="C46" s="5">
        <v>4</v>
      </c>
      <c r="D46" s="5" t="s">
        <v>223</v>
      </c>
      <c r="E46" s="5"/>
      <c r="F46" s="5"/>
      <c r="G46" s="5"/>
      <c r="H46" s="5"/>
      <c r="I46" s="5"/>
    </row>
    <row r="47" spans="1:9">
      <c r="A47" s="5" t="s">
        <v>2</v>
      </c>
      <c r="B47" s="5" t="s">
        <v>178</v>
      </c>
      <c r="C47" s="5">
        <v>5</v>
      </c>
      <c r="D47" s="5" t="s">
        <v>224</v>
      </c>
      <c r="E47" s="5"/>
      <c r="F47" s="5"/>
      <c r="G47" s="5"/>
      <c r="H47" s="5"/>
      <c r="I47" s="5"/>
    </row>
    <row r="48" spans="1:9">
      <c r="A48" s="5" t="s">
        <v>2</v>
      </c>
      <c r="B48" s="5" t="s">
        <v>178</v>
      </c>
      <c r="C48" s="5">
        <v>6</v>
      </c>
      <c r="D48" s="5" t="s">
        <v>225</v>
      </c>
      <c r="E48" s="5"/>
      <c r="F48" s="5"/>
      <c r="G48" s="5"/>
      <c r="H48" s="5"/>
      <c r="I48" s="5"/>
    </row>
    <row r="49" spans="1:9">
      <c r="A49" s="5" t="s">
        <v>2</v>
      </c>
      <c r="B49" s="5" t="s">
        <v>178</v>
      </c>
      <c r="C49" s="5">
        <v>7</v>
      </c>
      <c r="D49" s="5" t="s">
        <v>226</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227</v>
      </c>
      <c r="B1" s="3"/>
      <c r="C1" s="3"/>
      <c r="D1" s="3"/>
      <c r="E1" s="3"/>
      <c r="F1" s="3"/>
      <c r="G1" s="3"/>
    </row>
    <row r="2" spans="1:7">
      <c r="A2" s="6" t="s">
        <v>228</v>
      </c>
      <c r="B2" s="6" t="s">
        <v>229</v>
      </c>
      <c r="C2" s="6" t="s">
        <v>230</v>
      </c>
      <c r="D2" s="6" t="s">
        <v>231</v>
      </c>
      <c r="E2" s="6" t="s">
        <v>232</v>
      </c>
      <c r="F2" s="6" t="s">
        <v>233</v>
      </c>
      <c r="G2" s="6" t="s">
        <v>234</v>
      </c>
    </row>
    <row r="3" spans="1:7">
      <c r="A3" s="5" t="s">
        <v>35</v>
      </c>
      <c r="B3" s="5">
        <v>25</v>
      </c>
      <c r="C3" s="5" t="s">
        <v>235</v>
      </c>
      <c r="D3" s="5">
        <v>1</v>
      </c>
      <c r="E3" s="5" t="s">
        <v>236</v>
      </c>
      <c r="F3" s="5" t="s">
        <v>237</v>
      </c>
      <c r="G3" s="5" t="s">
        <v>238</v>
      </c>
    </row>
    <row r="4" spans="1:7">
      <c r="A4" s="5"/>
      <c r="B4" s="5"/>
      <c r="C4" s="5"/>
      <c r="D4" s="5">
        <v>2</v>
      </c>
      <c r="E4" s="5" t="s">
        <v>239</v>
      </c>
      <c r="F4" s="5" t="s">
        <v>240</v>
      </c>
      <c r="G4" s="5" t="s">
        <v>241</v>
      </c>
    </row>
    <row r="5" spans="1:7">
      <c r="A5" s="5"/>
      <c r="B5" s="5"/>
      <c r="C5" s="5"/>
      <c r="D5" s="5">
        <v>3</v>
      </c>
      <c r="E5" s="5" t="s">
        <v>242</v>
      </c>
      <c r="F5" s="5" t="s">
        <v>243</v>
      </c>
      <c r="G5" s="5" t="s">
        <v>244</v>
      </c>
    </row>
    <row r="6" spans="1:7">
      <c r="A6" s="5"/>
      <c r="B6" s="5"/>
      <c r="C6" s="5"/>
      <c r="D6" s="5">
        <v>4</v>
      </c>
      <c r="E6" s="5" t="s">
        <v>245</v>
      </c>
      <c r="F6" s="5" t="s">
        <v>246</v>
      </c>
      <c r="G6" s="5" t="s">
        <v>247</v>
      </c>
    </row>
    <row r="7" spans="1:7">
      <c r="A7" s="5" t="s">
        <v>42</v>
      </c>
      <c r="B7" s="5">
        <v>25</v>
      </c>
      <c r="C7" s="5" t="s">
        <v>235</v>
      </c>
      <c r="D7" s="5">
        <v>1</v>
      </c>
      <c r="E7" s="5" t="s">
        <v>236</v>
      </c>
      <c r="F7" s="5" t="s">
        <v>237</v>
      </c>
      <c r="G7" s="5" t="s">
        <v>248</v>
      </c>
    </row>
    <row r="8" spans="1:7">
      <c r="A8" s="5"/>
      <c r="B8" s="5"/>
      <c r="C8" s="5"/>
      <c r="D8" s="5">
        <v>2</v>
      </c>
      <c r="E8" s="5" t="s">
        <v>239</v>
      </c>
      <c r="F8" s="5" t="s">
        <v>240</v>
      </c>
      <c r="G8" s="5" t="s">
        <v>249</v>
      </c>
    </row>
    <row r="9" spans="1:7">
      <c r="A9" s="5"/>
      <c r="B9" s="5"/>
      <c r="C9" s="5"/>
      <c r="D9" s="5">
        <v>3</v>
      </c>
      <c r="E9" s="5" t="s">
        <v>242</v>
      </c>
      <c r="F9" s="5" t="s">
        <v>243</v>
      </c>
      <c r="G9" s="5" t="s">
        <v>250</v>
      </c>
    </row>
    <row r="10" spans="1:7">
      <c r="A10" s="5"/>
      <c r="B10" s="5"/>
      <c r="C10" s="5"/>
      <c r="D10" s="5">
        <v>4</v>
      </c>
      <c r="E10" s="5" t="s">
        <v>245</v>
      </c>
      <c r="F10" s="5" t="s">
        <v>246</v>
      </c>
      <c r="G10" s="5" t="s">
        <v>251</v>
      </c>
    </row>
    <row r="11" spans="1:7">
      <c r="A11" s="5" t="s">
        <v>49</v>
      </c>
      <c r="B11" s="5">
        <v>20</v>
      </c>
      <c r="C11" s="5" t="s">
        <v>235</v>
      </c>
      <c r="D11" s="5">
        <v>1</v>
      </c>
      <c r="E11" s="5" t="s">
        <v>236</v>
      </c>
      <c r="F11" s="5" t="s">
        <v>237</v>
      </c>
      <c r="G11" s="5" t="s">
        <v>252</v>
      </c>
    </row>
    <row r="12" spans="1:7">
      <c r="A12" s="5"/>
      <c r="B12" s="5"/>
      <c r="C12" s="5"/>
      <c r="D12" s="5">
        <v>2</v>
      </c>
      <c r="E12" s="5" t="s">
        <v>239</v>
      </c>
      <c r="F12" s="5" t="s">
        <v>240</v>
      </c>
      <c r="G12" s="5" t="s">
        <v>253</v>
      </c>
    </row>
    <row r="13" spans="1:7">
      <c r="A13" s="5"/>
      <c r="B13" s="5"/>
      <c r="C13" s="5"/>
      <c r="D13" s="5">
        <v>3</v>
      </c>
      <c r="E13" s="5" t="s">
        <v>242</v>
      </c>
      <c r="F13" s="5" t="s">
        <v>243</v>
      </c>
      <c r="G13" s="5" t="s">
        <v>254</v>
      </c>
    </row>
    <row r="14" spans="1:7">
      <c r="A14" s="5"/>
      <c r="B14" s="5"/>
      <c r="C14" s="5"/>
      <c r="D14" s="5">
        <v>4</v>
      </c>
      <c r="E14" s="5" t="s">
        <v>245</v>
      </c>
      <c r="F14" s="5" t="s">
        <v>246</v>
      </c>
      <c r="G14" s="5" t="s">
        <v>255</v>
      </c>
    </row>
    <row r="15" spans="1:7">
      <c r="A15" s="5" t="s">
        <v>56</v>
      </c>
      <c r="B15" s="5">
        <v>15</v>
      </c>
      <c r="C15" s="5" t="s">
        <v>135</v>
      </c>
      <c r="D15" s="5">
        <v>1</v>
      </c>
      <c r="E15" s="5" t="s">
        <v>236</v>
      </c>
      <c r="F15" s="5" t="s">
        <v>237</v>
      </c>
      <c r="G15" s="5" t="s">
        <v>256</v>
      </c>
    </row>
    <row r="16" spans="1:7">
      <c r="A16" s="5"/>
      <c r="B16" s="5"/>
      <c r="C16" s="5"/>
      <c r="D16" s="5">
        <v>2</v>
      </c>
      <c r="E16" s="5" t="s">
        <v>239</v>
      </c>
      <c r="F16" s="5" t="s">
        <v>240</v>
      </c>
      <c r="G16" s="5" t="s">
        <v>257</v>
      </c>
    </row>
    <row r="17" spans="1:7">
      <c r="A17" s="5"/>
      <c r="B17" s="5"/>
      <c r="C17" s="5"/>
      <c r="D17" s="5">
        <v>3</v>
      </c>
      <c r="E17" s="5" t="s">
        <v>242</v>
      </c>
      <c r="F17" s="5" t="s">
        <v>243</v>
      </c>
      <c r="G17" s="5" t="s">
        <v>258</v>
      </c>
    </row>
    <row r="18" spans="1:7">
      <c r="A18" s="5"/>
      <c r="B18" s="5"/>
      <c r="C18" s="5"/>
      <c r="D18" s="5">
        <v>4</v>
      </c>
      <c r="E18" s="5" t="s">
        <v>245</v>
      </c>
      <c r="F18" s="5" t="s">
        <v>246</v>
      </c>
      <c r="G18" s="5" t="s">
        <v>259</v>
      </c>
    </row>
    <row r="19" spans="1:7">
      <c r="A19" s="5" t="s">
        <v>63</v>
      </c>
      <c r="B19" s="5">
        <v>20</v>
      </c>
      <c r="C19" s="5" t="s">
        <v>260</v>
      </c>
      <c r="D19" s="5">
        <v>1</v>
      </c>
      <c r="E19" s="5" t="s">
        <v>236</v>
      </c>
      <c r="F19" s="5" t="s">
        <v>237</v>
      </c>
      <c r="G19" s="5" t="s">
        <v>261</v>
      </c>
    </row>
    <row r="20" spans="1:7">
      <c r="A20" s="5"/>
      <c r="B20" s="5"/>
      <c r="C20" s="5"/>
      <c r="D20" s="5">
        <v>2</v>
      </c>
      <c r="E20" s="5" t="s">
        <v>239</v>
      </c>
      <c r="F20" s="5" t="s">
        <v>240</v>
      </c>
      <c r="G20" s="5" t="s">
        <v>262</v>
      </c>
    </row>
    <row r="21" spans="1:7">
      <c r="A21" s="5"/>
      <c r="B21" s="5"/>
      <c r="C21" s="5"/>
      <c r="D21" s="5">
        <v>3</v>
      </c>
      <c r="E21" s="5" t="s">
        <v>242</v>
      </c>
      <c r="F21" s="5" t="s">
        <v>243</v>
      </c>
      <c r="G21" s="5" t="s">
        <v>263</v>
      </c>
    </row>
    <row r="22" spans="1:7">
      <c r="A22" s="5"/>
      <c r="B22" s="5"/>
      <c r="C22" s="5"/>
      <c r="D22" s="5">
        <v>4</v>
      </c>
      <c r="E22" s="5" t="s">
        <v>245</v>
      </c>
      <c r="F22" s="5" t="s">
        <v>246</v>
      </c>
      <c r="G22" s="5" t="s">
        <v>264</v>
      </c>
    </row>
    <row r="23" spans="1:7">
      <c r="A23" s="5" t="s">
        <v>70</v>
      </c>
      <c r="B23" s="5">
        <v>15</v>
      </c>
      <c r="C23" s="5" t="s">
        <v>265</v>
      </c>
      <c r="D23" s="5">
        <v>1</v>
      </c>
      <c r="E23" s="5" t="s">
        <v>236</v>
      </c>
      <c r="F23" s="5" t="s">
        <v>237</v>
      </c>
      <c r="G23" s="5" t="s">
        <v>266</v>
      </c>
    </row>
    <row r="24" spans="1:7">
      <c r="A24" s="5"/>
      <c r="B24" s="5"/>
      <c r="C24" s="5"/>
      <c r="D24" s="5">
        <v>2</v>
      </c>
      <c r="E24" s="5" t="s">
        <v>239</v>
      </c>
      <c r="F24" s="5" t="s">
        <v>240</v>
      </c>
      <c r="G24" s="5" t="s">
        <v>267</v>
      </c>
    </row>
    <row r="25" spans="1:7">
      <c r="A25" s="5"/>
      <c r="B25" s="5"/>
      <c r="C25" s="5"/>
      <c r="D25" s="5">
        <v>3</v>
      </c>
      <c r="E25" s="5" t="s">
        <v>242</v>
      </c>
      <c r="F25" s="5" t="s">
        <v>243</v>
      </c>
      <c r="G25" s="5" t="s">
        <v>268</v>
      </c>
    </row>
    <row r="26" spans="1:7">
      <c r="A26" s="5"/>
      <c r="B26" s="5"/>
      <c r="C26" s="5"/>
      <c r="D26" s="5">
        <v>4</v>
      </c>
      <c r="E26" s="5" t="s">
        <v>245</v>
      </c>
      <c r="F26" s="5" t="s">
        <v>246</v>
      </c>
      <c r="G26" s="5"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274</v>
      </c>
      <c r="B1" s="3"/>
      <c r="C1" s="3"/>
      <c r="D1" s="3"/>
    </row>
    <row r="2" spans="1:4">
      <c r="A2" s="6" t="s">
        <v>228</v>
      </c>
      <c r="B2" s="6" t="s">
        <v>275</v>
      </c>
      <c r="C2" s="6" t="s">
        <v>276</v>
      </c>
      <c r="D2" s="6" t="s">
        <v>277</v>
      </c>
    </row>
    <row r="3" spans="1:4">
      <c r="A3" s="5" t="s">
        <v>35</v>
      </c>
      <c r="B3" s="5" t="s">
        <v>278</v>
      </c>
      <c r="C3" s="5" t="s">
        <v>279</v>
      </c>
      <c r="D3" s="5" t="s">
        <v>280</v>
      </c>
    </row>
    <row r="4" spans="1:4">
      <c r="A4" s="5" t="s">
        <v>35</v>
      </c>
      <c r="B4" s="5" t="s">
        <v>281</v>
      </c>
      <c r="C4" s="5" t="s">
        <v>282</v>
      </c>
      <c r="D4" s="5" t="s">
        <v>283</v>
      </c>
    </row>
    <row r="5" spans="1:4">
      <c r="A5" s="5" t="s">
        <v>35</v>
      </c>
      <c r="B5" s="5" t="s">
        <v>284</v>
      </c>
      <c r="C5" s="5" t="s">
        <v>285</v>
      </c>
      <c r="D5" s="5" t="s">
        <v>286</v>
      </c>
    </row>
    <row r="6" spans="1:4">
      <c r="A6" s="5" t="s">
        <v>42</v>
      </c>
      <c r="B6" s="5" t="s">
        <v>278</v>
      </c>
      <c r="C6" s="5" t="s">
        <v>287</v>
      </c>
      <c r="D6" s="5" t="s">
        <v>288</v>
      </c>
    </row>
    <row r="7" spans="1:4">
      <c r="A7" s="5" t="s">
        <v>42</v>
      </c>
      <c r="B7" s="5" t="s">
        <v>281</v>
      </c>
      <c r="C7" s="5" t="s">
        <v>289</v>
      </c>
      <c r="D7" s="5" t="s">
        <v>290</v>
      </c>
    </row>
    <row r="8" spans="1:4">
      <c r="A8" s="5" t="s">
        <v>42</v>
      </c>
      <c r="B8" s="5" t="s">
        <v>284</v>
      </c>
      <c r="C8" s="5" t="s">
        <v>291</v>
      </c>
      <c r="D8" s="5" t="s">
        <v>292</v>
      </c>
    </row>
    <row r="9" spans="1:4">
      <c r="A9" s="5" t="s">
        <v>49</v>
      </c>
      <c r="B9" s="5" t="s">
        <v>278</v>
      </c>
      <c r="C9" s="5" t="s">
        <v>279</v>
      </c>
      <c r="D9" s="5" t="s">
        <v>293</v>
      </c>
    </row>
    <row r="10" spans="1:4">
      <c r="A10" s="5" t="s">
        <v>49</v>
      </c>
      <c r="B10" s="5" t="s">
        <v>281</v>
      </c>
      <c r="C10" s="5" t="s">
        <v>282</v>
      </c>
      <c r="D10" s="5" t="s">
        <v>294</v>
      </c>
    </row>
    <row r="11" spans="1:4">
      <c r="A11" s="5" t="s">
        <v>49</v>
      </c>
      <c r="B11" s="5" t="s">
        <v>284</v>
      </c>
      <c r="C11" s="5" t="s">
        <v>285</v>
      </c>
      <c r="D11" s="5" t="s">
        <v>295</v>
      </c>
    </row>
    <row r="12" spans="1:4">
      <c r="A12" s="5" t="s">
        <v>56</v>
      </c>
      <c r="B12" s="5" t="s">
        <v>278</v>
      </c>
      <c r="C12" s="5" t="s">
        <v>296</v>
      </c>
      <c r="D12" s="5" t="s">
        <v>297</v>
      </c>
    </row>
    <row r="13" spans="1:4">
      <c r="A13" s="5" t="s">
        <v>56</v>
      </c>
      <c r="B13" s="5" t="s">
        <v>281</v>
      </c>
      <c r="C13" s="5" t="s">
        <v>298</v>
      </c>
      <c r="D13" s="5" t="s">
        <v>299</v>
      </c>
    </row>
    <row r="14" spans="1:4">
      <c r="A14" s="5" t="s">
        <v>56</v>
      </c>
      <c r="B14" s="5" t="s">
        <v>284</v>
      </c>
      <c r="C14" s="5" t="s">
        <v>300</v>
      </c>
      <c r="D14" s="5" t="s">
        <v>301</v>
      </c>
    </row>
    <row r="15" spans="1:4">
      <c r="A15" s="5" t="s">
        <v>63</v>
      </c>
      <c r="B15" s="5" t="s">
        <v>278</v>
      </c>
      <c r="C15" s="5" t="s">
        <v>279</v>
      </c>
      <c r="D15" s="5" t="s">
        <v>302</v>
      </c>
    </row>
    <row r="16" spans="1:4">
      <c r="A16" s="5" t="s">
        <v>63</v>
      </c>
      <c r="B16" s="5" t="s">
        <v>281</v>
      </c>
      <c r="C16" s="5" t="s">
        <v>282</v>
      </c>
      <c r="D16" s="5" t="s">
        <v>303</v>
      </c>
    </row>
    <row r="17" spans="1:4">
      <c r="A17" s="5" t="s">
        <v>63</v>
      </c>
      <c r="B17" s="5" t="s">
        <v>284</v>
      </c>
      <c r="C17" s="5" t="s">
        <v>285</v>
      </c>
      <c r="D17" s="5" t="s">
        <v>304</v>
      </c>
    </row>
    <row r="18" spans="1:4">
      <c r="A18" s="5" t="s">
        <v>70</v>
      </c>
      <c r="B18" s="5" t="s">
        <v>278</v>
      </c>
      <c r="C18" s="5" t="s">
        <v>305</v>
      </c>
      <c r="D18" s="5" t="s">
        <v>306</v>
      </c>
    </row>
    <row r="19" spans="1:4">
      <c r="A19" s="5" t="s">
        <v>70</v>
      </c>
      <c r="B19" s="5" t="s">
        <v>281</v>
      </c>
      <c r="C19" s="5" t="s">
        <v>307</v>
      </c>
      <c r="D19" s="5" t="s">
        <v>308</v>
      </c>
    </row>
    <row r="20" spans="1:4">
      <c r="A20" s="5" t="s">
        <v>70</v>
      </c>
      <c r="B20" s="5" t="s">
        <v>284</v>
      </c>
      <c r="C20" s="5" t="s">
        <v>309</v>
      </c>
      <c r="D20" s="5"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2026-09-01T13:27:30+02:00</dcterms:created>
  <dcterms:modified xsi:type="dcterms:W3CDTF">2026-09-01T13:27:30+02:00</dcterms:modified>
  <dc:title>Currículo LOMLOE Física y Química 3.º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